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U17" i="1" l="1"/>
  <c r="BT17" i="1" s="1"/>
  <c r="U18" i="1" l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10" i="1" l="1"/>
  <c r="U11" i="1"/>
  <c r="U12" i="1"/>
  <c r="U13" i="1"/>
  <c r="BT13" i="1" s="1"/>
  <c r="U14" i="1"/>
  <c r="BT14" i="1" s="1"/>
  <c r="U15" i="1"/>
  <c r="U16" i="1"/>
  <c r="BT16" i="1" s="1"/>
  <c r="BS10" i="1" l="1"/>
  <c r="BS11" i="1"/>
  <c r="BS12" i="1"/>
  <c r="BS15" i="1"/>
  <c r="BF10" i="1"/>
  <c r="BF11" i="1"/>
  <c r="BF12" i="1"/>
  <c r="BF15" i="1"/>
  <c r="AS10" i="1"/>
  <c r="AS11" i="1"/>
  <c r="AS12" i="1"/>
  <c r="AS15" i="1"/>
  <c r="AH10" i="1"/>
  <c r="BT10" i="1" s="1"/>
  <c r="AH11" i="1"/>
  <c r="BT11" i="1" s="1"/>
  <c r="AH12" i="1"/>
  <c r="BT12" i="1" s="1"/>
  <c r="AH15" i="1"/>
  <c r="BT15" i="1" s="1"/>
</calcChain>
</file>

<file path=xl/sharedStrings.xml><?xml version="1.0" encoding="utf-8"?>
<sst xmlns="http://schemas.openxmlformats.org/spreadsheetml/2006/main" count="350" uniqueCount="44">
  <si>
    <t>№ п/п</t>
  </si>
  <si>
    <t>Шифр зачетной книжки</t>
  </si>
  <si>
    <t>СРЕДНИЙ БАЛЛ</t>
  </si>
  <si>
    <t>зачеты</t>
  </si>
  <si>
    <t>экзамены</t>
  </si>
  <si>
    <t>КР</t>
  </si>
  <si>
    <t>практика</t>
  </si>
  <si>
    <t>зач.</t>
  </si>
  <si>
    <t>Средний балл</t>
  </si>
  <si>
    <t>Иностранный язык</t>
  </si>
  <si>
    <t>История</t>
  </si>
  <si>
    <t>код и название направления подготовки</t>
  </si>
  <si>
    <t>название факультета/института</t>
  </si>
  <si>
    <t>год набора</t>
  </si>
  <si>
    <t>форма обучения</t>
  </si>
  <si>
    <t>курс</t>
  </si>
  <si>
    <t>Приложение А</t>
  </si>
  <si>
    <t>Результаты промежуточной аттестации и освоения образовательной программы обучающимися</t>
  </si>
  <si>
    <t>1 курс</t>
  </si>
  <si>
    <t>2 курс</t>
  </si>
  <si>
    <t>Информатика</t>
  </si>
  <si>
    <t>Безопасность жизнедеятельности</t>
  </si>
  <si>
    <t>Философия</t>
  </si>
  <si>
    <t>Статистика:теория статистики</t>
  </si>
  <si>
    <t>Экономический</t>
  </si>
  <si>
    <t>заочная</t>
  </si>
  <si>
    <t>практики</t>
  </si>
  <si>
    <t>Учебная практика по получению первичных профессиональных умений и навыков</t>
  </si>
  <si>
    <t>Культура речи и деловое общение</t>
  </si>
  <si>
    <t>Математический анализ и линейная алгебра</t>
  </si>
  <si>
    <t>Микроэкономика</t>
  </si>
  <si>
    <t>Право</t>
  </si>
  <si>
    <t>Макроэкономика</t>
  </si>
  <si>
    <t>Регионалистика</t>
  </si>
  <si>
    <t>В рамках изученных дисциплин сформированы следующие компетенции:</t>
  </si>
  <si>
    <t>5 курс</t>
  </si>
  <si>
    <t>3курс</t>
  </si>
  <si>
    <t>4 курс</t>
  </si>
  <si>
    <t xml:space="preserve"> Гуманистические ориентиры современности (против философии экстремизма и нигилизма)</t>
  </si>
  <si>
    <t>Экономика природопользования и управления производственной деятельностью</t>
  </si>
  <si>
    <t>Психология и педагогика</t>
  </si>
  <si>
    <t>Культурология</t>
  </si>
  <si>
    <t>БЭб-191п</t>
  </si>
  <si>
    <t>В рамках изученных дисциплин сформированы следующие компетенции: ОК-1, ОК-2, ОК-3, ОК-4, ОК-5, ОК-6, ОК-7, ОК-8, ОК-9, ОПК-1, ОПК-2, ОПК-3, ОПК-4, ПК-1, ПК-2,  ПК-6, ПК-7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</si>
</sst>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Fill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7" fillId="0" borderId="4" xfId="0" applyFont="1" applyFill="1" applyBorder="1" applyAlignment="1" applyProtection="1">
      <alignment vertical="center" textRotation="90" wrapText="1"/>
      <protection locked="0"/>
    </xf>
    <xf numFmtId="0" fontId="5" fillId="0" borderId="5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2" fontId="6" fillId="0" borderId="4" xfId="0" applyNumberFormat="1" applyFont="1" applyFill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7" fillId="4" borderId="4" xfId="0" applyFont="1" applyFill="1" applyBorder="1" applyAlignment="1" applyProtection="1">
      <alignment textRotation="90" wrapText="1"/>
      <protection locked="0"/>
    </xf>
    <xf numFmtId="0" fontId="10" fillId="4" borderId="0" xfId="0" applyFont="1" applyFill="1" applyAlignment="1" applyProtection="1">
      <alignment textRotation="90"/>
      <protection locked="0"/>
    </xf>
    <xf numFmtId="0" fontId="10" fillId="4" borderId="4" xfId="0" applyFont="1" applyFill="1" applyBorder="1" applyAlignment="1" applyProtection="1">
      <alignment textRotation="90" wrapText="1"/>
      <protection locked="0"/>
    </xf>
    <xf numFmtId="0" fontId="11" fillId="4" borderId="4" xfId="0" applyFont="1" applyFill="1" applyBorder="1" applyAlignment="1" applyProtection="1">
      <alignment textRotation="90" wrapText="1"/>
      <protection locked="0"/>
    </xf>
    <xf numFmtId="0" fontId="5" fillId="4" borderId="4" xfId="0" applyFont="1" applyFill="1" applyBorder="1" applyAlignment="1" applyProtection="1">
      <alignment textRotation="90" wrapText="1"/>
      <protection locked="0"/>
    </xf>
    <xf numFmtId="0" fontId="4" fillId="0" borderId="9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textRotation="90" wrapText="1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45"/>
  <sheetViews>
    <sheetView showZeros="0" tabSelected="1" view="pageBreakPreview" topLeftCell="A22" zoomScale="130" zoomScaleNormal="100" zoomScaleSheetLayoutView="130" workbookViewId="0">
      <selection activeCell="B37" sqref="B37"/>
    </sheetView>
  </sheetViews>
  <sheetFormatPr defaultRowHeight="12" x14ac:dyDescent="0.2"/>
  <cols>
    <col min="1" max="1" width="5.5703125" style="16" customWidth="1"/>
    <col min="2" max="2" width="9.140625" style="17" customWidth="1"/>
    <col min="3" max="3" width="7.140625" style="19" customWidth="1"/>
    <col min="4" max="10" width="5.7109375" style="19" customWidth="1"/>
    <col min="11" max="11" width="7.7109375" style="19" customWidth="1"/>
    <col min="12" max="13" width="5.7109375" style="19" customWidth="1"/>
    <col min="14" max="16" width="6.85546875" style="19" customWidth="1"/>
    <col min="17" max="19" width="5.7109375" style="19" customWidth="1"/>
    <col min="20" max="20" width="5.42578125" style="19" customWidth="1"/>
    <col min="21" max="21" width="5.42578125" style="42" customWidth="1"/>
    <col min="22" max="22" width="8.5703125" style="19" customWidth="1"/>
    <col min="23" max="25" width="5.7109375" style="19" customWidth="1"/>
    <col min="26" max="26" width="5.28515625" style="19" customWidth="1"/>
    <col min="27" max="28" width="5.7109375" style="19" customWidth="1"/>
    <col min="29" max="29" width="4.42578125" style="19" customWidth="1"/>
    <col min="30" max="30" width="4.140625" style="19" customWidth="1"/>
    <col min="31" max="31" width="4.85546875" style="19" customWidth="1"/>
    <col min="32" max="32" width="4.28515625" style="19" customWidth="1"/>
    <col min="33" max="33" width="9.28515625" style="19" customWidth="1"/>
    <col min="34" max="34" width="6.140625" style="19" customWidth="1"/>
    <col min="35" max="45" width="5.42578125" style="19" customWidth="1"/>
    <col min="46" max="56" width="5.85546875" style="19" customWidth="1"/>
    <col min="57" max="57" width="8.5703125" style="19" customWidth="1"/>
    <col min="58" max="66" width="5.7109375" style="19" customWidth="1"/>
    <col min="67" max="67" width="6.42578125" style="19" customWidth="1"/>
    <col min="68" max="68" width="5.42578125" style="19" customWidth="1"/>
    <col min="69" max="69" width="5.7109375" style="19" customWidth="1"/>
    <col min="70" max="70" width="4.5703125" style="19" customWidth="1"/>
    <col min="71" max="71" width="5.28515625" style="19" customWidth="1"/>
    <col min="72" max="78" width="5.7109375" style="19" customWidth="1"/>
    <col min="79" max="79" width="10" style="19" customWidth="1"/>
    <col min="80" max="80" width="6.28515625" style="19" customWidth="1"/>
    <col min="81" max="175" width="8.85546875" style="19"/>
    <col min="176" max="176" width="2.28515625" style="19" customWidth="1"/>
    <col min="177" max="177" width="9.140625" style="19" customWidth="1"/>
    <col min="178" max="178" width="7.140625" style="19" customWidth="1"/>
    <col min="179" max="195" width="5.7109375" style="19" customWidth="1"/>
    <col min="196" max="196" width="13.7109375" style="19" customWidth="1"/>
    <col min="197" max="198" width="6.5703125" style="19" customWidth="1"/>
    <col min="199" max="217" width="5.7109375" style="19" customWidth="1"/>
    <col min="218" max="218" width="13.42578125" style="19" customWidth="1"/>
    <col min="219" max="220" width="6.5703125" style="19" customWidth="1"/>
    <col min="221" max="240" width="5.7109375" style="19" customWidth="1"/>
    <col min="241" max="241" width="13.42578125" style="19" customWidth="1"/>
    <col min="242" max="243" width="6.5703125" style="19" customWidth="1"/>
    <col min="244" max="250" width="5.7109375" style="19" customWidth="1"/>
    <col min="251" max="251" width="6.42578125" style="19" customWidth="1"/>
    <col min="252" max="259" width="5.7109375" style="19" customWidth="1"/>
    <col min="260" max="260" width="10" style="19" customWidth="1"/>
    <col min="261" max="261" width="6.28515625" style="19" customWidth="1"/>
    <col min="262" max="431" width="8.85546875" style="19"/>
    <col min="432" max="432" width="2.28515625" style="19" customWidth="1"/>
    <col min="433" max="433" width="9.140625" style="19" customWidth="1"/>
    <col min="434" max="434" width="7.140625" style="19" customWidth="1"/>
    <col min="435" max="451" width="5.7109375" style="19" customWidth="1"/>
    <col min="452" max="452" width="13.7109375" style="19" customWidth="1"/>
    <col min="453" max="454" width="6.5703125" style="19" customWidth="1"/>
    <col min="455" max="473" width="5.7109375" style="19" customWidth="1"/>
    <col min="474" max="474" width="13.42578125" style="19" customWidth="1"/>
    <col min="475" max="476" width="6.5703125" style="19" customWidth="1"/>
    <col min="477" max="496" width="5.7109375" style="19" customWidth="1"/>
    <col min="497" max="497" width="13.42578125" style="19" customWidth="1"/>
    <col min="498" max="499" width="6.5703125" style="19" customWidth="1"/>
    <col min="500" max="506" width="5.7109375" style="19" customWidth="1"/>
    <col min="507" max="507" width="6.42578125" style="19" customWidth="1"/>
    <col min="508" max="515" width="5.7109375" style="19" customWidth="1"/>
    <col min="516" max="516" width="10" style="19" customWidth="1"/>
    <col min="517" max="517" width="6.28515625" style="19" customWidth="1"/>
    <col min="518" max="687" width="8.85546875" style="19"/>
    <col min="688" max="688" width="2.28515625" style="19" customWidth="1"/>
    <col min="689" max="689" width="9.140625" style="19" customWidth="1"/>
    <col min="690" max="690" width="7.140625" style="19" customWidth="1"/>
    <col min="691" max="707" width="5.7109375" style="19" customWidth="1"/>
    <col min="708" max="708" width="13.7109375" style="19" customWidth="1"/>
    <col min="709" max="710" width="6.5703125" style="19" customWidth="1"/>
    <col min="711" max="729" width="5.7109375" style="19" customWidth="1"/>
    <col min="730" max="730" width="13.42578125" style="19" customWidth="1"/>
    <col min="731" max="732" width="6.5703125" style="19" customWidth="1"/>
    <col min="733" max="752" width="5.7109375" style="19" customWidth="1"/>
    <col min="753" max="753" width="13.42578125" style="19" customWidth="1"/>
    <col min="754" max="755" width="6.5703125" style="19" customWidth="1"/>
    <col min="756" max="762" width="5.7109375" style="19" customWidth="1"/>
    <col min="763" max="763" width="6.42578125" style="19" customWidth="1"/>
    <col min="764" max="771" width="5.7109375" style="19" customWidth="1"/>
    <col min="772" max="772" width="10" style="19" customWidth="1"/>
    <col min="773" max="773" width="6.28515625" style="19" customWidth="1"/>
    <col min="774" max="943" width="8.85546875" style="19"/>
    <col min="944" max="944" width="2.28515625" style="19" customWidth="1"/>
    <col min="945" max="945" width="9.140625" style="19" customWidth="1"/>
    <col min="946" max="946" width="7.140625" style="19" customWidth="1"/>
    <col min="947" max="963" width="5.7109375" style="19" customWidth="1"/>
    <col min="964" max="964" width="13.7109375" style="19" customWidth="1"/>
    <col min="965" max="966" width="6.5703125" style="19" customWidth="1"/>
    <col min="967" max="985" width="5.7109375" style="19" customWidth="1"/>
    <col min="986" max="986" width="13.42578125" style="19" customWidth="1"/>
    <col min="987" max="988" width="6.5703125" style="19" customWidth="1"/>
    <col min="989" max="1008" width="5.7109375" style="19" customWidth="1"/>
    <col min="1009" max="1009" width="13.42578125" style="19" customWidth="1"/>
    <col min="1010" max="1011" width="6.5703125" style="19" customWidth="1"/>
    <col min="1012" max="1018" width="5.7109375" style="19" customWidth="1"/>
    <col min="1019" max="1019" width="6.42578125" style="19" customWidth="1"/>
    <col min="1020" max="1027" width="5.7109375" style="19" customWidth="1"/>
    <col min="1028" max="1028" width="10" style="19" customWidth="1"/>
    <col min="1029" max="1029" width="6.28515625" style="19" customWidth="1"/>
    <col min="1030" max="1199" width="8.85546875" style="19"/>
    <col min="1200" max="1200" width="2.28515625" style="19" customWidth="1"/>
    <col min="1201" max="1201" width="9.140625" style="19" customWidth="1"/>
    <col min="1202" max="1202" width="7.140625" style="19" customWidth="1"/>
    <col min="1203" max="1219" width="5.7109375" style="19" customWidth="1"/>
    <col min="1220" max="1220" width="13.7109375" style="19" customWidth="1"/>
    <col min="1221" max="1222" width="6.5703125" style="19" customWidth="1"/>
    <col min="1223" max="1241" width="5.7109375" style="19" customWidth="1"/>
    <col min="1242" max="1242" width="13.42578125" style="19" customWidth="1"/>
    <col min="1243" max="1244" width="6.5703125" style="19" customWidth="1"/>
    <col min="1245" max="1264" width="5.7109375" style="19" customWidth="1"/>
    <col min="1265" max="1265" width="13.42578125" style="19" customWidth="1"/>
    <col min="1266" max="1267" width="6.5703125" style="19" customWidth="1"/>
    <col min="1268" max="1274" width="5.7109375" style="19" customWidth="1"/>
    <col min="1275" max="1275" width="6.42578125" style="19" customWidth="1"/>
    <col min="1276" max="1283" width="5.7109375" style="19" customWidth="1"/>
    <col min="1284" max="1284" width="10" style="19" customWidth="1"/>
    <col min="1285" max="1285" width="6.28515625" style="19" customWidth="1"/>
    <col min="1286" max="1455" width="8.85546875" style="19"/>
    <col min="1456" max="1456" width="2.28515625" style="19" customWidth="1"/>
    <col min="1457" max="1457" width="9.140625" style="19" customWidth="1"/>
    <col min="1458" max="1458" width="7.140625" style="19" customWidth="1"/>
    <col min="1459" max="1475" width="5.7109375" style="19" customWidth="1"/>
    <col min="1476" max="1476" width="13.7109375" style="19" customWidth="1"/>
    <col min="1477" max="1478" width="6.5703125" style="19" customWidth="1"/>
    <col min="1479" max="1497" width="5.7109375" style="19" customWidth="1"/>
    <col min="1498" max="1498" width="13.42578125" style="19" customWidth="1"/>
    <col min="1499" max="1500" width="6.5703125" style="19" customWidth="1"/>
    <col min="1501" max="1520" width="5.7109375" style="19" customWidth="1"/>
    <col min="1521" max="1521" width="13.42578125" style="19" customWidth="1"/>
    <col min="1522" max="1523" width="6.5703125" style="19" customWidth="1"/>
    <col min="1524" max="1530" width="5.7109375" style="19" customWidth="1"/>
    <col min="1531" max="1531" width="6.42578125" style="19" customWidth="1"/>
    <col min="1532" max="1539" width="5.7109375" style="19" customWidth="1"/>
    <col min="1540" max="1540" width="10" style="19" customWidth="1"/>
    <col min="1541" max="1541" width="6.28515625" style="19" customWidth="1"/>
    <col min="1542" max="1711" width="8.85546875" style="19"/>
    <col min="1712" max="1712" width="2.28515625" style="19" customWidth="1"/>
    <col min="1713" max="1713" width="9.140625" style="19" customWidth="1"/>
    <col min="1714" max="1714" width="7.140625" style="19" customWidth="1"/>
    <col min="1715" max="1731" width="5.7109375" style="19" customWidth="1"/>
    <col min="1732" max="1732" width="13.7109375" style="19" customWidth="1"/>
    <col min="1733" max="1734" width="6.5703125" style="19" customWidth="1"/>
    <col min="1735" max="1753" width="5.7109375" style="19" customWidth="1"/>
    <col min="1754" max="1754" width="13.42578125" style="19" customWidth="1"/>
    <col min="1755" max="1756" width="6.5703125" style="19" customWidth="1"/>
    <col min="1757" max="1776" width="5.7109375" style="19" customWidth="1"/>
    <col min="1777" max="1777" width="13.42578125" style="19" customWidth="1"/>
    <col min="1778" max="1779" width="6.5703125" style="19" customWidth="1"/>
    <col min="1780" max="1786" width="5.7109375" style="19" customWidth="1"/>
    <col min="1787" max="1787" width="6.42578125" style="19" customWidth="1"/>
    <col min="1788" max="1795" width="5.7109375" style="19" customWidth="1"/>
    <col min="1796" max="1796" width="10" style="19" customWidth="1"/>
    <col min="1797" max="1797" width="6.28515625" style="19" customWidth="1"/>
    <col min="1798" max="1967" width="8.85546875" style="19"/>
    <col min="1968" max="1968" width="2.28515625" style="19" customWidth="1"/>
    <col min="1969" max="1969" width="9.140625" style="19" customWidth="1"/>
    <col min="1970" max="1970" width="7.140625" style="19" customWidth="1"/>
    <col min="1971" max="1987" width="5.7109375" style="19" customWidth="1"/>
    <col min="1988" max="1988" width="13.7109375" style="19" customWidth="1"/>
    <col min="1989" max="1990" width="6.5703125" style="19" customWidth="1"/>
    <col min="1991" max="2009" width="5.7109375" style="19" customWidth="1"/>
    <col min="2010" max="2010" width="13.42578125" style="19" customWidth="1"/>
    <col min="2011" max="2012" width="6.5703125" style="19" customWidth="1"/>
    <col min="2013" max="2032" width="5.7109375" style="19" customWidth="1"/>
    <col min="2033" max="2033" width="13.42578125" style="19" customWidth="1"/>
    <col min="2034" max="2035" width="6.5703125" style="19" customWidth="1"/>
    <col min="2036" max="2042" width="5.7109375" style="19" customWidth="1"/>
    <col min="2043" max="2043" width="6.42578125" style="19" customWidth="1"/>
    <col min="2044" max="2051" width="5.7109375" style="19" customWidth="1"/>
    <col min="2052" max="2052" width="10" style="19" customWidth="1"/>
    <col min="2053" max="2053" width="6.28515625" style="19" customWidth="1"/>
    <col min="2054" max="2223" width="8.85546875" style="19"/>
    <col min="2224" max="2224" width="2.28515625" style="19" customWidth="1"/>
    <col min="2225" max="2225" width="9.140625" style="19" customWidth="1"/>
    <col min="2226" max="2226" width="7.140625" style="19" customWidth="1"/>
    <col min="2227" max="2243" width="5.7109375" style="19" customWidth="1"/>
    <col min="2244" max="2244" width="13.7109375" style="19" customWidth="1"/>
    <col min="2245" max="2246" width="6.5703125" style="19" customWidth="1"/>
    <col min="2247" max="2265" width="5.7109375" style="19" customWidth="1"/>
    <col min="2266" max="2266" width="13.42578125" style="19" customWidth="1"/>
    <col min="2267" max="2268" width="6.5703125" style="19" customWidth="1"/>
    <col min="2269" max="2288" width="5.7109375" style="19" customWidth="1"/>
    <col min="2289" max="2289" width="13.42578125" style="19" customWidth="1"/>
    <col min="2290" max="2291" width="6.5703125" style="19" customWidth="1"/>
    <col min="2292" max="2298" width="5.7109375" style="19" customWidth="1"/>
    <col min="2299" max="2299" width="6.42578125" style="19" customWidth="1"/>
    <col min="2300" max="2307" width="5.7109375" style="19" customWidth="1"/>
    <col min="2308" max="2308" width="10" style="19" customWidth="1"/>
    <col min="2309" max="2309" width="6.28515625" style="19" customWidth="1"/>
    <col min="2310" max="2479" width="8.85546875" style="19"/>
    <col min="2480" max="2480" width="2.28515625" style="19" customWidth="1"/>
    <col min="2481" max="2481" width="9.140625" style="19" customWidth="1"/>
    <col min="2482" max="2482" width="7.140625" style="19" customWidth="1"/>
    <col min="2483" max="2499" width="5.7109375" style="19" customWidth="1"/>
    <col min="2500" max="2500" width="13.7109375" style="19" customWidth="1"/>
    <col min="2501" max="2502" width="6.5703125" style="19" customWidth="1"/>
    <col min="2503" max="2521" width="5.7109375" style="19" customWidth="1"/>
    <col min="2522" max="2522" width="13.42578125" style="19" customWidth="1"/>
    <col min="2523" max="2524" width="6.5703125" style="19" customWidth="1"/>
    <col min="2525" max="2544" width="5.7109375" style="19" customWidth="1"/>
    <col min="2545" max="2545" width="13.42578125" style="19" customWidth="1"/>
    <col min="2546" max="2547" width="6.5703125" style="19" customWidth="1"/>
    <col min="2548" max="2554" width="5.7109375" style="19" customWidth="1"/>
    <col min="2555" max="2555" width="6.42578125" style="19" customWidth="1"/>
    <col min="2556" max="2563" width="5.7109375" style="19" customWidth="1"/>
    <col min="2564" max="2564" width="10" style="19" customWidth="1"/>
    <col min="2565" max="2565" width="6.28515625" style="19" customWidth="1"/>
    <col min="2566" max="2735" width="8.85546875" style="19"/>
    <col min="2736" max="2736" width="2.28515625" style="19" customWidth="1"/>
    <col min="2737" max="2737" width="9.140625" style="19" customWidth="1"/>
    <col min="2738" max="2738" width="7.140625" style="19" customWidth="1"/>
    <col min="2739" max="2755" width="5.7109375" style="19" customWidth="1"/>
    <col min="2756" max="2756" width="13.7109375" style="19" customWidth="1"/>
    <col min="2757" max="2758" width="6.5703125" style="19" customWidth="1"/>
    <col min="2759" max="2777" width="5.7109375" style="19" customWidth="1"/>
    <col min="2778" max="2778" width="13.42578125" style="19" customWidth="1"/>
    <col min="2779" max="2780" width="6.5703125" style="19" customWidth="1"/>
    <col min="2781" max="2800" width="5.7109375" style="19" customWidth="1"/>
    <col min="2801" max="2801" width="13.42578125" style="19" customWidth="1"/>
    <col min="2802" max="2803" width="6.5703125" style="19" customWidth="1"/>
    <col min="2804" max="2810" width="5.7109375" style="19" customWidth="1"/>
    <col min="2811" max="2811" width="6.42578125" style="19" customWidth="1"/>
    <col min="2812" max="2819" width="5.7109375" style="19" customWidth="1"/>
    <col min="2820" max="2820" width="10" style="19" customWidth="1"/>
    <col min="2821" max="2821" width="6.28515625" style="19" customWidth="1"/>
    <col min="2822" max="2991" width="8.85546875" style="19"/>
    <col min="2992" max="2992" width="2.28515625" style="19" customWidth="1"/>
    <col min="2993" max="2993" width="9.140625" style="19" customWidth="1"/>
    <col min="2994" max="2994" width="7.140625" style="19" customWidth="1"/>
    <col min="2995" max="3011" width="5.7109375" style="19" customWidth="1"/>
    <col min="3012" max="3012" width="13.7109375" style="19" customWidth="1"/>
    <col min="3013" max="3014" width="6.5703125" style="19" customWidth="1"/>
    <col min="3015" max="3033" width="5.7109375" style="19" customWidth="1"/>
    <col min="3034" max="3034" width="13.42578125" style="19" customWidth="1"/>
    <col min="3035" max="3036" width="6.5703125" style="19" customWidth="1"/>
    <col min="3037" max="3056" width="5.7109375" style="19" customWidth="1"/>
    <col min="3057" max="3057" width="13.42578125" style="19" customWidth="1"/>
    <col min="3058" max="3059" width="6.5703125" style="19" customWidth="1"/>
    <col min="3060" max="3066" width="5.7109375" style="19" customWidth="1"/>
    <col min="3067" max="3067" width="6.42578125" style="19" customWidth="1"/>
    <col min="3068" max="3075" width="5.7109375" style="19" customWidth="1"/>
    <col min="3076" max="3076" width="10" style="19" customWidth="1"/>
    <col min="3077" max="3077" width="6.28515625" style="19" customWidth="1"/>
    <col min="3078" max="3247" width="8.85546875" style="19"/>
    <col min="3248" max="3248" width="2.28515625" style="19" customWidth="1"/>
    <col min="3249" max="3249" width="9.140625" style="19" customWidth="1"/>
    <col min="3250" max="3250" width="7.140625" style="19" customWidth="1"/>
    <col min="3251" max="3267" width="5.7109375" style="19" customWidth="1"/>
    <col min="3268" max="3268" width="13.7109375" style="19" customWidth="1"/>
    <col min="3269" max="3270" width="6.5703125" style="19" customWidth="1"/>
    <col min="3271" max="3289" width="5.7109375" style="19" customWidth="1"/>
    <col min="3290" max="3290" width="13.42578125" style="19" customWidth="1"/>
    <col min="3291" max="3292" width="6.5703125" style="19" customWidth="1"/>
    <col min="3293" max="3312" width="5.7109375" style="19" customWidth="1"/>
    <col min="3313" max="3313" width="13.42578125" style="19" customWidth="1"/>
    <col min="3314" max="3315" width="6.5703125" style="19" customWidth="1"/>
    <col min="3316" max="3322" width="5.7109375" style="19" customWidth="1"/>
    <col min="3323" max="3323" width="6.42578125" style="19" customWidth="1"/>
    <col min="3324" max="3331" width="5.7109375" style="19" customWidth="1"/>
    <col min="3332" max="3332" width="10" style="19" customWidth="1"/>
    <col min="3333" max="3333" width="6.28515625" style="19" customWidth="1"/>
    <col min="3334" max="3503" width="8.85546875" style="19"/>
    <col min="3504" max="3504" width="2.28515625" style="19" customWidth="1"/>
    <col min="3505" max="3505" width="9.140625" style="19" customWidth="1"/>
    <col min="3506" max="3506" width="7.140625" style="19" customWidth="1"/>
    <col min="3507" max="3523" width="5.7109375" style="19" customWidth="1"/>
    <col min="3524" max="3524" width="13.7109375" style="19" customWidth="1"/>
    <col min="3525" max="3526" width="6.5703125" style="19" customWidth="1"/>
    <col min="3527" max="3545" width="5.7109375" style="19" customWidth="1"/>
    <col min="3546" max="3546" width="13.42578125" style="19" customWidth="1"/>
    <col min="3547" max="3548" width="6.5703125" style="19" customWidth="1"/>
    <col min="3549" max="3568" width="5.7109375" style="19" customWidth="1"/>
    <col min="3569" max="3569" width="13.42578125" style="19" customWidth="1"/>
    <col min="3570" max="3571" width="6.5703125" style="19" customWidth="1"/>
    <col min="3572" max="3578" width="5.7109375" style="19" customWidth="1"/>
    <col min="3579" max="3579" width="6.42578125" style="19" customWidth="1"/>
    <col min="3580" max="3587" width="5.7109375" style="19" customWidth="1"/>
    <col min="3588" max="3588" width="10" style="19" customWidth="1"/>
    <col min="3589" max="3589" width="6.28515625" style="19" customWidth="1"/>
    <col min="3590" max="3759" width="8.85546875" style="19"/>
    <col min="3760" max="3760" width="2.28515625" style="19" customWidth="1"/>
    <col min="3761" max="3761" width="9.140625" style="19" customWidth="1"/>
    <col min="3762" max="3762" width="7.140625" style="19" customWidth="1"/>
    <col min="3763" max="3779" width="5.7109375" style="19" customWidth="1"/>
    <col min="3780" max="3780" width="13.7109375" style="19" customWidth="1"/>
    <col min="3781" max="3782" width="6.5703125" style="19" customWidth="1"/>
    <col min="3783" max="3801" width="5.7109375" style="19" customWidth="1"/>
    <col min="3802" max="3802" width="13.42578125" style="19" customWidth="1"/>
    <col min="3803" max="3804" width="6.5703125" style="19" customWidth="1"/>
    <col min="3805" max="3824" width="5.7109375" style="19" customWidth="1"/>
    <col min="3825" max="3825" width="13.42578125" style="19" customWidth="1"/>
    <col min="3826" max="3827" width="6.5703125" style="19" customWidth="1"/>
    <col min="3828" max="3834" width="5.7109375" style="19" customWidth="1"/>
    <col min="3835" max="3835" width="6.42578125" style="19" customWidth="1"/>
    <col min="3836" max="3843" width="5.7109375" style="19" customWidth="1"/>
    <col min="3844" max="3844" width="10" style="19" customWidth="1"/>
    <col min="3845" max="3845" width="6.28515625" style="19" customWidth="1"/>
    <col min="3846" max="4015" width="8.85546875" style="19"/>
    <col min="4016" max="4016" width="2.28515625" style="19" customWidth="1"/>
    <col min="4017" max="4017" width="9.140625" style="19" customWidth="1"/>
    <col min="4018" max="4018" width="7.140625" style="19" customWidth="1"/>
    <col min="4019" max="4035" width="5.7109375" style="19" customWidth="1"/>
    <col min="4036" max="4036" width="13.7109375" style="19" customWidth="1"/>
    <col min="4037" max="4038" width="6.5703125" style="19" customWidth="1"/>
    <col min="4039" max="4057" width="5.7109375" style="19" customWidth="1"/>
    <col min="4058" max="4058" width="13.42578125" style="19" customWidth="1"/>
    <col min="4059" max="4060" width="6.5703125" style="19" customWidth="1"/>
    <col min="4061" max="4080" width="5.7109375" style="19" customWidth="1"/>
    <col min="4081" max="4081" width="13.42578125" style="19" customWidth="1"/>
    <col min="4082" max="4083" width="6.5703125" style="19" customWidth="1"/>
    <col min="4084" max="4090" width="5.7109375" style="19" customWidth="1"/>
    <col min="4091" max="4091" width="6.42578125" style="19" customWidth="1"/>
    <col min="4092" max="4099" width="5.7109375" style="19" customWidth="1"/>
    <col min="4100" max="4100" width="10" style="19" customWidth="1"/>
    <col min="4101" max="4101" width="6.28515625" style="19" customWidth="1"/>
    <col min="4102" max="4271" width="8.85546875" style="19"/>
    <col min="4272" max="4272" width="2.28515625" style="19" customWidth="1"/>
    <col min="4273" max="4273" width="9.140625" style="19" customWidth="1"/>
    <col min="4274" max="4274" width="7.140625" style="19" customWidth="1"/>
    <col min="4275" max="4291" width="5.7109375" style="19" customWidth="1"/>
    <col min="4292" max="4292" width="13.7109375" style="19" customWidth="1"/>
    <col min="4293" max="4294" width="6.5703125" style="19" customWidth="1"/>
    <col min="4295" max="4313" width="5.7109375" style="19" customWidth="1"/>
    <col min="4314" max="4314" width="13.42578125" style="19" customWidth="1"/>
    <col min="4315" max="4316" width="6.5703125" style="19" customWidth="1"/>
    <col min="4317" max="4336" width="5.7109375" style="19" customWidth="1"/>
    <col min="4337" max="4337" width="13.42578125" style="19" customWidth="1"/>
    <col min="4338" max="4339" width="6.5703125" style="19" customWidth="1"/>
    <col min="4340" max="4346" width="5.7109375" style="19" customWidth="1"/>
    <col min="4347" max="4347" width="6.42578125" style="19" customWidth="1"/>
    <col min="4348" max="4355" width="5.7109375" style="19" customWidth="1"/>
    <col min="4356" max="4356" width="10" style="19" customWidth="1"/>
    <col min="4357" max="4357" width="6.28515625" style="19" customWidth="1"/>
    <col min="4358" max="4527" width="8.85546875" style="19"/>
    <col min="4528" max="4528" width="2.28515625" style="19" customWidth="1"/>
    <col min="4529" max="4529" width="9.140625" style="19" customWidth="1"/>
    <col min="4530" max="4530" width="7.140625" style="19" customWidth="1"/>
    <col min="4531" max="4547" width="5.7109375" style="19" customWidth="1"/>
    <col min="4548" max="4548" width="13.7109375" style="19" customWidth="1"/>
    <col min="4549" max="4550" width="6.5703125" style="19" customWidth="1"/>
    <col min="4551" max="4569" width="5.7109375" style="19" customWidth="1"/>
    <col min="4570" max="4570" width="13.42578125" style="19" customWidth="1"/>
    <col min="4571" max="4572" width="6.5703125" style="19" customWidth="1"/>
    <col min="4573" max="4592" width="5.7109375" style="19" customWidth="1"/>
    <col min="4593" max="4593" width="13.42578125" style="19" customWidth="1"/>
    <col min="4594" max="4595" width="6.5703125" style="19" customWidth="1"/>
    <col min="4596" max="4602" width="5.7109375" style="19" customWidth="1"/>
    <col min="4603" max="4603" width="6.42578125" style="19" customWidth="1"/>
    <col min="4604" max="4611" width="5.7109375" style="19" customWidth="1"/>
    <col min="4612" max="4612" width="10" style="19" customWidth="1"/>
    <col min="4613" max="4613" width="6.28515625" style="19" customWidth="1"/>
    <col min="4614" max="4783" width="8.85546875" style="19"/>
    <col min="4784" max="4784" width="2.28515625" style="19" customWidth="1"/>
    <col min="4785" max="4785" width="9.140625" style="19" customWidth="1"/>
    <col min="4786" max="4786" width="7.140625" style="19" customWidth="1"/>
    <col min="4787" max="4803" width="5.7109375" style="19" customWidth="1"/>
    <col min="4804" max="4804" width="13.7109375" style="19" customWidth="1"/>
    <col min="4805" max="4806" width="6.5703125" style="19" customWidth="1"/>
    <col min="4807" max="4825" width="5.7109375" style="19" customWidth="1"/>
    <col min="4826" max="4826" width="13.42578125" style="19" customWidth="1"/>
    <col min="4827" max="4828" width="6.5703125" style="19" customWidth="1"/>
    <col min="4829" max="4848" width="5.7109375" style="19" customWidth="1"/>
    <col min="4849" max="4849" width="13.42578125" style="19" customWidth="1"/>
    <col min="4850" max="4851" width="6.5703125" style="19" customWidth="1"/>
    <col min="4852" max="4858" width="5.7109375" style="19" customWidth="1"/>
    <col min="4859" max="4859" width="6.42578125" style="19" customWidth="1"/>
    <col min="4860" max="4867" width="5.7109375" style="19" customWidth="1"/>
    <col min="4868" max="4868" width="10" style="19" customWidth="1"/>
    <col min="4869" max="4869" width="6.28515625" style="19" customWidth="1"/>
    <col min="4870" max="5039" width="8.85546875" style="19"/>
    <col min="5040" max="5040" width="2.28515625" style="19" customWidth="1"/>
    <col min="5041" max="5041" width="9.140625" style="19" customWidth="1"/>
    <col min="5042" max="5042" width="7.140625" style="19" customWidth="1"/>
    <col min="5043" max="5059" width="5.7109375" style="19" customWidth="1"/>
    <col min="5060" max="5060" width="13.7109375" style="19" customWidth="1"/>
    <col min="5061" max="5062" width="6.5703125" style="19" customWidth="1"/>
    <col min="5063" max="5081" width="5.7109375" style="19" customWidth="1"/>
    <col min="5082" max="5082" width="13.42578125" style="19" customWidth="1"/>
    <col min="5083" max="5084" width="6.5703125" style="19" customWidth="1"/>
    <col min="5085" max="5104" width="5.7109375" style="19" customWidth="1"/>
    <col min="5105" max="5105" width="13.42578125" style="19" customWidth="1"/>
    <col min="5106" max="5107" width="6.5703125" style="19" customWidth="1"/>
    <col min="5108" max="5114" width="5.7109375" style="19" customWidth="1"/>
    <col min="5115" max="5115" width="6.42578125" style="19" customWidth="1"/>
    <col min="5116" max="5123" width="5.7109375" style="19" customWidth="1"/>
    <col min="5124" max="5124" width="10" style="19" customWidth="1"/>
    <col min="5125" max="5125" width="6.28515625" style="19" customWidth="1"/>
    <col min="5126" max="5295" width="8.85546875" style="19"/>
    <col min="5296" max="5296" width="2.28515625" style="19" customWidth="1"/>
    <col min="5297" max="5297" width="9.140625" style="19" customWidth="1"/>
    <col min="5298" max="5298" width="7.140625" style="19" customWidth="1"/>
    <col min="5299" max="5315" width="5.7109375" style="19" customWidth="1"/>
    <col min="5316" max="5316" width="13.7109375" style="19" customWidth="1"/>
    <col min="5317" max="5318" width="6.5703125" style="19" customWidth="1"/>
    <col min="5319" max="5337" width="5.7109375" style="19" customWidth="1"/>
    <col min="5338" max="5338" width="13.42578125" style="19" customWidth="1"/>
    <col min="5339" max="5340" width="6.5703125" style="19" customWidth="1"/>
    <col min="5341" max="5360" width="5.7109375" style="19" customWidth="1"/>
    <col min="5361" max="5361" width="13.42578125" style="19" customWidth="1"/>
    <col min="5362" max="5363" width="6.5703125" style="19" customWidth="1"/>
    <col min="5364" max="5370" width="5.7109375" style="19" customWidth="1"/>
    <col min="5371" max="5371" width="6.42578125" style="19" customWidth="1"/>
    <col min="5372" max="5379" width="5.7109375" style="19" customWidth="1"/>
    <col min="5380" max="5380" width="10" style="19" customWidth="1"/>
    <col min="5381" max="5381" width="6.28515625" style="19" customWidth="1"/>
    <col min="5382" max="5551" width="8.85546875" style="19"/>
    <col min="5552" max="5552" width="2.28515625" style="19" customWidth="1"/>
    <col min="5553" max="5553" width="9.140625" style="19" customWidth="1"/>
    <col min="5554" max="5554" width="7.140625" style="19" customWidth="1"/>
    <col min="5555" max="5571" width="5.7109375" style="19" customWidth="1"/>
    <col min="5572" max="5572" width="13.7109375" style="19" customWidth="1"/>
    <col min="5573" max="5574" width="6.5703125" style="19" customWidth="1"/>
    <col min="5575" max="5593" width="5.7109375" style="19" customWidth="1"/>
    <col min="5594" max="5594" width="13.42578125" style="19" customWidth="1"/>
    <col min="5595" max="5596" width="6.5703125" style="19" customWidth="1"/>
    <col min="5597" max="5616" width="5.7109375" style="19" customWidth="1"/>
    <col min="5617" max="5617" width="13.42578125" style="19" customWidth="1"/>
    <col min="5618" max="5619" width="6.5703125" style="19" customWidth="1"/>
    <col min="5620" max="5626" width="5.7109375" style="19" customWidth="1"/>
    <col min="5627" max="5627" width="6.42578125" style="19" customWidth="1"/>
    <col min="5628" max="5635" width="5.7109375" style="19" customWidth="1"/>
    <col min="5636" max="5636" width="10" style="19" customWidth="1"/>
    <col min="5637" max="5637" width="6.28515625" style="19" customWidth="1"/>
    <col min="5638" max="5807" width="8.85546875" style="19"/>
    <col min="5808" max="5808" width="2.28515625" style="19" customWidth="1"/>
    <col min="5809" max="5809" width="9.140625" style="19" customWidth="1"/>
    <col min="5810" max="5810" width="7.140625" style="19" customWidth="1"/>
    <col min="5811" max="5827" width="5.7109375" style="19" customWidth="1"/>
    <col min="5828" max="5828" width="13.7109375" style="19" customWidth="1"/>
    <col min="5829" max="5830" width="6.5703125" style="19" customWidth="1"/>
    <col min="5831" max="5849" width="5.7109375" style="19" customWidth="1"/>
    <col min="5850" max="5850" width="13.42578125" style="19" customWidth="1"/>
    <col min="5851" max="5852" width="6.5703125" style="19" customWidth="1"/>
    <col min="5853" max="5872" width="5.7109375" style="19" customWidth="1"/>
    <col min="5873" max="5873" width="13.42578125" style="19" customWidth="1"/>
    <col min="5874" max="5875" width="6.5703125" style="19" customWidth="1"/>
    <col min="5876" max="5882" width="5.7109375" style="19" customWidth="1"/>
    <col min="5883" max="5883" width="6.42578125" style="19" customWidth="1"/>
    <col min="5884" max="5891" width="5.7109375" style="19" customWidth="1"/>
    <col min="5892" max="5892" width="10" style="19" customWidth="1"/>
    <col min="5893" max="5893" width="6.28515625" style="19" customWidth="1"/>
    <col min="5894" max="6063" width="8.85546875" style="19"/>
    <col min="6064" max="6064" width="2.28515625" style="19" customWidth="1"/>
    <col min="6065" max="6065" width="9.140625" style="19" customWidth="1"/>
    <col min="6066" max="6066" width="7.140625" style="19" customWidth="1"/>
    <col min="6067" max="6083" width="5.7109375" style="19" customWidth="1"/>
    <col min="6084" max="6084" width="13.7109375" style="19" customWidth="1"/>
    <col min="6085" max="6086" width="6.5703125" style="19" customWidth="1"/>
    <col min="6087" max="6105" width="5.7109375" style="19" customWidth="1"/>
    <col min="6106" max="6106" width="13.42578125" style="19" customWidth="1"/>
    <col min="6107" max="6108" width="6.5703125" style="19" customWidth="1"/>
    <col min="6109" max="6128" width="5.7109375" style="19" customWidth="1"/>
    <col min="6129" max="6129" width="13.42578125" style="19" customWidth="1"/>
    <col min="6130" max="6131" width="6.5703125" style="19" customWidth="1"/>
    <col min="6132" max="6138" width="5.7109375" style="19" customWidth="1"/>
    <col min="6139" max="6139" width="6.42578125" style="19" customWidth="1"/>
    <col min="6140" max="6147" width="5.7109375" style="19" customWidth="1"/>
    <col min="6148" max="6148" width="10" style="19" customWidth="1"/>
    <col min="6149" max="6149" width="6.28515625" style="19" customWidth="1"/>
    <col min="6150" max="6319" width="8.85546875" style="19"/>
    <col min="6320" max="6320" width="2.28515625" style="19" customWidth="1"/>
    <col min="6321" max="6321" width="9.140625" style="19" customWidth="1"/>
    <col min="6322" max="6322" width="7.140625" style="19" customWidth="1"/>
    <col min="6323" max="6339" width="5.7109375" style="19" customWidth="1"/>
    <col min="6340" max="6340" width="13.7109375" style="19" customWidth="1"/>
    <col min="6341" max="6342" width="6.5703125" style="19" customWidth="1"/>
    <col min="6343" max="6361" width="5.7109375" style="19" customWidth="1"/>
    <col min="6362" max="6362" width="13.42578125" style="19" customWidth="1"/>
    <col min="6363" max="6364" width="6.5703125" style="19" customWidth="1"/>
    <col min="6365" max="6384" width="5.7109375" style="19" customWidth="1"/>
    <col min="6385" max="6385" width="13.42578125" style="19" customWidth="1"/>
    <col min="6386" max="6387" width="6.5703125" style="19" customWidth="1"/>
    <col min="6388" max="6394" width="5.7109375" style="19" customWidth="1"/>
    <col min="6395" max="6395" width="6.42578125" style="19" customWidth="1"/>
    <col min="6396" max="6403" width="5.7109375" style="19" customWidth="1"/>
    <col min="6404" max="6404" width="10" style="19" customWidth="1"/>
    <col min="6405" max="6405" width="6.28515625" style="19" customWidth="1"/>
    <col min="6406" max="6575" width="8.85546875" style="19"/>
    <col min="6576" max="6576" width="2.28515625" style="19" customWidth="1"/>
    <col min="6577" max="6577" width="9.140625" style="19" customWidth="1"/>
    <col min="6578" max="6578" width="7.140625" style="19" customWidth="1"/>
    <col min="6579" max="6595" width="5.7109375" style="19" customWidth="1"/>
    <col min="6596" max="6596" width="13.7109375" style="19" customWidth="1"/>
    <col min="6597" max="6598" width="6.5703125" style="19" customWidth="1"/>
    <col min="6599" max="6617" width="5.7109375" style="19" customWidth="1"/>
    <col min="6618" max="6618" width="13.42578125" style="19" customWidth="1"/>
    <col min="6619" max="6620" width="6.5703125" style="19" customWidth="1"/>
    <col min="6621" max="6640" width="5.7109375" style="19" customWidth="1"/>
    <col min="6641" max="6641" width="13.42578125" style="19" customWidth="1"/>
    <col min="6642" max="6643" width="6.5703125" style="19" customWidth="1"/>
    <col min="6644" max="6650" width="5.7109375" style="19" customWidth="1"/>
    <col min="6651" max="6651" width="6.42578125" style="19" customWidth="1"/>
    <col min="6652" max="6659" width="5.7109375" style="19" customWidth="1"/>
    <col min="6660" max="6660" width="10" style="19" customWidth="1"/>
    <col min="6661" max="6661" width="6.28515625" style="19" customWidth="1"/>
    <col min="6662" max="6831" width="8.85546875" style="19"/>
    <col min="6832" max="6832" width="2.28515625" style="19" customWidth="1"/>
    <col min="6833" max="6833" width="9.140625" style="19" customWidth="1"/>
    <col min="6834" max="6834" width="7.140625" style="19" customWidth="1"/>
    <col min="6835" max="6851" width="5.7109375" style="19" customWidth="1"/>
    <col min="6852" max="6852" width="13.7109375" style="19" customWidth="1"/>
    <col min="6853" max="6854" width="6.5703125" style="19" customWidth="1"/>
    <col min="6855" max="6873" width="5.7109375" style="19" customWidth="1"/>
    <col min="6874" max="6874" width="13.42578125" style="19" customWidth="1"/>
    <col min="6875" max="6876" width="6.5703125" style="19" customWidth="1"/>
    <col min="6877" max="6896" width="5.7109375" style="19" customWidth="1"/>
    <col min="6897" max="6897" width="13.42578125" style="19" customWidth="1"/>
    <col min="6898" max="6899" width="6.5703125" style="19" customWidth="1"/>
    <col min="6900" max="6906" width="5.7109375" style="19" customWidth="1"/>
    <col min="6907" max="6907" width="6.42578125" style="19" customWidth="1"/>
    <col min="6908" max="6915" width="5.7109375" style="19" customWidth="1"/>
    <col min="6916" max="6916" width="10" style="19" customWidth="1"/>
    <col min="6917" max="6917" width="6.28515625" style="19" customWidth="1"/>
    <col min="6918" max="7087" width="8.85546875" style="19"/>
    <col min="7088" max="7088" width="2.28515625" style="19" customWidth="1"/>
    <col min="7089" max="7089" width="9.140625" style="19" customWidth="1"/>
    <col min="7090" max="7090" width="7.140625" style="19" customWidth="1"/>
    <col min="7091" max="7107" width="5.7109375" style="19" customWidth="1"/>
    <col min="7108" max="7108" width="13.7109375" style="19" customWidth="1"/>
    <col min="7109" max="7110" width="6.5703125" style="19" customWidth="1"/>
    <col min="7111" max="7129" width="5.7109375" style="19" customWidth="1"/>
    <col min="7130" max="7130" width="13.42578125" style="19" customWidth="1"/>
    <col min="7131" max="7132" width="6.5703125" style="19" customWidth="1"/>
    <col min="7133" max="7152" width="5.7109375" style="19" customWidth="1"/>
    <col min="7153" max="7153" width="13.42578125" style="19" customWidth="1"/>
    <col min="7154" max="7155" width="6.5703125" style="19" customWidth="1"/>
    <col min="7156" max="7162" width="5.7109375" style="19" customWidth="1"/>
    <col min="7163" max="7163" width="6.42578125" style="19" customWidth="1"/>
    <col min="7164" max="7171" width="5.7109375" style="19" customWidth="1"/>
    <col min="7172" max="7172" width="10" style="19" customWidth="1"/>
    <col min="7173" max="7173" width="6.28515625" style="19" customWidth="1"/>
    <col min="7174" max="7343" width="8.85546875" style="19"/>
    <col min="7344" max="7344" width="2.28515625" style="19" customWidth="1"/>
    <col min="7345" max="7345" width="9.140625" style="19" customWidth="1"/>
    <col min="7346" max="7346" width="7.140625" style="19" customWidth="1"/>
    <col min="7347" max="7363" width="5.7109375" style="19" customWidth="1"/>
    <col min="7364" max="7364" width="13.7109375" style="19" customWidth="1"/>
    <col min="7365" max="7366" width="6.5703125" style="19" customWidth="1"/>
    <col min="7367" max="7385" width="5.7109375" style="19" customWidth="1"/>
    <col min="7386" max="7386" width="13.42578125" style="19" customWidth="1"/>
    <col min="7387" max="7388" width="6.5703125" style="19" customWidth="1"/>
    <col min="7389" max="7408" width="5.7109375" style="19" customWidth="1"/>
    <col min="7409" max="7409" width="13.42578125" style="19" customWidth="1"/>
    <col min="7410" max="7411" width="6.5703125" style="19" customWidth="1"/>
    <col min="7412" max="7418" width="5.7109375" style="19" customWidth="1"/>
    <col min="7419" max="7419" width="6.42578125" style="19" customWidth="1"/>
    <col min="7420" max="7427" width="5.7109375" style="19" customWidth="1"/>
    <col min="7428" max="7428" width="10" style="19" customWidth="1"/>
    <col min="7429" max="7429" width="6.28515625" style="19" customWidth="1"/>
    <col min="7430" max="7599" width="8.85546875" style="19"/>
    <col min="7600" max="7600" width="2.28515625" style="19" customWidth="1"/>
    <col min="7601" max="7601" width="9.140625" style="19" customWidth="1"/>
    <col min="7602" max="7602" width="7.140625" style="19" customWidth="1"/>
    <col min="7603" max="7619" width="5.7109375" style="19" customWidth="1"/>
    <col min="7620" max="7620" width="13.7109375" style="19" customWidth="1"/>
    <col min="7621" max="7622" width="6.5703125" style="19" customWidth="1"/>
    <col min="7623" max="7641" width="5.7109375" style="19" customWidth="1"/>
    <col min="7642" max="7642" width="13.42578125" style="19" customWidth="1"/>
    <col min="7643" max="7644" width="6.5703125" style="19" customWidth="1"/>
    <col min="7645" max="7664" width="5.7109375" style="19" customWidth="1"/>
    <col min="7665" max="7665" width="13.42578125" style="19" customWidth="1"/>
    <col min="7666" max="7667" width="6.5703125" style="19" customWidth="1"/>
    <col min="7668" max="7674" width="5.7109375" style="19" customWidth="1"/>
    <col min="7675" max="7675" width="6.42578125" style="19" customWidth="1"/>
    <col min="7676" max="7683" width="5.7109375" style="19" customWidth="1"/>
    <col min="7684" max="7684" width="10" style="19" customWidth="1"/>
    <col min="7685" max="7685" width="6.28515625" style="19" customWidth="1"/>
    <col min="7686" max="7855" width="8.85546875" style="19"/>
    <col min="7856" max="7856" width="2.28515625" style="19" customWidth="1"/>
    <col min="7857" max="7857" width="9.140625" style="19" customWidth="1"/>
    <col min="7858" max="7858" width="7.140625" style="19" customWidth="1"/>
    <col min="7859" max="7875" width="5.7109375" style="19" customWidth="1"/>
    <col min="7876" max="7876" width="13.7109375" style="19" customWidth="1"/>
    <col min="7877" max="7878" width="6.5703125" style="19" customWidth="1"/>
    <col min="7879" max="7897" width="5.7109375" style="19" customWidth="1"/>
    <col min="7898" max="7898" width="13.42578125" style="19" customWidth="1"/>
    <col min="7899" max="7900" width="6.5703125" style="19" customWidth="1"/>
    <col min="7901" max="7920" width="5.7109375" style="19" customWidth="1"/>
    <col min="7921" max="7921" width="13.42578125" style="19" customWidth="1"/>
    <col min="7922" max="7923" width="6.5703125" style="19" customWidth="1"/>
    <col min="7924" max="7930" width="5.7109375" style="19" customWidth="1"/>
    <col min="7931" max="7931" width="6.42578125" style="19" customWidth="1"/>
    <col min="7932" max="7939" width="5.7109375" style="19" customWidth="1"/>
    <col min="7940" max="7940" width="10" style="19" customWidth="1"/>
    <col min="7941" max="7941" width="6.28515625" style="19" customWidth="1"/>
    <col min="7942" max="8111" width="8.85546875" style="19"/>
    <col min="8112" max="8112" width="2.28515625" style="19" customWidth="1"/>
    <col min="8113" max="8113" width="9.140625" style="19" customWidth="1"/>
    <col min="8114" max="8114" width="7.140625" style="19" customWidth="1"/>
    <col min="8115" max="8131" width="5.7109375" style="19" customWidth="1"/>
    <col min="8132" max="8132" width="13.7109375" style="19" customWidth="1"/>
    <col min="8133" max="8134" width="6.5703125" style="19" customWidth="1"/>
    <col min="8135" max="8153" width="5.7109375" style="19" customWidth="1"/>
    <col min="8154" max="8154" width="13.42578125" style="19" customWidth="1"/>
    <col min="8155" max="8156" width="6.5703125" style="19" customWidth="1"/>
    <col min="8157" max="8176" width="5.7109375" style="19" customWidth="1"/>
    <col min="8177" max="8177" width="13.42578125" style="19" customWidth="1"/>
    <col min="8178" max="8179" width="6.5703125" style="19" customWidth="1"/>
    <col min="8180" max="8186" width="5.7109375" style="19" customWidth="1"/>
    <col min="8187" max="8187" width="6.42578125" style="19" customWidth="1"/>
    <col min="8188" max="8195" width="5.7109375" style="19" customWidth="1"/>
    <col min="8196" max="8196" width="10" style="19" customWidth="1"/>
    <col min="8197" max="8197" width="6.28515625" style="19" customWidth="1"/>
    <col min="8198" max="8367" width="8.85546875" style="19"/>
    <col min="8368" max="8368" width="2.28515625" style="19" customWidth="1"/>
    <col min="8369" max="8369" width="9.140625" style="19" customWidth="1"/>
    <col min="8370" max="8370" width="7.140625" style="19" customWidth="1"/>
    <col min="8371" max="8387" width="5.7109375" style="19" customWidth="1"/>
    <col min="8388" max="8388" width="13.7109375" style="19" customWidth="1"/>
    <col min="8389" max="8390" width="6.5703125" style="19" customWidth="1"/>
    <col min="8391" max="8409" width="5.7109375" style="19" customWidth="1"/>
    <col min="8410" max="8410" width="13.42578125" style="19" customWidth="1"/>
    <col min="8411" max="8412" width="6.5703125" style="19" customWidth="1"/>
    <col min="8413" max="8432" width="5.7109375" style="19" customWidth="1"/>
    <col min="8433" max="8433" width="13.42578125" style="19" customWidth="1"/>
    <col min="8434" max="8435" width="6.5703125" style="19" customWidth="1"/>
    <col min="8436" max="8442" width="5.7109375" style="19" customWidth="1"/>
    <col min="8443" max="8443" width="6.42578125" style="19" customWidth="1"/>
    <col min="8444" max="8451" width="5.7109375" style="19" customWidth="1"/>
    <col min="8452" max="8452" width="10" style="19" customWidth="1"/>
    <col min="8453" max="8453" width="6.28515625" style="19" customWidth="1"/>
    <col min="8454" max="8623" width="8.85546875" style="19"/>
    <col min="8624" max="8624" width="2.28515625" style="19" customWidth="1"/>
    <col min="8625" max="8625" width="9.140625" style="19" customWidth="1"/>
    <col min="8626" max="8626" width="7.140625" style="19" customWidth="1"/>
    <col min="8627" max="8643" width="5.7109375" style="19" customWidth="1"/>
    <col min="8644" max="8644" width="13.7109375" style="19" customWidth="1"/>
    <col min="8645" max="8646" width="6.5703125" style="19" customWidth="1"/>
    <col min="8647" max="8665" width="5.7109375" style="19" customWidth="1"/>
    <col min="8666" max="8666" width="13.42578125" style="19" customWidth="1"/>
    <col min="8667" max="8668" width="6.5703125" style="19" customWidth="1"/>
    <col min="8669" max="8688" width="5.7109375" style="19" customWidth="1"/>
    <col min="8689" max="8689" width="13.42578125" style="19" customWidth="1"/>
    <col min="8690" max="8691" width="6.5703125" style="19" customWidth="1"/>
    <col min="8692" max="8698" width="5.7109375" style="19" customWidth="1"/>
    <col min="8699" max="8699" width="6.42578125" style="19" customWidth="1"/>
    <col min="8700" max="8707" width="5.7109375" style="19" customWidth="1"/>
    <col min="8708" max="8708" width="10" style="19" customWidth="1"/>
    <col min="8709" max="8709" width="6.28515625" style="19" customWidth="1"/>
    <col min="8710" max="8879" width="8.85546875" style="19"/>
    <col min="8880" max="8880" width="2.28515625" style="19" customWidth="1"/>
    <col min="8881" max="8881" width="9.140625" style="19" customWidth="1"/>
    <col min="8882" max="8882" width="7.140625" style="19" customWidth="1"/>
    <col min="8883" max="8899" width="5.7109375" style="19" customWidth="1"/>
    <col min="8900" max="8900" width="13.7109375" style="19" customWidth="1"/>
    <col min="8901" max="8902" width="6.5703125" style="19" customWidth="1"/>
    <col min="8903" max="8921" width="5.7109375" style="19" customWidth="1"/>
    <col min="8922" max="8922" width="13.42578125" style="19" customWidth="1"/>
    <col min="8923" max="8924" width="6.5703125" style="19" customWidth="1"/>
    <col min="8925" max="8944" width="5.7109375" style="19" customWidth="1"/>
    <col min="8945" max="8945" width="13.42578125" style="19" customWidth="1"/>
    <col min="8946" max="8947" width="6.5703125" style="19" customWidth="1"/>
    <col min="8948" max="8954" width="5.7109375" style="19" customWidth="1"/>
    <col min="8955" max="8955" width="6.42578125" style="19" customWidth="1"/>
    <col min="8956" max="8963" width="5.7109375" style="19" customWidth="1"/>
    <col min="8964" max="8964" width="10" style="19" customWidth="1"/>
    <col min="8965" max="8965" width="6.28515625" style="19" customWidth="1"/>
    <col min="8966" max="9135" width="8.85546875" style="19"/>
    <col min="9136" max="9136" width="2.28515625" style="19" customWidth="1"/>
    <col min="9137" max="9137" width="9.140625" style="19" customWidth="1"/>
    <col min="9138" max="9138" width="7.140625" style="19" customWidth="1"/>
    <col min="9139" max="9155" width="5.7109375" style="19" customWidth="1"/>
    <col min="9156" max="9156" width="13.7109375" style="19" customWidth="1"/>
    <col min="9157" max="9158" width="6.5703125" style="19" customWidth="1"/>
    <col min="9159" max="9177" width="5.7109375" style="19" customWidth="1"/>
    <col min="9178" max="9178" width="13.42578125" style="19" customWidth="1"/>
    <col min="9179" max="9180" width="6.5703125" style="19" customWidth="1"/>
    <col min="9181" max="9200" width="5.7109375" style="19" customWidth="1"/>
    <col min="9201" max="9201" width="13.42578125" style="19" customWidth="1"/>
    <col min="9202" max="9203" width="6.5703125" style="19" customWidth="1"/>
    <col min="9204" max="9210" width="5.7109375" style="19" customWidth="1"/>
    <col min="9211" max="9211" width="6.42578125" style="19" customWidth="1"/>
    <col min="9212" max="9219" width="5.7109375" style="19" customWidth="1"/>
    <col min="9220" max="9220" width="10" style="19" customWidth="1"/>
    <col min="9221" max="9221" width="6.28515625" style="19" customWidth="1"/>
    <col min="9222" max="9391" width="8.85546875" style="19"/>
    <col min="9392" max="9392" width="2.28515625" style="19" customWidth="1"/>
    <col min="9393" max="9393" width="9.140625" style="19" customWidth="1"/>
    <col min="9394" max="9394" width="7.140625" style="19" customWidth="1"/>
    <col min="9395" max="9411" width="5.7109375" style="19" customWidth="1"/>
    <col min="9412" max="9412" width="13.7109375" style="19" customWidth="1"/>
    <col min="9413" max="9414" width="6.5703125" style="19" customWidth="1"/>
    <col min="9415" max="9433" width="5.7109375" style="19" customWidth="1"/>
    <col min="9434" max="9434" width="13.42578125" style="19" customWidth="1"/>
    <col min="9435" max="9436" width="6.5703125" style="19" customWidth="1"/>
    <col min="9437" max="9456" width="5.7109375" style="19" customWidth="1"/>
    <col min="9457" max="9457" width="13.42578125" style="19" customWidth="1"/>
    <col min="9458" max="9459" width="6.5703125" style="19" customWidth="1"/>
    <col min="9460" max="9466" width="5.7109375" style="19" customWidth="1"/>
    <col min="9467" max="9467" width="6.42578125" style="19" customWidth="1"/>
    <col min="9468" max="9475" width="5.7109375" style="19" customWidth="1"/>
    <col min="9476" max="9476" width="10" style="19" customWidth="1"/>
    <col min="9477" max="9477" width="6.28515625" style="19" customWidth="1"/>
    <col min="9478" max="9647" width="8.85546875" style="19"/>
    <col min="9648" max="9648" width="2.28515625" style="19" customWidth="1"/>
    <col min="9649" max="9649" width="9.140625" style="19" customWidth="1"/>
    <col min="9650" max="9650" width="7.140625" style="19" customWidth="1"/>
    <col min="9651" max="9667" width="5.7109375" style="19" customWidth="1"/>
    <col min="9668" max="9668" width="13.7109375" style="19" customWidth="1"/>
    <col min="9669" max="9670" width="6.5703125" style="19" customWidth="1"/>
    <col min="9671" max="9689" width="5.7109375" style="19" customWidth="1"/>
    <col min="9690" max="9690" width="13.42578125" style="19" customWidth="1"/>
    <col min="9691" max="9692" width="6.5703125" style="19" customWidth="1"/>
    <col min="9693" max="9712" width="5.7109375" style="19" customWidth="1"/>
    <col min="9713" max="9713" width="13.42578125" style="19" customWidth="1"/>
    <col min="9714" max="9715" width="6.5703125" style="19" customWidth="1"/>
    <col min="9716" max="9722" width="5.7109375" style="19" customWidth="1"/>
    <col min="9723" max="9723" width="6.42578125" style="19" customWidth="1"/>
    <col min="9724" max="9731" width="5.7109375" style="19" customWidth="1"/>
    <col min="9732" max="9732" width="10" style="19" customWidth="1"/>
    <col min="9733" max="9733" width="6.28515625" style="19" customWidth="1"/>
    <col min="9734" max="9903" width="8.85546875" style="19"/>
    <col min="9904" max="9904" width="2.28515625" style="19" customWidth="1"/>
    <col min="9905" max="9905" width="9.140625" style="19" customWidth="1"/>
    <col min="9906" max="9906" width="7.140625" style="19" customWidth="1"/>
    <col min="9907" max="9923" width="5.7109375" style="19" customWidth="1"/>
    <col min="9924" max="9924" width="13.7109375" style="19" customWidth="1"/>
    <col min="9925" max="9926" width="6.5703125" style="19" customWidth="1"/>
    <col min="9927" max="9945" width="5.7109375" style="19" customWidth="1"/>
    <col min="9946" max="9946" width="13.42578125" style="19" customWidth="1"/>
    <col min="9947" max="9948" width="6.5703125" style="19" customWidth="1"/>
    <col min="9949" max="9968" width="5.7109375" style="19" customWidth="1"/>
    <col min="9969" max="9969" width="13.42578125" style="19" customWidth="1"/>
    <col min="9970" max="9971" width="6.5703125" style="19" customWidth="1"/>
    <col min="9972" max="9978" width="5.7109375" style="19" customWidth="1"/>
    <col min="9979" max="9979" width="6.42578125" style="19" customWidth="1"/>
    <col min="9980" max="9987" width="5.7109375" style="19" customWidth="1"/>
    <col min="9988" max="9988" width="10" style="19" customWidth="1"/>
    <col min="9989" max="9989" width="6.28515625" style="19" customWidth="1"/>
    <col min="9990" max="10159" width="8.85546875" style="19"/>
    <col min="10160" max="10160" width="2.28515625" style="19" customWidth="1"/>
    <col min="10161" max="10161" width="9.140625" style="19" customWidth="1"/>
    <col min="10162" max="10162" width="7.140625" style="19" customWidth="1"/>
    <col min="10163" max="10179" width="5.7109375" style="19" customWidth="1"/>
    <col min="10180" max="10180" width="13.7109375" style="19" customWidth="1"/>
    <col min="10181" max="10182" width="6.5703125" style="19" customWidth="1"/>
    <col min="10183" max="10201" width="5.7109375" style="19" customWidth="1"/>
    <col min="10202" max="10202" width="13.42578125" style="19" customWidth="1"/>
    <col min="10203" max="10204" width="6.5703125" style="19" customWidth="1"/>
    <col min="10205" max="10224" width="5.7109375" style="19" customWidth="1"/>
    <col min="10225" max="10225" width="13.42578125" style="19" customWidth="1"/>
    <col min="10226" max="10227" width="6.5703125" style="19" customWidth="1"/>
    <col min="10228" max="10234" width="5.7109375" style="19" customWidth="1"/>
    <col min="10235" max="10235" width="6.42578125" style="19" customWidth="1"/>
    <col min="10236" max="10243" width="5.7109375" style="19" customWidth="1"/>
    <col min="10244" max="10244" width="10" style="19" customWidth="1"/>
    <col min="10245" max="10245" width="6.28515625" style="19" customWidth="1"/>
    <col min="10246" max="10415" width="8.85546875" style="19"/>
    <col min="10416" max="10416" width="2.28515625" style="19" customWidth="1"/>
    <col min="10417" max="10417" width="9.140625" style="19" customWidth="1"/>
    <col min="10418" max="10418" width="7.140625" style="19" customWidth="1"/>
    <col min="10419" max="10435" width="5.7109375" style="19" customWidth="1"/>
    <col min="10436" max="10436" width="13.7109375" style="19" customWidth="1"/>
    <col min="10437" max="10438" width="6.5703125" style="19" customWidth="1"/>
    <col min="10439" max="10457" width="5.7109375" style="19" customWidth="1"/>
    <col min="10458" max="10458" width="13.42578125" style="19" customWidth="1"/>
    <col min="10459" max="10460" width="6.5703125" style="19" customWidth="1"/>
    <col min="10461" max="10480" width="5.7109375" style="19" customWidth="1"/>
    <col min="10481" max="10481" width="13.42578125" style="19" customWidth="1"/>
    <col min="10482" max="10483" width="6.5703125" style="19" customWidth="1"/>
    <col min="10484" max="10490" width="5.7109375" style="19" customWidth="1"/>
    <col min="10491" max="10491" width="6.42578125" style="19" customWidth="1"/>
    <col min="10492" max="10499" width="5.7109375" style="19" customWidth="1"/>
    <col min="10500" max="10500" width="10" style="19" customWidth="1"/>
    <col min="10501" max="10501" width="6.28515625" style="19" customWidth="1"/>
    <col min="10502" max="10671" width="8.85546875" style="19"/>
    <col min="10672" max="10672" width="2.28515625" style="19" customWidth="1"/>
    <col min="10673" max="10673" width="9.140625" style="19" customWidth="1"/>
    <col min="10674" max="10674" width="7.140625" style="19" customWidth="1"/>
    <col min="10675" max="10691" width="5.7109375" style="19" customWidth="1"/>
    <col min="10692" max="10692" width="13.7109375" style="19" customWidth="1"/>
    <col min="10693" max="10694" width="6.5703125" style="19" customWidth="1"/>
    <col min="10695" max="10713" width="5.7109375" style="19" customWidth="1"/>
    <col min="10714" max="10714" width="13.42578125" style="19" customWidth="1"/>
    <col min="10715" max="10716" width="6.5703125" style="19" customWidth="1"/>
    <col min="10717" max="10736" width="5.7109375" style="19" customWidth="1"/>
    <col min="10737" max="10737" width="13.42578125" style="19" customWidth="1"/>
    <col min="10738" max="10739" width="6.5703125" style="19" customWidth="1"/>
    <col min="10740" max="10746" width="5.7109375" style="19" customWidth="1"/>
    <col min="10747" max="10747" width="6.42578125" style="19" customWidth="1"/>
    <col min="10748" max="10755" width="5.7109375" style="19" customWidth="1"/>
    <col min="10756" max="10756" width="10" style="19" customWidth="1"/>
    <col min="10757" max="10757" width="6.28515625" style="19" customWidth="1"/>
    <col min="10758" max="10927" width="8.85546875" style="19"/>
    <col min="10928" max="10928" width="2.28515625" style="19" customWidth="1"/>
    <col min="10929" max="10929" width="9.140625" style="19" customWidth="1"/>
    <col min="10930" max="10930" width="7.140625" style="19" customWidth="1"/>
    <col min="10931" max="10947" width="5.7109375" style="19" customWidth="1"/>
    <col min="10948" max="10948" width="13.7109375" style="19" customWidth="1"/>
    <col min="10949" max="10950" width="6.5703125" style="19" customWidth="1"/>
    <col min="10951" max="10969" width="5.7109375" style="19" customWidth="1"/>
    <col min="10970" max="10970" width="13.42578125" style="19" customWidth="1"/>
    <col min="10971" max="10972" width="6.5703125" style="19" customWidth="1"/>
    <col min="10973" max="10992" width="5.7109375" style="19" customWidth="1"/>
    <col min="10993" max="10993" width="13.42578125" style="19" customWidth="1"/>
    <col min="10994" max="10995" width="6.5703125" style="19" customWidth="1"/>
    <col min="10996" max="11002" width="5.7109375" style="19" customWidth="1"/>
    <col min="11003" max="11003" width="6.42578125" style="19" customWidth="1"/>
    <col min="11004" max="11011" width="5.7109375" style="19" customWidth="1"/>
    <col min="11012" max="11012" width="10" style="19" customWidth="1"/>
    <col min="11013" max="11013" width="6.28515625" style="19" customWidth="1"/>
    <col min="11014" max="11183" width="8.85546875" style="19"/>
    <col min="11184" max="11184" width="2.28515625" style="19" customWidth="1"/>
    <col min="11185" max="11185" width="9.140625" style="19" customWidth="1"/>
    <col min="11186" max="11186" width="7.140625" style="19" customWidth="1"/>
    <col min="11187" max="11203" width="5.7109375" style="19" customWidth="1"/>
    <col min="11204" max="11204" width="13.7109375" style="19" customWidth="1"/>
    <col min="11205" max="11206" width="6.5703125" style="19" customWidth="1"/>
    <col min="11207" max="11225" width="5.7109375" style="19" customWidth="1"/>
    <col min="11226" max="11226" width="13.42578125" style="19" customWidth="1"/>
    <col min="11227" max="11228" width="6.5703125" style="19" customWidth="1"/>
    <col min="11229" max="11248" width="5.7109375" style="19" customWidth="1"/>
    <col min="11249" max="11249" width="13.42578125" style="19" customWidth="1"/>
    <col min="11250" max="11251" width="6.5703125" style="19" customWidth="1"/>
    <col min="11252" max="11258" width="5.7109375" style="19" customWidth="1"/>
    <col min="11259" max="11259" width="6.42578125" style="19" customWidth="1"/>
    <col min="11260" max="11267" width="5.7109375" style="19" customWidth="1"/>
    <col min="11268" max="11268" width="10" style="19" customWidth="1"/>
    <col min="11269" max="11269" width="6.28515625" style="19" customWidth="1"/>
    <col min="11270" max="11439" width="8.85546875" style="19"/>
    <col min="11440" max="11440" width="2.28515625" style="19" customWidth="1"/>
    <col min="11441" max="11441" width="9.140625" style="19" customWidth="1"/>
    <col min="11442" max="11442" width="7.140625" style="19" customWidth="1"/>
    <col min="11443" max="11459" width="5.7109375" style="19" customWidth="1"/>
    <col min="11460" max="11460" width="13.7109375" style="19" customWidth="1"/>
    <col min="11461" max="11462" width="6.5703125" style="19" customWidth="1"/>
    <col min="11463" max="11481" width="5.7109375" style="19" customWidth="1"/>
    <col min="11482" max="11482" width="13.42578125" style="19" customWidth="1"/>
    <col min="11483" max="11484" width="6.5703125" style="19" customWidth="1"/>
    <col min="11485" max="11504" width="5.7109375" style="19" customWidth="1"/>
    <col min="11505" max="11505" width="13.42578125" style="19" customWidth="1"/>
    <col min="11506" max="11507" width="6.5703125" style="19" customWidth="1"/>
    <col min="11508" max="11514" width="5.7109375" style="19" customWidth="1"/>
    <col min="11515" max="11515" width="6.42578125" style="19" customWidth="1"/>
    <col min="11516" max="11523" width="5.7109375" style="19" customWidth="1"/>
    <col min="11524" max="11524" width="10" style="19" customWidth="1"/>
    <col min="11525" max="11525" width="6.28515625" style="19" customWidth="1"/>
    <col min="11526" max="11695" width="8.85546875" style="19"/>
    <col min="11696" max="11696" width="2.28515625" style="19" customWidth="1"/>
    <col min="11697" max="11697" width="9.140625" style="19" customWidth="1"/>
    <col min="11698" max="11698" width="7.140625" style="19" customWidth="1"/>
    <col min="11699" max="11715" width="5.7109375" style="19" customWidth="1"/>
    <col min="11716" max="11716" width="13.7109375" style="19" customWidth="1"/>
    <col min="11717" max="11718" width="6.5703125" style="19" customWidth="1"/>
    <col min="11719" max="11737" width="5.7109375" style="19" customWidth="1"/>
    <col min="11738" max="11738" width="13.42578125" style="19" customWidth="1"/>
    <col min="11739" max="11740" width="6.5703125" style="19" customWidth="1"/>
    <col min="11741" max="11760" width="5.7109375" style="19" customWidth="1"/>
    <col min="11761" max="11761" width="13.42578125" style="19" customWidth="1"/>
    <col min="11762" max="11763" width="6.5703125" style="19" customWidth="1"/>
    <col min="11764" max="11770" width="5.7109375" style="19" customWidth="1"/>
    <col min="11771" max="11771" width="6.42578125" style="19" customWidth="1"/>
    <col min="11772" max="11779" width="5.7109375" style="19" customWidth="1"/>
    <col min="11780" max="11780" width="10" style="19" customWidth="1"/>
    <col min="11781" max="11781" width="6.28515625" style="19" customWidth="1"/>
    <col min="11782" max="11951" width="8.85546875" style="19"/>
    <col min="11952" max="11952" width="2.28515625" style="19" customWidth="1"/>
    <col min="11953" max="11953" width="9.140625" style="19" customWidth="1"/>
    <col min="11954" max="11954" width="7.140625" style="19" customWidth="1"/>
    <col min="11955" max="11971" width="5.7109375" style="19" customWidth="1"/>
    <col min="11972" max="11972" width="13.7109375" style="19" customWidth="1"/>
    <col min="11973" max="11974" width="6.5703125" style="19" customWidth="1"/>
    <col min="11975" max="11993" width="5.7109375" style="19" customWidth="1"/>
    <col min="11994" max="11994" width="13.42578125" style="19" customWidth="1"/>
    <col min="11995" max="11996" width="6.5703125" style="19" customWidth="1"/>
    <col min="11997" max="12016" width="5.7109375" style="19" customWidth="1"/>
    <col min="12017" max="12017" width="13.42578125" style="19" customWidth="1"/>
    <col min="12018" max="12019" width="6.5703125" style="19" customWidth="1"/>
    <col min="12020" max="12026" width="5.7109375" style="19" customWidth="1"/>
    <col min="12027" max="12027" width="6.42578125" style="19" customWidth="1"/>
    <col min="12028" max="12035" width="5.7109375" style="19" customWidth="1"/>
    <col min="12036" max="12036" width="10" style="19" customWidth="1"/>
    <col min="12037" max="12037" width="6.28515625" style="19" customWidth="1"/>
    <col min="12038" max="12207" width="8.85546875" style="19"/>
    <col min="12208" max="12208" width="2.28515625" style="19" customWidth="1"/>
    <col min="12209" max="12209" width="9.140625" style="19" customWidth="1"/>
    <col min="12210" max="12210" width="7.140625" style="19" customWidth="1"/>
    <col min="12211" max="12227" width="5.7109375" style="19" customWidth="1"/>
    <col min="12228" max="12228" width="13.7109375" style="19" customWidth="1"/>
    <col min="12229" max="12230" width="6.5703125" style="19" customWidth="1"/>
    <col min="12231" max="12249" width="5.7109375" style="19" customWidth="1"/>
    <col min="12250" max="12250" width="13.42578125" style="19" customWidth="1"/>
    <col min="12251" max="12252" width="6.5703125" style="19" customWidth="1"/>
    <col min="12253" max="12272" width="5.7109375" style="19" customWidth="1"/>
    <col min="12273" max="12273" width="13.42578125" style="19" customWidth="1"/>
    <col min="12274" max="12275" width="6.5703125" style="19" customWidth="1"/>
    <col min="12276" max="12282" width="5.7109375" style="19" customWidth="1"/>
    <col min="12283" max="12283" width="6.42578125" style="19" customWidth="1"/>
    <col min="12284" max="12291" width="5.7109375" style="19" customWidth="1"/>
    <col min="12292" max="12292" width="10" style="19" customWidth="1"/>
    <col min="12293" max="12293" width="6.28515625" style="19" customWidth="1"/>
    <col min="12294" max="12463" width="8.85546875" style="19"/>
    <col min="12464" max="12464" width="2.28515625" style="19" customWidth="1"/>
    <col min="12465" max="12465" width="9.140625" style="19" customWidth="1"/>
    <col min="12466" max="12466" width="7.140625" style="19" customWidth="1"/>
    <col min="12467" max="12483" width="5.7109375" style="19" customWidth="1"/>
    <col min="12484" max="12484" width="13.7109375" style="19" customWidth="1"/>
    <col min="12485" max="12486" width="6.5703125" style="19" customWidth="1"/>
    <col min="12487" max="12505" width="5.7109375" style="19" customWidth="1"/>
    <col min="12506" max="12506" width="13.42578125" style="19" customWidth="1"/>
    <col min="12507" max="12508" width="6.5703125" style="19" customWidth="1"/>
    <col min="12509" max="12528" width="5.7109375" style="19" customWidth="1"/>
    <col min="12529" max="12529" width="13.42578125" style="19" customWidth="1"/>
    <col min="12530" max="12531" width="6.5703125" style="19" customWidth="1"/>
    <col min="12532" max="12538" width="5.7109375" style="19" customWidth="1"/>
    <col min="12539" max="12539" width="6.42578125" style="19" customWidth="1"/>
    <col min="12540" max="12547" width="5.7109375" style="19" customWidth="1"/>
    <col min="12548" max="12548" width="10" style="19" customWidth="1"/>
    <col min="12549" max="12549" width="6.28515625" style="19" customWidth="1"/>
    <col min="12550" max="12719" width="8.85546875" style="19"/>
    <col min="12720" max="12720" width="2.28515625" style="19" customWidth="1"/>
    <col min="12721" max="12721" width="9.140625" style="19" customWidth="1"/>
    <col min="12722" max="12722" width="7.140625" style="19" customWidth="1"/>
    <col min="12723" max="12739" width="5.7109375" style="19" customWidth="1"/>
    <col min="12740" max="12740" width="13.7109375" style="19" customWidth="1"/>
    <col min="12741" max="12742" width="6.5703125" style="19" customWidth="1"/>
    <col min="12743" max="12761" width="5.7109375" style="19" customWidth="1"/>
    <col min="12762" max="12762" width="13.42578125" style="19" customWidth="1"/>
    <col min="12763" max="12764" width="6.5703125" style="19" customWidth="1"/>
    <col min="12765" max="12784" width="5.7109375" style="19" customWidth="1"/>
    <col min="12785" max="12785" width="13.42578125" style="19" customWidth="1"/>
    <col min="12786" max="12787" width="6.5703125" style="19" customWidth="1"/>
    <col min="12788" max="12794" width="5.7109375" style="19" customWidth="1"/>
    <col min="12795" max="12795" width="6.42578125" style="19" customWidth="1"/>
    <col min="12796" max="12803" width="5.7109375" style="19" customWidth="1"/>
    <col min="12804" max="12804" width="10" style="19" customWidth="1"/>
    <col min="12805" max="12805" width="6.28515625" style="19" customWidth="1"/>
    <col min="12806" max="16345" width="8.85546875" style="19"/>
    <col min="16346" max="16384" width="8.85546875" style="19" customWidth="1"/>
  </cols>
  <sheetData>
    <row r="1" spans="1:72" ht="15.75" x14ac:dyDescent="0.25">
      <c r="C1" s="18"/>
      <c r="AF1" s="79" t="s">
        <v>16</v>
      </c>
      <c r="AG1" s="79"/>
    </row>
    <row r="2" spans="1:72" ht="33" customHeight="1" x14ac:dyDescent="0.2">
      <c r="B2" s="82" t="s">
        <v>17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</row>
    <row r="3" spans="1:72" x14ac:dyDescent="0.2">
      <c r="C3" s="18"/>
      <c r="D3" s="19" t="s">
        <v>12</v>
      </c>
      <c r="J3" s="19" t="s">
        <v>24</v>
      </c>
      <c r="Q3" s="20"/>
      <c r="R3" s="20"/>
    </row>
    <row r="4" spans="1:72" x14ac:dyDescent="0.2">
      <c r="C4" s="18"/>
      <c r="D4" s="19" t="s">
        <v>11</v>
      </c>
    </row>
    <row r="5" spans="1:72" x14ac:dyDescent="0.2">
      <c r="C5" s="18"/>
      <c r="D5" s="19" t="s">
        <v>13</v>
      </c>
      <c r="J5" s="83">
        <v>2019</v>
      </c>
      <c r="K5" s="83"/>
      <c r="S5" s="19" t="s">
        <v>15</v>
      </c>
      <c r="T5" s="19">
        <v>1</v>
      </c>
      <c r="U5" s="42" t="s">
        <v>42</v>
      </c>
      <c r="X5" s="19" t="s">
        <v>14</v>
      </c>
      <c r="AA5" s="19" t="s">
        <v>25</v>
      </c>
    </row>
    <row r="6" spans="1:72" ht="12.75" thickBot="1" x14ac:dyDescent="0.25"/>
    <row r="7" spans="1:72" s="23" customFormat="1" ht="14.45" customHeight="1" thickBot="1" x14ac:dyDescent="0.3">
      <c r="A7" s="22"/>
      <c r="B7" s="55" t="s">
        <v>0</v>
      </c>
      <c r="C7" s="66" t="s">
        <v>1</v>
      </c>
      <c r="D7" s="73" t="s">
        <v>18</v>
      </c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5"/>
      <c r="W7" s="73" t="s">
        <v>19</v>
      </c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5"/>
      <c r="AI7" s="73" t="s">
        <v>36</v>
      </c>
      <c r="AJ7" s="74"/>
      <c r="AK7" s="74"/>
      <c r="AL7" s="74"/>
      <c r="AM7" s="74"/>
      <c r="AN7" s="74"/>
      <c r="AO7" s="74"/>
      <c r="AP7" s="74"/>
      <c r="AQ7" s="74"/>
      <c r="AR7" s="74"/>
      <c r="AS7" s="75"/>
      <c r="AT7" s="73" t="s">
        <v>37</v>
      </c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5"/>
      <c r="BG7" s="73" t="s">
        <v>35</v>
      </c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5"/>
      <c r="BT7" s="59" t="s">
        <v>2</v>
      </c>
    </row>
    <row r="8" spans="1:72" s="23" customFormat="1" ht="33" customHeight="1" thickBot="1" x14ac:dyDescent="0.25">
      <c r="A8" s="22"/>
      <c r="B8" s="55"/>
      <c r="C8" s="67"/>
      <c r="D8" s="68" t="s">
        <v>3</v>
      </c>
      <c r="E8" s="68"/>
      <c r="F8" s="68"/>
      <c r="G8" s="68"/>
      <c r="H8" s="69"/>
      <c r="I8" s="69"/>
      <c r="J8" s="69"/>
      <c r="K8" s="69"/>
      <c r="L8" s="69"/>
      <c r="M8" s="69"/>
      <c r="N8" s="69"/>
      <c r="O8" s="41" t="s">
        <v>5</v>
      </c>
      <c r="P8" s="40"/>
      <c r="Q8" s="84" t="s">
        <v>4</v>
      </c>
      <c r="R8" s="84"/>
      <c r="S8" s="84"/>
      <c r="T8" s="84"/>
      <c r="U8" s="85"/>
      <c r="V8" s="37" t="s">
        <v>26</v>
      </c>
      <c r="W8" s="68" t="s">
        <v>3</v>
      </c>
      <c r="X8" s="69"/>
      <c r="Y8" s="69"/>
      <c r="Z8" s="69"/>
      <c r="AA8" s="69"/>
      <c r="AB8" s="69"/>
      <c r="AC8" s="5" t="s">
        <v>5</v>
      </c>
      <c r="AD8" s="70" t="s">
        <v>4</v>
      </c>
      <c r="AE8" s="71"/>
      <c r="AF8" s="72"/>
      <c r="AG8" s="5" t="s">
        <v>6</v>
      </c>
      <c r="AH8" s="64" t="s">
        <v>8</v>
      </c>
      <c r="AI8" s="55" t="s">
        <v>3</v>
      </c>
      <c r="AJ8" s="56"/>
      <c r="AK8" s="56"/>
      <c r="AL8" s="56"/>
      <c r="AM8" s="56"/>
      <c r="AN8" s="3" t="s">
        <v>5</v>
      </c>
      <c r="AO8" s="73" t="s">
        <v>4</v>
      </c>
      <c r="AP8" s="80"/>
      <c r="AQ8" s="80"/>
      <c r="AR8" s="81"/>
      <c r="AS8" s="57" t="s">
        <v>8</v>
      </c>
      <c r="AT8" s="55" t="s">
        <v>3</v>
      </c>
      <c r="AU8" s="56"/>
      <c r="AV8" s="56"/>
      <c r="AW8" s="56"/>
      <c r="AX8" s="56"/>
      <c r="AY8" s="56"/>
      <c r="AZ8" s="56"/>
      <c r="BA8" s="3" t="s">
        <v>5</v>
      </c>
      <c r="BB8" s="55" t="s">
        <v>4</v>
      </c>
      <c r="BC8" s="56"/>
      <c r="BD8" s="56"/>
      <c r="BE8" s="6" t="s">
        <v>6</v>
      </c>
      <c r="BF8" s="76" t="s">
        <v>8</v>
      </c>
      <c r="BG8" s="55" t="s">
        <v>3</v>
      </c>
      <c r="BH8" s="56"/>
      <c r="BI8" s="56"/>
      <c r="BJ8" s="56"/>
      <c r="BK8" s="56"/>
      <c r="BL8" s="56"/>
      <c r="BM8" s="55" t="s">
        <v>5</v>
      </c>
      <c r="BN8" s="56"/>
      <c r="BO8" s="55" t="s">
        <v>4</v>
      </c>
      <c r="BP8" s="56"/>
      <c r="BQ8" s="56"/>
      <c r="BR8" s="56"/>
      <c r="BS8" s="76" t="s">
        <v>8</v>
      </c>
      <c r="BT8" s="60"/>
    </row>
    <row r="9" spans="1:72" ht="162" customHeight="1" thickBot="1" x14ac:dyDescent="0.25">
      <c r="B9" s="55"/>
      <c r="C9" s="67"/>
      <c r="D9" s="46" t="s">
        <v>9</v>
      </c>
      <c r="E9" s="46" t="s">
        <v>28</v>
      </c>
      <c r="F9" s="46" t="s">
        <v>29</v>
      </c>
      <c r="G9" s="46" t="s">
        <v>33</v>
      </c>
      <c r="H9" s="46" t="s">
        <v>20</v>
      </c>
      <c r="I9" s="46" t="s">
        <v>31</v>
      </c>
      <c r="J9" s="46" t="s">
        <v>21</v>
      </c>
      <c r="K9" s="46" t="s">
        <v>39</v>
      </c>
      <c r="L9" s="46" t="s">
        <v>40</v>
      </c>
      <c r="M9" s="47" t="s">
        <v>41</v>
      </c>
      <c r="N9" s="48" t="s">
        <v>38</v>
      </c>
      <c r="O9" s="48" t="s">
        <v>32</v>
      </c>
      <c r="P9" s="49" t="s">
        <v>32</v>
      </c>
      <c r="Q9" s="50" t="s">
        <v>10</v>
      </c>
      <c r="R9" s="50" t="s">
        <v>30</v>
      </c>
      <c r="S9" s="50" t="s">
        <v>22</v>
      </c>
      <c r="T9" s="50" t="s">
        <v>23</v>
      </c>
      <c r="U9" s="53" t="s">
        <v>8</v>
      </c>
      <c r="V9" s="53" t="s">
        <v>27</v>
      </c>
      <c r="W9" s="7"/>
      <c r="X9" s="7"/>
      <c r="Y9" s="7"/>
      <c r="Z9" s="7"/>
      <c r="AA9" s="7"/>
      <c r="AB9" s="9"/>
      <c r="AC9" s="7"/>
      <c r="AD9" s="8"/>
      <c r="AE9" s="8"/>
      <c r="AF9" s="8"/>
      <c r="AG9" s="7"/>
      <c r="AH9" s="65"/>
      <c r="AI9" s="10"/>
      <c r="AJ9" s="10"/>
      <c r="AK9" s="10"/>
      <c r="AL9" s="10"/>
      <c r="AM9" s="10"/>
      <c r="AN9" s="10"/>
      <c r="AO9" s="11"/>
      <c r="AP9" s="11"/>
      <c r="AQ9" s="11"/>
      <c r="AR9" s="11"/>
      <c r="AS9" s="58"/>
      <c r="AT9" s="10"/>
      <c r="AU9" s="10"/>
      <c r="AV9" s="10"/>
      <c r="AW9" s="10"/>
      <c r="AX9" s="10"/>
      <c r="AY9" s="10"/>
      <c r="AZ9" s="12"/>
      <c r="BA9" s="10"/>
      <c r="BB9" s="11"/>
      <c r="BC9" s="11"/>
      <c r="BD9" s="13"/>
      <c r="BE9" s="14"/>
      <c r="BF9" s="77"/>
      <c r="BG9" s="14"/>
      <c r="BH9" s="14"/>
      <c r="BI9" s="14"/>
      <c r="BJ9" s="14"/>
      <c r="BK9" s="14"/>
      <c r="BL9" s="14"/>
      <c r="BM9" s="14"/>
      <c r="BN9" s="14"/>
      <c r="BO9" s="15"/>
      <c r="BP9" s="15"/>
      <c r="BQ9" s="15"/>
      <c r="BR9" s="15"/>
      <c r="BS9" s="77"/>
      <c r="BT9" s="61"/>
    </row>
    <row r="10" spans="1:72" ht="12.75" thickBot="1" x14ac:dyDescent="0.25">
      <c r="B10" s="1">
        <v>1</v>
      </c>
      <c r="C10" s="2">
        <v>1916001</v>
      </c>
      <c r="D10" s="44" t="s">
        <v>7</v>
      </c>
      <c r="E10" s="44" t="s">
        <v>7</v>
      </c>
      <c r="F10" s="44" t="s">
        <v>7</v>
      </c>
      <c r="G10" s="44" t="s">
        <v>7</v>
      </c>
      <c r="H10" s="44" t="s">
        <v>7</v>
      </c>
      <c r="I10" s="44" t="s">
        <v>7</v>
      </c>
      <c r="J10" s="44" t="s">
        <v>7</v>
      </c>
      <c r="K10" s="44" t="s">
        <v>7</v>
      </c>
      <c r="L10" s="44" t="s">
        <v>7</v>
      </c>
      <c r="M10" s="44" t="s">
        <v>7</v>
      </c>
      <c r="N10" s="44" t="s">
        <v>7</v>
      </c>
      <c r="O10" s="4">
        <v>4</v>
      </c>
      <c r="P10" s="38">
        <v>4</v>
      </c>
      <c r="Q10" s="4">
        <v>5</v>
      </c>
      <c r="R10" s="44">
        <v>4</v>
      </c>
      <c r="S10" s="44">
        <v>4</v>
      </c>
      <c r="T10" s="4">
        <v>4</v>
      </c>
      <c r="U10" s="43">
        <f t="shared" ref="U10:U17" si="0">IF(ISBLANK(D10)=TRUE,0,AVERAGE(D10:T10))</f>
        <v>4.166666666666667</v>
      </c>
      <c r="V10" s="2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24">
        <f t="shared" ref="AH10:AH15" si="1">IF(ISBLANK(W10)=TRUE,0,AVERAGE(W10:AG10))</f>
        <v>0</v>
      </c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24">
        <f t="shared" ref="AS10:AS15" si="2">IF(ISBLANK(AI10)=TRUE,0,AVERAGE(AI10:AR10))</f>
        <v>0</v>
      </c>
      <c r="AT10" s="26"/>
      <c r="AU10" s="26"/>
      <c r="AV10" s="26"/>
      <c r="AW10" s="26"/>
      <c r="AX10" s="26"/>
      <c r="AY10" s="26"/>
      <c r="AZ10" s="26"/>
      <c r="BA10" s="26"/>
      <c r="BB10" s="26"/>
      <c r="BC10" s="27"/>
      <c r="BD10" s="27"/>
      <c r="BE10" s="26"/>
      <c r="BF10" s="24">
        <f t="shared" ref="BF10:BF15" si="3">IF(ISBLANK(AT10)=TRUE,0,AVERAGE(AT10:BE10))</f>
        <v>0</v>
      </c>
      <c r="BG10" s="26"/>
      <c r="BH10" s="26"/>
      <c r="BI10" s="26"/>
      <c r="BJ10" s="26"/>
      <c r="BK10" s="26"/>
      <c r="BL10" s="26"/>
      <c r="BM10" s="27"/>
      <c r="BN10" s="27"/>
      <c r="BO10" s="27"/>
      <c r="BP10" s="27"/>
      <c r="BQ10" s="27"/>
      <c r="BR10" s="27"/>
      <c r="BS10" s="24">
        <f t="shared" ref="BS10:BS15" si="4">IF(ISBLANK(BG10)=TRUE,0,AVERAGE(BG10:BR10))</f>
        <v>0</v>
      </c>
      <c r="BT10" s="25">
        <f t="shared" ref="BT10:BT17" si="5">IFERROR(IF(U10=0,0,IF(AH10=0,AVERAGE(U10),IF(AS10=0,AVERAGE(U10,AH10),IF(BS10=0,AVERAGE(U10,AH10,AS10),AVERAGE(U10,AH10,AS10,BF10,BS10))))),0)</f>
        <v>4.166666666666667</v>
      </c>
    </row>
    <row r="11" spans="1:72" ht="12.75" thickBot="1" x14ac:dyDescent="0.25">
      <c r="B11" s="1">
        <v>2</v>
      </c>
      <c r="C11" s="2">
        <v>1916002</v>
      </c>
      <c r="D11" s="38" t="s">
        <v>7</v>
      </c>
      <c r="E11" s="52" t="s">
        <v>7</v>
      </c>
      <c r="F11" s="44" t="s">
        <v>7</v>
      </c>
      <c r="G11" s="44" t="s">
        <v>7</v>
      </c>
      <c r="H11" s="44" t="s">
        <v>7</v>
      </c>
      <c r="I11" s="44" t="s">
        <v>7</v>
      </c>
      <c r="J11" s="44" t="s">
        <v>7</v>
      </c>
      <c r="K11" s="44" t="s">
        <v>7</v>
      </c>
      <c r="L11" s="44" t="s">
        <v>7</v>
      </c>
      <c r="M11" s="44" t="s">
        <v>7</v>
      </c>
      <c r="N11" s="44" t="s">
        <v>7</v>
      </c>
      <c r="O11" s="4">
        <v>4</v>
      </c>
      <c r="P11" s="38">
        <v>4</v>
      </c>
      <c r="Q11" s="4">
        <v>5</v>
      </c>
      <c r="R11" s="44">
        <v>4</v>
      </c>
      <c r="S11" s="44">
        <v>4</v>
      </c>
      <c r="T11" s="4">
        <v>5</v>
      </c>
      <c r="U11" s="43">
        <f t="shared" si="0"/>
        <v>4.333333333333333</v>
      </c>
      <c r="V11" s="2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24">
        <f t="shared" si="1"/>
        <v>0</v>
      </c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24">
        <f t="shared" si="2"/>
        <v>0</v>
      </c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4">
        <f t="shared" si="3"/>
        <v>0</v>
      </c>
      <c r="BG11" s="26"/>
      <c r="BH11" s="26"/>
      <c r="BI11" s="26"/>
      <c r="BJ11" s="26"/>
      <c r="BK11" s="26"/>
      <c r="BL11" s="26"/>
      <c r="BM11" s="27"/>
      <c r="BN11" s="27"/>
      <c r="BO11" s="27"/>
      <c r="BP11" s="27"/>
      <c r="BQ11" s="27"/>
      <c r="BR11" s="27"/>
      <c r="BS11" s="24">
        <f t="shared" si="4"/>
        <v>0</v>
      </c>
      <c r="BT11" s="25">
        <f t="shared" si="5"/>
        <v>4.333333333333333</v>
      </c>
    </row>
    <row r="12" spans="1:72" ht="12.75" thickBot="1" x14ac:dyDescent="0.25">
      <c r="B12" s="1">
        <v>3</v>
      </c>
      <c r="C12" s="2">
        <v>1916003</v>
      </c>
      <c r="D12" s="38" t="s">
        <v>7</v>
      </c>
      <c r="E12" s="52" t="s">
        <v>7</v>
      </c>
      <c r="F12" s="44" t="s">
        <v>7</v>
      </c>
      <c r="G12" s="44" t="s">
        <v>7</v>
      </c>
      <c r="H12" s="44" t="s">
        <v>7</v>
      </c>
      <c r="I12" s="44" t="s">
        <v>7</v>
      </c>
      <c r="J12" s="44" t="s">
        <v>7</v>
      </c>
      <c r="K12" s="44" t="s">
        <v>7</v>
      </c>
      <c r="L12" s="44" t="s">
        <v>7</v>
      </c>
      <c r="M12" s="44" t="s">
        <v>7</v>
      </c>
      <c r="N12" s="44" t="s">
        <v>7</v>
      </c>
      <c r="O12" s="4">
        <v>4</v>
      </c>
      <c r="P12" s="38">
        <v>4</v>
      </c>
      <c r="Q12" s="4">
        <v>5</v>
      </c>
      <c r="R12" s="44">
        <v>4</v>
      </c>
      <c r="S12" s="44">
        <v>4</v>
      </c>
      <c r="T12" s="4">
        <v>4</v>
      </c>
      <c r="U12" s="43">
        <f t="shared" si="0"/>
        <v>4.166666666666667</v>
      </c>
      <c r="V12" s="2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24">
        <f t="shared" si="1"/>
        <v>0</v>
      </c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24">
        <f t="shared" si="2"/>
        <v>0</v>
      </c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4">
        <f t="shared" si="3"/>
        <v>0</v>
      </c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4">
        <f t="shared" si="4"/>
        <v>0</v>
      </c>
      <c r="BT12" s="25">
        <f t="shared" si="5"/>
        <v>4.166666666666667</v>
      </c>
    </row>
    <row r="13" spans="1:72" ht="12.75" thickBot="1" x14ac:dyDescent="0.25">
      <c r="B13" s="39">
        <v>4</v>
      </c>
      <c r="C13" s="2">
        <v>1916006</v>
      </c>
      <c r="D13" s="38" t="s">
        <v>7</v>
      </c>
      <c r="E13" s="52" t="s">
        <v>7</v>
      </c>
      <c r="F13" s="44" t="s">
        <v>7</v>
      </c>
      <c r="G13" s="44" t="s">
        <v>7</v>
      </c>
      <c r="H13" s="44" t="s">
        <v>7</v>
      </c>
      <c r="I13" s="44" t="s">
        <v>7</v>
      </c>
      <c r="J13" s="44" t="s">
        <v>7</v>
      </c>
      <c r="K13" s="44" t="s">
        <v>7</v>
      </c>
      <c r="L13" s="44" t="s">
        <v>7</v>
      </c>
      <c r="M13" s="44" t="s">
        <v>7</v>
      </c>
      <c r="N13" s="44" t="s">
        <v>7</v>
      </c>
      <c r="O13" s="4">
        <v>4</v>
      </c>
      <c r="P13" s="38">
        <v>4</v>
      </c>
      <c r="Q13" s="4">
        <v>4</v>
      </c>
      <c r="R13" s="44">
        <v>4</v>
      </c>
      <c r="S13" s="44">
        <v>4</v>
      </c>
      <c r="T13" s="4">
        <v>4</v>
      </c>
      <c r="U13" s="43">
        <f t="shared" si="0"/>
        <v>4</v>
      </c>
      <c r="V13" s="2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2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4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4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4"/>
      <c r="BT13" s="25">
        <f t="shared" si="5"/>
        <v>4</v>
      </c>
    </row>
    <row r="14" spans="1:72" ht="12.75" thickBot="1" x14ac:dyDescent="0.25">
      <c r="B14" s="39">
        <v>5</v>
      </c>
      <c r="C14" s="2">
        <v>1916007</v>
      </c>
      <c r="D14" s="44" t="s">
        <v>7</v>
      </c>
      <c r="E14" s="52" t="s">
        <v>7</v>
      </c>
      <c r="F14" s="44" t="s">
        <v>7</v>
      </c>
      <c r="G14" s="44" t="s">
        <v>7</v>
      </c>
      <c r="H14" s="44" t="s">
        <v>7</v>
      </c>
      <c r="I14" s="44" t="s">
        <v>7</v>
      </c>
      <c r="J14" s="44" t="s">
        <v>7</v>
      </c>
      <c r="K14" s="44" t="s">
        <v>7</v>
      </c>
      <c r="L14" s="44" t="s">
        <v>7</v>
      </c>
      <c r="M14" s="44" t="s">
        <v>7</v>
      </c>
      <c r="N14" s="44" t="s">
        <v>7</v>
      </c>
      <c r="O14" s="4">
        <v>4</v>
      </c>
      <c r="P14" s="38">
        <v>4</v>
      </c>
      <c r="Q14" s="4">
        <v>4</v>
      </c>
      <c r="R14" s="44">
        <v>4</v>
      </c>
      <c r="S14" s="44">
        <v>4</v>
      </c>
      <c r="T14" s="4">
        <v>4</v>
      </c>
      <c r="U14" s="43">
        <f t="shared" si="0"/>
        <v>4</v>
      </c>
      <c r="V14" s="2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2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4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4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4"/>
      <c r="BT14" s="25">
        <f t="shared" si="5"/>
        <v>4</v>
      </c>
    </row>
    <row r="15" spans="1:72" ht="12.75" thickBot="1" x14ac:dyDescent="0.25">
      <c r="B15" s="1">
        <v>6</v>
      </c>
      <c r="C15" s="2">
        <v>1916011</v>
      </c>
      <c r="D15" s="38" t="s">
        <v>7</v>
      </c>
      <c r="E15" s="52" t="s">
        <v>7</v>
      </c>
      <c r="F15" s="44" t="s">
        <v>7</v>
      </c>
      <c r="G15" s="44" t="s">
        <v>7</v>
      </c>
      <c r="H15" s="44" t="s">
        <v>7</v>
      </c>
      <c r="I15" s="44" t="s">
        <v>7</v>
      </c>
      <c r="J15" s="44" t="s">
        <v>7</v>
      </c>
      <c r="K15" s="44" t="s">
        <v>7</v>
      </c>
      <c r="L15" s="44" t="s">
        <v>7</v>
      </c>
      <c r="M15" s="44" t="s">
        <v>7</v>
      </c>
      <c r="N15" s="44" t="s">
        <v>7</v>
      </c>
      <c r="O15" s="4">
        <v>5</v>
      </c>
      <c r="P15" s="38">
        <v>4</v>
      </c>
      <c r="Q15" s="4">
        <v>5</v>
      </c>
      <c r="R15" s="44">
        <v>4</v>
      </c>
      <c r="S15" s="44">
        <v>4</v>
      </c>
      <c r="T15" s="4">
        <v>5</v>
      </c>
      <c r="U15" s="43">
        <f t="shared" si="0"/>
        <v>4.5</v>
      </c>
      <c r="V15" s="2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24">
        <f t="shared" si="1"/>
        <v>0</v>
      </c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4">
        <f t="shared" si="2"/>
        <v>0</v>
      </c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4">
        <f t="shared" si="3"/>
        <v>0</v>
      </c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4">
        <f t="shared" si="4"/>
        <v>0</v>
      </c>
      <c r="BT15" s="25">
        <f t="shared" si="5"/>
        <v>4.5</v>
      </c>
    </row>
    <row r="16" spans="1:72" ht="12.75" thickBot="1" x14ac:dyDescent="0.25">
      <c r="B16" s="28">
        <v>7</v>
      </c>
      <c r="C16" s="2">
        <v>1916013</v>
      </c>
      <c r="D16" s="38" t="s">
        <v>7</v>
      </c>
      <c r="E16" s="52" t="s">
        <v>7</v>
      </c>
      <c r="F16" s="44" t="s">
        <v>7</v>
      </c>
      <c r="G16" s="44" t="s">
        <v>7</v>
      </c>
      <c r="H16" s="44" t="s">
        <v>7</v>
      </c>
      <c r="I16" s="44" t="s">
        <v>7</v>
      </c>
      <c r="J16" s="44" t="s">
        <v>7</v>
      </c>
      <c r="K16" s="44" t="s">
        <v>7</v>
      </c>
      <c r="L16" s="44" t="s">
        <v>7</v>
      </c>
      <c r="M16" s="44" t="s">
        <v>7</v>
      </c>
      <c r="N16" s="44" t="s">
        <v>7</v>
      </c>
      <c r="O16" s="30">
        <v>4</v>
      </c>
      <c r="P16" s="29">
        <v>4</v>
      </c>
      <c r="Q16" s="30">
        <v>4</v>
      </c>
      <c r="R16" s="29">
        <v>4</v>
      </c>
      <c r="S16" s="29">
        <v>4</v>
      </c>
      <c r="T16" s="30">
        <v>4</v>
      </c>
      <c r="U16" s="43">
        <f t="shared" si="0"/>
        <v>4</v>
      </c>
      <c r="V16" s="31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1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1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1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1"/>
      <c r="BT16" s="25">
        <f t="shared" si="5"/>
        <v>4</v>
      </c>
    </row>
    <row r="17" spans="2:72" ht="12.75" thickBot="1" x14ac:dyDescent="0.25">
      <c r="B17" s="28">
        <v>8</v>
      </c>
      <c r="C17" s="2">
        <v>1916015</v>
      </c>
      <c r="D17" s="29" t="s">
        <v>7</v>
      </c>
      <c r="E17" s="52" t="s">
        <v>7</v>
      </c>
      <c r="F17" s="29" t="s">
        <v>7</v>
      </c>
      <c r="G17" s="29" t="s">
        <v>7</v>
      </c>
      <c r="H17" s="29" t="s">
        <v>7</v>
      </c>
      <c r="I17" s="29" t="s">
        <v>7</v>
      </c>
      <c r="J17" s="29" t="s">
        <v>7</v>
      </c>
      <c r="K17" s="29" t="s">
        <v>7</v>
      </c>
      <c r="L17" s="29" t="s">
        <v>7</v>
      </c>
      <c r="M17" s="29" t="s">
        <v>7</v>
      </c>
      <c r="N17" s="29" t="s">
        <v>7</v>
      </c>
      <c r="O17" s="30">
        <v>5</v>
      </c>
      <c r="P17" s="29">
        <v>4</v>
      </c>
      <c r="Q17" s="30">
        <v>5</v>
      </c>
      <c r="R17" s="29">
        <v>4</v>
      </c>
      <c r="S17" s="29">
        <v>4</v>
      </c>
      <c r="T17" s="30">
        <v>5</v>
      </c>
      <c r="U17" s="43">
        <f t="shared" si="0"/>
        <v>4.5</v>
      </c>
      <c r="V17" s="31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1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1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1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1"/>
      <c r="BT17" s="25">
        <f t="shared" si="5"/>
        <v>4.5</v>
      </c>
    </row>
    <row r="18" spans="2:72" ht="12.75" thickBot="1" x14ac:dyDescent="0.25">
      <c r="B18" s="28">
        <v>9</v>
      </c>
      <c r="C18" s="2">
        <v>1916022</v>
      </c>
      <c r="D18" s="29" t="s">
        <v>7</v>
      </c>
      <c r="E18" s="52" t="s">
        <v>7</v>
      </c>
      <c r="F18" s="29" t="s">
        <v>7</v>
      </c>
      <c r="G18" s="29" t="s">
        <v>7</v>
      </c>
      <c r="H18" s="29" t="s">
        <v>7</v>
      </c>
      <c r="I18" s="29" t="s">
        <v>7</v>
      </c>
      <c r="J18" s="29" t="s">
        <v>7</v>
      </c>
      <c r="K18" s="29" t="s">
        <v>7</v>
      </c>
      <c r="L18" s="29" t="s">
        <v>7</v>
      </c>
      <c r="M18" s="29" t="s">
        <v>7</v>
      </c>
      <c r="N18" s="29" t="s">
        <v>7</v>
      </c>
      <c r="O18" s="4">
        <v>4</v>
      </c>
      <c r="P18" s="4">
        <v>4</v>
      </c>
      <c r="Q18" s="52">
        <v>4</v>
      </c>
      <c r="R18" s="4">
        <v>4</v>
      </c>
      <c r="S18" s="52">
        <v>4</v>
      </c>
      <c r="T18" s="52">
        <v>4</v>
      </c>
      <c r="U18" s="43">
        <f t="shared" ref="U18:U35" si="6">IF(ISBLANK(D18)=TRUE,0,AVERAGE(D18:T18))</f>
        <v>4</v>
      </c>
      <c r="V18" s="31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1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1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1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1"/>
      <c r="BT18" s="25"/>
    </row>
    <row r="19" spans="2:72" ht="12.75" thickBot="1" x14ac:dyDescent="0.25">
      <c r="B19" s="28">
        <v>10</v>
      </c>
      <c r="C19" s="2">
        <v>1916023</v>
      </c>
      <c r="D19" s="29" t="s">
        <v>7</v>
      </c>
      <c r="E19" s="52" t="s">
        <v>7</v>
      </c>
      <c r="F19" s="29" t="s">
        <v>7</v>
      </c>
      <c r="G19" s="29" t="s">
        <v>7</v>
      </c>
      <c r="H19" s="29" t="s">
        <v>7</v>
      </c>
      <c r="I19" s="29" t="s">
        <v>7</v>
      </c>
      <c r="J19" s="29" t="s">
        <v>7</v>
      </c>
      <c r="K19" s="29" t="s">
        <v>7</v>
      </c>
      <c r="L19" s="29" t="s">
        <v>7</v>
      </c>
      <c r="M19" s="29" t="s">
        <v>7</v>
      </c>
      <c r="N19" s="29" t="s">
        <v>7</v>
      </c>
      <c r="O19" s="4">
        <v>4</v>
      </c>
      <c r="P19" s="4">
        <v>4</v>
      </c>
      <c r="Q19" s="52">
        <v>4</v>
      </c>
      <c r="R19" s="4">
        <v>4</v>
      </c>
      <c r="S19" s="52">
        <v>4</v>
      </c>
      <c r="T19" s="52">
        <v>4</v>
      </c>
      <c r="U19" s="43">
        <f t="shared" si="6"/>
        <v>4</v>
      </c>
      <c r="V19" s="31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1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1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1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1"/>
      <c r="BT19" s="25"/>
    </row>
    <row r="20" spans="2:72" ht="12.75" thickBot="1" x14ac:dyDescent="0.25">
      <c r="B20" s="28">
        <v>11</v>
      </c>
      <c r="C20" s="2">
        <v>1916025</v>
      </c>
      <c r="D20" s="29" t="s">
        <v>7</v>
      </c>
      <c r="E20" s="52" t="s">
        <v>7</v>
      </c>
      <c r="F20" s="29" t="s">
        <v>7</v>
      </c>
      <c r="G20" s="29" t="s">
        <v>7</v>
      </c>
      <c r="H20" s="29" t="s">
        <v>7</v>
      </c>
      <c r="I20" s="29" t="s">
        <v>7</v>
      </c>
      <c r="J20" s="29" t="s">
        <v>7</v>
      </c>
      <c r="K20" s="29" t="s">
        <v>7</v>
      </c>
      <c r="L20" s="29" t="s">
        <v>7</v>
      </c>
      <c r="M20" s="29" t="s">
        <v>7</v>
      </c>
      <c r="N20" s="29" t="s">
        <v>7</v>
      </c>
      <c r="O20" s="4">
        <v>5</v>
      </c>
      <c r="P20" s="4">
        <v>5</v>
      </c>
      <c r="Q20" s="52">
        <v>4</v>
      </c>
      <c r="R20" s="4">
        <v>5</v>
      </c>
      <c r="S20" s="52">
        <v>4</v>
      </c>
      <c r="T20" s="52">
        <v>4</v>
      </c>
      <c r="U20" s="43">
        <f t="shared" si="6"/>
        <v>4.5</v>
      </c>
      <c r="V20" s="31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1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1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1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1"/>
      <c r="BT20" s="25"/>
    </row>
    <row r="21" spans="2:72" ht="12.75" thickBot="1" x14ac:dyDescent="0.25">
      <c r="B21" s="28">
        <v>12</v>
      </c>
      <c r="C21" s="2">
        <v>1916026</v>
      </c>
      <c r="D21" s="29" t="s">
        <v>7</v>
      </c>
      <c r="E21" s="52" t="s">
        <v>7</v>
      </c>
      <c r="F21" s="29" t="s">
        <v>7</v>
      </c>
      <c r="G21" s="29" t="s">
        <v>7</v>
      </c>
      <c r="H21" s="29" t="s">
        <v>7</v>
      </c>
      <c r="I21" s="29" t="s">
        <v>7</v>
      </c>
      <c r="J21" s="29" t="s">
        <v>7</v>
      </c>
      <c r="K21" s="29" t="s">
        <v>7</v>
      </c>
      <c r="L21" s="29" t="s">
        <v>7</v>
      </c>
      <c r="M21" s="29" t="s">
        <v>7</v>
      </c>
      <c r="N21" s="29" t="s">
        <v>7</v>
      </c>
      <c r="O21" s="4">
        <v>4</v>
      </c>
      <c r="P21" s="4">
        <v>4</v>
      </c>
      <c r="Q21" s="52">
        <v>4</v>
      </c>
      <c r="R21" s="4">
        <v>4</v>
      </c>
      <c r="S21" s="52">
        <v>4</v>
      </c>
      <c r="T21" s="52">
        <v>4</v>
      </c>
      <c r="U21" s="43">
        <f t="shared" si="6"/>
        <v>4</v>
      </c>
      <c r="V21" s="31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1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1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1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1"/>
      <c r="BT21" s="25"/>
    </row>
    <row r="22" spans="2:72" ht="12.75" thickBot="1" x14ac:dyDescent="0.25">
      <c r="B22" s="28">
        <v>13</v>
      </c>
      <c r="C22" s="2">
        <v>1916027</v>
      </c>
      <c r="D22" s="29" t="s">
        <v>7</v>
      </c>
      <c r="E22" s="52" t="s">
        <v>7</v>
      </c>
      <c r="F22" s="29" t="s">
        <v>7</v>
      </c>
      <c r="G22" s="29" t="s">
        <v>7</v>
      </c>
      <c r="H22" s="29" t="s">
        <v>7</v>
      </c>
      <c r="I22" s="29" t="s">
        <v>7</v>
      </c>
      <c r="J22" s="29" t="s">
        <v>7</v>
      </c>
      <c r="K22" s="29" t="s">
        <v>7</v>
      </c>
      <c r="L22" s="29" t="s">
        <v>7</v>
      </c>
      <c r="M22" s="29" t="s">
        <v>7</v>
      </c>
      <c r="N22" s="29" t="s">
        <v>7</v>
      </c>
      <c r="O22" s="4">
        <v>5</v>
      </c>
      <c r="P22" s="4">
        <v>5</v>
      </c>
      <c r="Q22" s="52">
        <v>4</v>
      </c>
      <c r="R22" s="4">
        <v>5</v>
      </c>
      <c r="S22" s="52">
        <v>4</v>
      </c>
      <c r="T22" s="52">
        <v>4</v>
      </c>
      <c r="U22" s="43">
        <f t="shared" si="6"/>
        <v>4.5</v>
      </c>
      <c r="V22" s="31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1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1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1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1"/>
      <c r="BT22" s="25"/>
    </row>
    <row r="23" spans="2:72" ht="12.75" thickBot="1" x14ac:dyDescent="0.25">
      <c r="B23" s="28">
        <v>14</v>
      </c>
      <c r="C23" s="2">
        <v>1816018</v>
      </c>
      <c r="D23" s="29" t="s">
        <v>7</v>
      </c>
      <c r="E23" s="52" t="s">
        <v>7</v>
      </c>
      <c r="F23" s="29" t="s">
        <v>7</v>
      </c>
      <c r="G23" s="29" t="s">
        <v>7</v>
      </c>
      <c r="H23" s="29" t="s">
        <v>7</v>
      </c>
      <c r="I23" s="29" t="s">
        <v>7</v>
      </c>
      <c r="J23" s="29" t="s">
        <v>7</v>
      </c>
      <c r="K23" s="29" t="s">
        <v>7</v>
      </c>
      <c r="L23" s="29" t="s">
        <v>7</v>
      </c>
      <c r="M23" s="29" t="s">
        <v>7</v>
      </c>
      <c r="N23" s="29" t="s">
        <v>7</v>
      </c>
      <c r="O23" s="30">
        <v>4</v>
      </c>
      <c r="P23" s="30">
        <v>4</v>
      </c>
      <c r="Q23" s="29">
        <v>4</v>
      </c>
      <c r="R23" s="30">
        <v>4</v>
      </c>
      <c r="S23" s="29">
        <v>4</v>
      </c>
      <c r="T23" s="29">
        <v>4</v>
      </c>
      <c r="U23" s="43">
        <f t="shared" si="6"/>
        <v>4</v>
      </c>
      <c r="V23" s="31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1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1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1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1"/>
      <c r="BT23" s="25"/>
    </row>
    <row r="24" spans="2:72" ht="12.75" thickBot="1" x14ac:dyDescent="0.25">
      <c r="B24" s="28">
        <v>15</v>
      </c>
      <c r="C24" s="2">
        <v>1916030</v>
      </c>
      <c r="D24" s="29" t="s">
        <v>7</v>
      </c>
      <c r="E24" s="52" t="s">
        <v>7</v>
      </c>
      <c r="F24" s="29" t="s">
        <v>7</v>
      </c>
      <c r="G24" s="29" t="s">
        <v>7</v>
      </c>
      <c r="H24" s="29" t="s">
        <v>7</v>
      </c>
      <c r="I24" s="29" t="s">
        <v>7</v>
      </c>
      <c r="J24" s="29" t="s">
        <v>7</v>
      </c>
      <c r="K24" s="29" t="s">
        <v>7</v>
      </c>
      <c r="L24" s="29" t="s">
        <v>7</v>
      </c>
      <c r="M24" s="29" t="s">
        <v>7</v>
      </c>
      <c r="N24" s="29" t="s">
        <v>7</v>
      </c>
      <c r="O24" s="30">
        <v>5</v>
      </c>
      <c r="P24" s="30">
        <v>5</v>
      </c>
      <c r="Q24" s="29">
        <v>4</v>
      </c>
      <c r="R24" s="30">
        <v>5</v>
      </c>
      <c r="S24" s="29">
        <v>4</v>
      </c>
      <c r="T24" s="29">
        <v>4</v>
      </c>
      <c r="U24" s="43">
        <f t="shared" si="6"/>
        <v>4.5</v>
      </c>
      <c r="V24" s="31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1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1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1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1"/>
      <c r="BT24" s="25"/>
    </row>
    <row r="25" spans="2:72" ht="12.75" thickBot="1" x14ac:dyDescent="0.25">
      <c r="B25" s="28">
        <v>16</v>
      </c>
      <c r="C25" s="2">
        <v>1916031</v>
      </c>
      <c r="D25" s="29" t="s">
        <v>7</v>
      </c>
      <c r="E25" s="52" t="s">
        <v>7</v>
      </c>
      <c r="F25" s="29" t="s">
        <v>7</v>
      </c>
      <c r="G25" s="29" t="s">
        <v>7</v>
      </c>
      <c r="H25" s="29" t="s">
        <v>7</v>
      </c>
      <c r="I25" s="29" t="s">
        <v>7</v>
      </c>
      <c r="J25" s="29" t="s">
        <v>7</v>
      </c>
      <c r="K25" s="29" t="s">
        <v>7</v>
      </c>
      <c r="L25" s="29" t="s">
        <v>7</v>
      </c>
      <c r="M25" s="29" t="s">
        <v>7</v>
      </c>
      <c r="N25" s="29" t="s">
        <v>7</v>
      </c>
      <c r="O25" s="30">
        <v>4</v>
      </c>
      <c r="P25" s="29">
        <v>4</v>
      </c>
      <c r="Q25" s="30">
        <v>4</v>
      </c>
      <c r="R25" s="29">
        <v>4</v>
      </c>
      <c r="S25" s="29">
        <v>4</v>
      </c>
      <c r="T25" s="30">
        <v>4</v>
      </c>
      <c r="U25" s="43">
        <f t="shared" si="6"/>
        <v>4</v>
      </c>
      <c r="V25" s="31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1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1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1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1"/>
      <c r="BT25" s="25"/>
    </row>
    <row r="26" spans="2:72" ht="12.75" thickBot="1" x14ac:dyDescent="0.25">
      <c r="B26" s="28">
        <v>17</v>
      </c>
      <c r="C26" s="2">
        <v>1916033</v>
      </c>
      <c r="D26" s="29" t="s">
        <v>7</v>
      </c>
      <c r="E26" s="52" t="s">
        <v>7</v>
      </c>
      <c r="F26" s="29" t="s">
        <v>7</v>
      </c>
      <c r="G26" s="29" t="s">
        <v>7</v>
      </c>
      <c r="H26" s="29" t="s">
        <v>7</v>
      </c>
      <c r="I26" s="29" t="s">
        <v>7</v>
      </c>
      <c r="J26" s="29" t="s">
        <v>7</v>
      </c>
      <c r="K26" s="29" t="s">
        <v>7</v>
      </c>
      <c r="L26" s="29" t="s">
        <v>7</v>
      </c>
      <c r="M26" s="29" t="s">
        <v>7</v>
      </c>
      <c r="N26" s="29" t="s">
        <v>7</v>
      </c>
      <c r="O26" s="4">
        <v>4</v>
      </c>
      <c r="P26" s="4">
        <v>5</v>
      </c>
      <c r="Q26" s="52">
        <v>4</v>
      </c>
      <c r="R26" s="4">
        <v>5</v>
      </c>
      <c r="S26" s="52">
        <v>4</v>
      </c>
      <c r="T26" s="52">
        <v>4</v>
      </c>
      <c r="U26" s="43">
        <f t="shared" si="6"/>
        <v>4.333333333333333</v>
      </c>
      <c r="V26" s="31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1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1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1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1"/>
      <c r="BT26" s="25"/>
    </row>
    <row r="27" spans="2:72" ht="12.75" thickBot="1" x14ac:dyDescent="0.25">
      <c r="B27" s="28">
        <v>18</v>
      </c>
      <c r="C27" s="2">
        <v>1916035</v>
      </c>
      <c r="D27" s="29" t="s">
        <v>7</v>
      </c>
      <c r="E27" s="52" t="s">
        <v>7</v>
      </c>
      <c r="F27" s="29" t="s">
        <v>7</v>
      </c>
      <c r="G27" s="29" t="s">
        <v>7</v>
      </c>
      <c r="H27" s="29" t="s">
        <v>7</v>
      </c>
      <c r="I27" s="29" t="s">
        <v>7</v>
      </c>
      <c r="J27" s="29" t="s">
        <v>7</v>
      </c>
      <c r="K27" s="29" t="s">
        <v>7</v>
      </c>
      <c r="L27" s="29" t="s">
        <v>7</v>
      </c>
      <c r="M27" s="29" t="s">
        <v>7</v>
      </c>
      <c r="N27" s="29" t="s">
        <v>7</v>
      </c>
      <c r="O27" s="4">
        <v>4</v>
      </c>
      <c r="P27" s="4">
        <v>4</v>
      </c>
      <c r="Q27" s="52">
        <v>4</v>
      </c>
      <c r="R27" s="4">
        <v>4</v>
      </c>
      <c r="S27" s="52">
        <v>4</v>
      </c>
      <c r="T27" s="52">
        <v>4</v>
      </c>
      <c r="U27" s="43">
        <f t="shared" si="6"/>
        <v>4</v>
      </c>
      <c r="V27" s="31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1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1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1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1"/>
      <c r="BT27" s="25"/>
    </row>
    <row r="28" spans="2:72" ht="12.75" thickBot="1" x14ac:dyDescent="0.25">
      <c r="B28" s="28">
        <v>19</v>
      </c>
      <c r="C28" s="2">
        <v>1916036</v>
      </c>
      <c r="D28" s="29" t="s">
        <v>7</v>
      </c>
      <c r="E28" s="52" t="s">
        <v>7</v>
      </c>
      <c r="F28" s="29" t="s">
        <v>7</v>
      </c>
      <c r="G28" s="29" t="s">
        <v>7</v>
      </c>
      <c r="H28" s="29" t="s">
        <v>7</v>
      </c>
      <c r="I28" s="29" t="s">
        <v>7</v>
      </c>
      <c r="J28" s="29" t="s">
        <v>7</v>
      </c>
      <c r="K28" s="29" t="s">
        <v>7</v>
      </c>
      <c r="L28" s="29" t="s">
        <v>7</v>
      </c>
      <c r="M28" s="29" t="s">
        <v>7</v>
      </c>
      <c r="N28" s="29" t="s">
        <v>7</v>
      </c>
      <c r="O28" s="4">
        <v>4</v>
      </c>
      <c r="P28" s="4">
        <v>4</v>
      </c>
      <c r="Q28" s="52">
        <v>4</v>
      </c>
      <c r="R28" s="4">
        <v>4</v>
      </c>
      <c r="S28" s="52">
        <v>4</v>
      </c>
      <c r="T28" s="52">
        <v>4</v>
      </c>
      <c r="U28" s="43">
        <f t="shared" si="6"/>
        <v>4</v>
      </c>
      <c r="V28" s="31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1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1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1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1"/>
      <c r="BT28" s="25"/>
    </row>
    <row r="29" spans="2:72" ht="12.75" thickBot="1" x14ac:dyDescent="0.25">
      <c r="B29" s="28">
        <v>20</v>
      </c>
      <c r="C29" s="2">
        <v>1916038</v>
      </c>
      <c r="D29" s="29" t="s">
        <v>7</v>
      </c>
      <c r="E29" s="52" t="s">
        <v>7</v>
      </c>
      <c r="F29" s="29" t="s">
        <v>7</v>
      </c>
      <c r="G29" s="29" t="s">
        <v>7</v>
      </c>
      <c r="H29" s="29" t="s">
        <v>7</v>
      </c>
      <c r="I29" s="29" t="s">
        <v>7</v>
      </c>
      <c r="J29" s="29" t="s">
        <v>7</v>
      </c>
      <c r="K29" s="29" t="s">
        <v>7</v>
      </c>
      <c r="L29" s="29" t="s">
        <v>7</v>
      </c>
      <c r="M29" s="29" t="s">
        <v>7</v>
      </c>
      <c r="N29" s="29" t="s">
        <v>7</v>
      </c>
      <c r="O29" s="4">
        <v>4</v>
      </c>
      <c r="P29" s="4">
        <v>4</v>
      </c>
      <c r="Q29" s="52">
        <v>4</v>
      </c>
      <c r="R29" s="4">
        <v>4</v>
      </c>
      <c r="S29" s="52">
        <v>4</v>
      </c>
      <c r="T29" s="52">
        <v>4</v>
      </c>
      <c r="U29" s="43">
        <f t="shared" si="6"/>
        <v>4</v>
      </c>
      <c r="V29" s="31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1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1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1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1"/>
      <c r="BT29" s="25"/>
    </row>
    <row r="30" spans="2:72" ht="12.75" thickBot="1" x14ac:dyDescent="0.25">
      <c r="B30" s="28">
        <v>21</v>
      </c>
      <c r="C30" s="2">
        <v>1916040</v>
      </c>
      <c r="D30" s="29" t="s">
        <v>7</v>
      </c>
      <c r="E30" s="52" t="s">
        <v>7</v>
      </c>
      <c r="F30" s="29" t="s">
        <v>7</v>
      </c>
      <c r="G30" s="29" t="s">
        <v>7</v>
      </c>
      <c r="H30" s="29" t="s">
        <v>7</v>
      </c>
      <c r="I30" s="29" t="s">
        <v>7</v>
      </c>
      <c r="J30" s="29" t="s">
        <v>7</v>
      </c>
      <c r="K30" s="29" t="s">
        <v>7</v>
      </c>
      <c r="L30" s="29" t="s">
        <v>7</v>
      </c>
      <c r="M30" s="29" t="s">
        <v>7</v>
      </c>
      <c r="N30" s="29" t="s">
        <v>7</v>
      </c>
      <c r="O30" s="4">
        <v>5</v>
      </c>
      <c r="P30" s="4">
        <v>5</v>
      </c>
      <c r="Q30" s="52">
        <v>4</v>
      </c>
      <c r="R30" s="4">
        <v>5</v>
      </c>
      <c r="S30" s="52">
        <v>4</v>
      </c>
      <c r="T30" s="52">
        <v>4</v>
      </c>
      <c r="U30" s="43">
        <f t="shared" si="6"/>
        <v>4.5</v>
      </c>
      <c r="V30" s="31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1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1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1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1"/>
      <c r="BT30" s="25"/>
    </row>
    <row r="31" spans="2:72" ht="12.75" thickBot="1" x14ac:dyDescent="0.25">
      <c r="B31" s="28">
        <v>22</v>
      </c>
      <c r="C31" s="2">
        <v>1916043</v>
      </c>
      <c r="D31" s="29" t="s">
        <v>7</v>
      </c>
      <c r="E31" s="52" t="s">
        <v>7</v>
      </c>
      <c r="F31" s="29" t="s">
        <v>7</v>
      </c>
      <c r="G31" s="29" t="s">
        <v>7</v>
      </c>
      <c r="H31" s="29" t="s">
        <v>7</v>
      </c>
      <c r="I31" s="29" t="s">
        <v>7</v>
      </c>
      <c r="J31" s="29" t="s">
        <v>7</v>
      </c>
      <c r="K31" s="29" t="s">
        <v>7</v>
      </c>
      <c r="L31" s="29" t="s">
        <v>7</v>
      </c>
      <c r="M31" s="29" t="s">
        <v>7</v>
      </c>
      <c r="N31" s="29" t="s">
        <v>7</v>
      </c>
      <c r="O31" s="30">
        <v>4</v>
      </c>
      <c r="P31" s="30">
        <v>4</v>
      </c>
      <c r="Q31" s="29">
        <v>4</v>
      </c>
      <c r="R31" s="30">
        <v>4</v>
      </c>
      <c r="S31" s="29">
        <v>4</v>
      </c>
      <c r="T31" s="29">
        <v>4</v>
      </c>
      <c r="U31" s="43">
        <f t="shared" si="6"/>
        <v>4</v>
      </c>
      <c r="V31" s="31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1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1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1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1"/>
      <c r="BT31" s="25"/>
    </row>
    <row r="32" spans="2:72" ht="12.75" thickBot="1" x14ac:dyDescent="0.25">
      <c r="B32" s="28">
        <v>23</v>
      </c>
      <c r="C32" s="2">
        <v>1916016</v>
      </c>
      <c r="D32" s="29" t="s">
        <v>7</v>
      </c>
      <c r="E32" s="52" t="s">
        <v>7</v>
      </c>
      <c r="F32" s="29" t="s">
        <v>7</v>
      </c>
      <c r="G32" s="29" t="s">
        <v>7</v>
      </c>
      <c r="H32" s="29" t="s">
        <v>7</v>
      </c>
      <c r="I32" s="29" t="s">
        <v>7</v>
      </c>
      <c r="J32" s="29" t="s">
        <v>7</v>
      </c>
      <c r="K32" s="29" t="s">
        <v>7</v>
      </c>
      <c r="L32" s="29" t="s">
        <v>7</v>
      </c>
      <c r="M32" s="29" t="s">
        <v>7</v>
      </c>
      <c r="N32" s="29" t="s">
        <v>7</v>
      </c>
      <c r="O32" s="4">
        <v>4</v>
      </c>
      <c r="P32" s="30">
        <v>4</v>
      </c>
      <c r="Q32" s="4">
        <v>4</v>
      </c>
      <c r="R32" s="30">
        <v>4</v>
      </c>
      <c r="S32" s="4">
        <v>4</v>
      </c>
      <c r="T32" s="30">
        <v>4</v>
      </c>
      <c r="U32" s="43">
        <f t="shared" si="6"/>
        <v>4</v>
      </c>
      <c r="V32" s="31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1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1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1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1"/>
      <c r="BT32" s="25"/>
    </row>
    <row r="33" spans="2:72" ht="12.75" thickBot="1" x14ac:dyDescent="0.25">
      <c r="B33" s="28">
        <v>24</v>
      </c>
      <c r="C33" s="2">
        <v>1916049</v>
      </c>
      <c r="D33" s="29" t="s">
        <v>7</v>
      </c>
      <c r="E33" s="52" t="s">
        <v>7</v>
      </c>
      <c r="F33" s="29" t="s">
        <v>7</v>
      </c>
      <c r="G33" s="29" t="s">
        <v>7</v>
      </c>
      <c r="H33" s="29" t="s">
        <v>7</v>
      </c>
      <c r="I33" s="29" t="s">
        <v>7</v>
      </c>
      <c r="J33" s="29" t="s">
        <v>7</v>
      </c>
      <c r="K33" s="29" t="s">
        <v>7</v>
      </c>
      <c r="L33" s="29" t="s">
        <v>7</v>
      </c>
      <c r="M33" s="29" t="s">
        <v>7</v>
      </c>
      <c r="N33" s="29" t="s">
        <v>7</v>
      </c>
      <c r="O33" s="4">
        <v>4</v>
      </c>
      <c r="P33" s="29">
        <v>4</v>
      </c>
      <c r="Q33" s="4">
        <v>5</v>
      </c>
      <c r="R33" s="29">
        <v>4</v>
      </c>
      <c r="S33" s="4">
        <v>5</v>
      </c>
      <c r="T33" s="29">
        <v>4</v>
      </c>
      <c r="U33" s="43">
        <f t="shared" si="6"/>
        <v>4.333333333333333</v>
      </c>
      <c r="V33" s="31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1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1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1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1"/>
      <c r="BT33" s="25"/>
    </row>
    <row r="34" spans="2:72" ht="12.75" thickBot="1" x14ac:dyDescent="0.25">
      <c r="B34" s="28">
        <v>25</v>
      </c>
      <c r="C34" s="2">
        <v>1916052</v>
      </c>
      <c r="D34" s="29" t="s">
        <v>7</v>
      </c>
      <c r="E34" s="52" t="s">
        <v>7</v>
      </c>
      <c r="F34" s="29" t="s">
        <v>7</v>
      </c>
      <c r="G34" s="29" t="s">
        <v>7</v>
      </c>
      <c r="H34" s="29" t="s">
        <v>7</v>
      </c>
      <c r="I34" s="29" t="s">
        <v>7</v>
      </c>
      <c r="J34" s="29" t="s">
        <v>7</v>
      </c>
      <c r="K34" s="29" t="s">
        <v>7</v>
      </c>
      <c r="L34" s="29" t="s">
        <v>7</v>
      </c>
      <c r="M34" s="29" t="s">
        <v>7</v>
      </c>
      <c r="N34" s="29" t="s">
        <v>7</v>
      </c>
      <c r="O34" s="4">
        <v>5</v>
      </c>
      <c r="P34" s="4">
        <v>5</v>
      </c>
      <c r="Q34" s="30">
        <v>4</v>
      </c>
      <c r="R34" s="4">
        <v>5</v>
      </c>
      <c r="S34" s="30">
        <v>4</v>
      </c>
      <c r="T34" s="4">
        <v>5</v>
      </c>
      <c r="U34" s="43">
        <f t="shared" si="6"/>
        <v>4.666666666666667</v>
      </c>
      <c r="V34" s="31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1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1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1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1"/>
      <c r="BT34" s="25"/>
    </row>
    <row r="35" spans="2:72" ht="12.75" thickBot="1" x14ac:dyDescent="0.25">
      <c r="B35" s="28">
        <v>26</v>
      </c>
      <c r="C35" s="2">
        <v>1916053</v>
      </c>
      <c r="D35" s="29" t="s">
        <v>7</v>
      </c>
      <c r="E35" s="52" t="s">
        <v>7</v>
      </c>
      <c r="F35" s="29" t="s">
        <v>7</v>
      </c>
      <c r="G35" s="29" t="s">
        <v>7</v>
      </c>
      <c r="H35" s="29" t="s">
        <v>7</v>
      </c>
      <c r="I35" s="29" t="s">
        <v>7</v>
      </c>
      <c r="J35" s="29" t="s">
        <v>7</v>
      </c>
      <c r="K35" s="29" t="s">
        <v>7</v>
      </c>
      <c r="L35" s="29" t="s">
        <v>7</v>
      </c>
      <c r="M35" s="29" t="s">
        <v>7</v>
      </c>
      <c r="N35" s="29" t="s">
        <v>7</v>
      </c>
      <c r="O35" s="4">
        <v>4</v>
      </c>
      <c r="P35" s="4">
        <v>4</v>
      </c>
      <c r="Q35" s="30">
        <v>4</v>
      </c>
      <c r="R35" s="4">
        <v>4</v>
      </c>
      <c r="S35" s="30">
        <v>4</v>
      </c>
      <c r="T35" s="4">
        <v>4</v>
      </c>
      <c r="U35" s="43">
        <f t="shared" si="6"/>
        <v>4</v>
      </c>
      <c r="V35" s="31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1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1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1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1"/>
      <c r="BT35" s="25"/>
    </row>
    <row r="36" spans="2:72" s="16" customFormat="1" ht="29.45" customHeight="1" x14ac:dyDescent="0.2">
      <c r="B36" s="62" t="s">
        <v>43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51"/>
      <c r="V36" s="36"/>
      <c r="W36" s="63" t="s">
        <v>34</v>
      </c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33"/>
      <c r="AI36" s="78" t="s">
        <v>34</v>
      </c>
      <c r="AJ36" s="78"/>
      <c r="AK36" s="78"/>
      <c r="AL36" s="78"/>
      <c r="AM36" s="78"/>
      <c r="AN36" s="78"/>
      <c r="AO36" s="78"/>
      <c r="AP36" s="78"/>
      <c r="AQ36" s="78"/>
      <c r="AR36" s="78"/>
      <c r="AS36" s="34"/>
      <c r="AT36" s="54" t="s">
        <v>34</v>
      </c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35"/>
      <c r="BG36" s="54" t="s">
        <v>34</v>
      </c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35"/>
      <c r="BT36" s="45"/>
    </row>
    <row r="38" spans="2:72" ht="12" customHeight="1" x14ac:dyDescent="0.2">
      <c r="H38" s="21"/>
      <c r="I38" s="21"/>
      <c r="J38" s="21"/>
      <c r="K38" s="21"/>
      <c r="L38" s="21"/>
      <c r="M38" s="21"/>
    </row>
    <row r="39" spans="2:72" x14ac:dyDescent="0.2">
      <c r="B39" s="21"/>
      <c r="C39" s="21"/>
      <c r="H39" s="21"/>
      <c r="I39" s="21"/>
      <c r="J39" s="21"/>
      <c r="K39" s="21"/>
      <c r="L39" s="21"/>
      <c r="M39" s="21"/>
    </row>
    <row r="40" spans="2:72" x14ac:dyDescent="0.2">
      <c r="B40" s="21"/>
      <c r="C40" s="21"/>
      <c r="H40" s="21"/>
      <c r="I40" s="21"/>
      <c r="J40" s="21"/>
      <c r="K40" s="21"/>
      <c r="L40" s="21"/>
      <c r="M40" s="21"/>
    </row>
    <row r="41" spans="2:72" x14ac:dyDescent="0.2">
      <c r="B41" s="21"/>
      <c r="C41" s="21"/>
      <c r="H41" s="21"/>
      <c r="I41" s="21"/>
      <c r="J41" s="21"/>
      <c r="K41" s="21"/>
      <c r="L41" s="21"/>
      <c r="M41" s="21"/>
    </row>
    <row r="42" spans="2:72" x14ac:dyDescent="0.2">
      <c r="B42" s="21"/>
    </row>
    <row r="43" spans="2:72" x14ac:dyDescent="0.2">
      <c r="B43" s="21"/>
    </row>
    <row r="44" spans="2:72" x14ac:dyDescent="0.2">
      <c r="B44" s="21"/>
    </row>
    <row r="45" spans="2:72" x14ac:dyDescent="0.2">
      <c r="B45" s="21"/>
    </row>
  </sheetData>
  <sheetProtection formatCells="0" formatColumns="0" formatRows="0" insertColumns="0" insertRows="0" deleteColumns="0" deleteRows="0"/>
  <mergeCells count="31">
    <mergeCell ref="AF1:AG1"/>
    <mergeCell ref="AO8:AR8"/>
    <mergeCell ref="AT8:AZ8"/>
    <mergeCell ref="BB8:BD8"/>
    <mergeCell ref="B2:AG2"/>
    <mergeCell ref="D7:V7"/>
    <mergeCell ref="J5:K5"/>
    <mergeCell ref="AI7:AS7"/>
    <mergeCell ref="Q8:U8"/>
    <mergeCell ref="W7:AH7"/>
    <mergeCell ref="BT7:BT9"/>
    <mergeCell ref="B36:T36"/>
    <mergeCell ref="W36:AG36"/>
    <mergeCell ref="AH8:AH9"/>
    <mergeCell ref="B7:B9"/>
    <mergeCell ref="C7:C9"/>
    <mergeCell ref="D8:N8"/>
    <mergeCell ref="W8:AB8"/>
    <mergeCell ref="AD8:AF8"/>
    <mergeCell ref="BG8:BL8"/>
    <mergeCell ref="BM8:BN8"/>
    <mergeCell ref="BG7:BS7"/>
    <mergeCell ref="BS8:BS9"/>
    <mergeCell ref="AT7:BF7"/>
    <mergeCell ref="BF8:BF9"/>
    <mergeCell ref="AI36:AR36"/>
    <mergeCell ref="AT36:BE36"/>
    <mergeCell ref="BG36:BR36"/>
    <mergeCell ref="BO8:BR8"/>
    <mergeCell ref="AS8:AS9"/>
    <mergeCell ref="AI8:AM8"/>
  </mergeCells>
  <conditionalFormatting sqref="AH10:AH35 AS10:AS35 BF10:BF35 BS10:BS35 U10:V35">
    <cfRule type="containsErrors" dxfId="0" priority="15">
      <formula>ISERROR(U10)</formula>
    </cfRule>
  </conditionalFormatting>
  <pageMargins left="0.70866141732283472" right="0.70866141732283472" top="0.74803149606299213" bottom="0.74803149606299213" header="0.31496062992125984" footer="0.31496062992125984"/>
  <pageSetup paperSize="9" scale="7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2020-06-01T09:13:12Z</dcterms:modified>
</cp:coreProperties>
</file>