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M20" i="1" l="1"/>
  <c r="M21" i="1"/>
  <c r="W20" i="1"/>
  <c r="W21" i="1"/>
  <c r="M10" i="1" l="1"/>
  <c r="M11" i="1"/>
  <c r="M12" i="1"/>
  <c r="M13" i="1"/>
  <c r="M14" i="1"/>
  <c r="M15" i="1"/>
  <c r="M16" i="1"/>
  <c r="M17" i="1"/>
  <c r="M18" i="1"/>
  <c r="M19" i="1"/>
  <c r="CC11" i="1" l="1"/>
  <c r="CC12" i="1"/>
  <c r="CC13" i="1"/>
  <c r="CC14" i="1"/>
  <c r="CC15" i="1"/>
  <c r="CC16" i="1"/>
  <c r="CC17" i="1"/>
  <c r="CC18" i="1"/>
  <c r="CC19" i="1"/>
  <c r="CC20" i="1"/>
  <c r="CC21" i="1"/>
  <c r="CC10" i="1"/>
  <c r="BP11" i="1"/>
  <c r="BP12" i="1"/>
  <c r="BP13" i="1"/>
  <c r="BP14" i="1"/>
  <c r="BP15" i="1"/>
  <c r="BP16" i="1"/>
  <c r="BP17" i="1"/>
  <c r="BP18" i="1"/>
  <c r="BP19" i="1"/>
  <c r="BP20" i="1"/>
  <c r="BP21" i="1"/>
  <c r="BP10" i="1"/>
  <c r="BF11" i="1"/>
  <c r="BF12" i="1"/>
  <c r="BF13" i="1"/>
  <c r="BF14" i="1"/>
  <c r="BF15" i="1"/>
  <c r="BF16" i="1"/>
  <c r="BF17" i="1"/>
  <c r="BF18" i="1"/>
  <c r="BF19" i="1"/>
  <c r="BF20" i="1"/>
  <c r="BF21" i="1"/>
  <c r="BF10" i="1"/>
  <c r="AY11" i="1"/>
  <c r="AY12" i="1"/>
  <c r="AY13" i="1"/>
  <c r="AY14" i="1"/>
  <c r="AY15" i="1"/>
  <c r="AY16" i="1"/>
  <c r="AY17" i="1"/>
  <c r="AY18" i="1"/>
  <c r="AY19" i="1"/>
  <c r="AY20" i="1"/>
  <c r="AY21" i="1"/>
  <c r="AY10" i="1"/>
  <c r="AQ11" i="1"/>
  <c r="AQ12" i="1"/>
  <c r="AQ13" i="1"/>
  <c r="AQ14" i="1"/>
  <c r="AQ15" i="1"/>
  <c r="AQ16" i="1"/>
  <c r="AQ17" i="1"/>
  <c r="AQ18" i="1"/>
  <c r="AQ19" i="1"/>
  <c r="AQ20" i="1"/>
  <c r="AQ21" i="1"/>
  <c r="AQ10" i="1"/>
  <c r="AH11" i="1"/>
  <c r="AH12" i="1"/>
  <c r="AH13" i="1"/>
  <c r="AH14" i="1"/>
  <c r="AH15" i="1"/>
  <c r="AH16" i="1"/>
  <c r="AH17" i="1"/>
  <c r="AH18" i="1"/>
  <c r="AH19" i="1"/>
  <c r="AH20" i="1"/>
  <c r="AH21" i="1"/>
  <c r="AH10" i="1"/>
  <c r="W11" i="1"/>
  <c r="W12" i="1"/>
  <c r="W13" i="1"/>
  <c r="W14" i="1"/>
  <c r="W15" i="1"/>
  <c r="W16" i="1"/>
  <c r="W17" i="1"/>
  <c r="W18" i="1"/>
  <c r="W19" i="1"/>
  <c r="W10" i="1"/>
  <c r="CD15" i="1" l="1"/>
  <c r="CD19" i="1"/>
  <c r="CD11" i="1"/>
  <c r="CD21" i="1"/>
  <c r="CD17" i="1"/>
  <c r="CD13" i="1"/>
  <c r="CD10" i="1"/>
  <c r="CD14" i="1"/>
  <c r="CD18" i="1"/>
  <c r="CD20" i="1"/>
  <c r="CD16" i="1"/>
  <c r="CD12" i="1"/>
</calcChain>
</file>

<file path=xl/sharedStrings.xml><?xml version="1.0" encoding="utf-8"?>
<sst xmlns="http://schemas.openxmlformats.org/spreadsheetml/2006/main" count="170" uniqueCount="52">
  <si>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</si>
  <si>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</si>
  <si>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</si>
  <si>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</si>
  <si>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</si>
  <si>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</si>
  <si>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</si>
  <si>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</si>
  <si>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</si>
  <si>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</si>
  <si>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</si>
  <si>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</si>
  <si>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</si>
  <si>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</si>
  <si>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</si>
  <si>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</si>
  <si>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</si>
  <si>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</si>
  <si>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(направленность)</t>
  </si>
  <si>
    <t>название факультета/института</t>
  </si>
  <si>
    <t>год набора</t>
  </si>
  <si>
    <t>форма обучения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</si>
  <si>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</si>
  <si>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</si>
  <si>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Очная</t>
  </si>
  <si>
    <t xml:space="preserve">Курс </t>
  </si>
  <si>
    <t>Агробизнес</t>
  </si>
  <si>
    <t>код и название направления подготовки 35.03.04 Агрономия</t>
  </si>
  <si>
    <t>Агробизнеса и экологии</t>
  </si>
  <si>
    <t>Иностранный язык</t>
  </si>
  <si>
    <t>Культура речи и деловое общение</t>
  </si>
  <si>
    <t>Информатика</t>
  </si>
  <si>
    <t>Введение в профессиональную деятельность</t>
  </si>
  <si>
    <t>Основы животноводства</t>
  </si>
  <si>
    <t>Математика и математическая статистика</t>
  </si>
  <si>
    <t>Физическая культура и спорт</t>
  </si>
  <si>
    <t>История (история России, всеобщая история)</t>
  </si>
  <si>
    <t>Ботаника</t>
  </si>
  <si>
    <t>н/я</t>
  </si>
  <si>
    <t xml:space="preserve">зач. </t>
  </si>
  <si>
    <t xml:space="preserve">1. </t>
  </si>
  <si>
    <t xml:space="preserve">2. </t>
  </si>
  <si>
    <t>3.</t>
  </si>
  <si>
    <t xml:space="preserve">4. </t>
  </si>
  <si>
    <t xml:space="preserve">5. </t>
  </si>
  <si>
    <t xml:space="preserve">6. </t>
  </si>
  <si>
    <t>7.</t>
  </si>
  <si>
    <t xml:space="preserve">8. </t>
  </si>
  <si>
    <t xml:space="preserve">9. </t>
  </si>
  <si>
    <t xml:space="preserve">10. </t>
  </si>
  <si>
    <t xml:space="preserve">11. </t>
  </si>
  <si>
    <t xml:space="preserve">12.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</si>
</sst>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textRotation="90" wrapText="1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 textRotation="90" wrapText="1"/>
      <protection locked="0"/>
    </xf>
    <xf numFmtId="0" fontId="6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31"/>
  <sheetViews>
    <sheetView tabSelected="1" view="pageBreakPreview" topLeftCell="A8" zoomScale="110" zoomScaleSheetLayoutView="110" workbookViewId="0">
      <selection activeCell="D21" sqref="D21:L21"/>
    </sheetView>
  </sheetViews>
  <sheetFormatPr defaultRowHeight="12" x14ac:dyDescent="0.25"/>
  <cols>
    <col min="1" max="1" width="5.5546875" style="13" customWidth="1"/>
    <col min="2" max="2" width="17.6640625" style="14" customWidth="1"/>
    <col min="3" max="3" width="11.5546875" style="16" customWidth="1"/>
    <col min="4" max="4" width="4.21875" style="16" customWidth="1"/>
    <col min="5" max="11" width="5.6640625" style="16" customWidth="1"/>
    <col min="12" max="13" width="5.44140625" style="16" customWidth="1"/>
    <col min="14" max="16" width="5.6640625" style="16" customWidth="1"/>
    <col min="17" max="17" width="5.33203125" style="16" customWidth="1"/>
    <col min="18" max="18" width="5.6640625" style="16" customWidth="1"/>
    <col min="19" max="19" width="4.109375" style="16" customWidth="1"/>
    <col min="20" max="22" width="4.88671875" style="16" customWidth="1"/>
    <col min="23" max="29" width="6.109375" style="16" customWidth="1"/>
    <col min="30" max="30" width="5.44140625" style="16" bestFit="1" customWidth="1"/>
    <col min="31" max="31" width="5.44140625" style="16" customWidth="1"/>
    <col min="32" max="32" width="5.6640625" style="16" bestFit="1" customWidth="1"/>
    <col min="33" max="34" width="5.44140625" style="16" customWidth="1"/>
    <col min="35" max="42" width="5.88671875" style="16" customWidth="1"/>
    <col min="43" max="47" width="5.6640625" style="16" customWidth="1"/>
    <col min="48" max="48" width="6.44140625" style="16" customWidth="1"/>
    <col min="49" max="49" width="5.44140625" style="16" customWidth="1"/>
    <col min="50" max="50" width="5.6640625" style="16" customWidth="1"/>
    <col min="51" max="51" width="5.33203125" style="16" customWidth="1"/>
    <col min="52" max="66" width="5.6640625" style="16" customWidth="1"/>
    <col min="67" max="67" width="6.44140625" style="16" customWidth="1"/>
    <col min="68" max="69" width="6.5546875" style="16" customWidth="1"/>
    <col min="70" max="88" width="5.6640625" style="16" customWidth="1"/>
    <col min="89" max="89" width="10" style="16" customWidth="1"/>
    <col min="90" max="90" width="6.33203125" style="16" customWidth="1"/>
    <col min="91" max="185" width="8.88671875" style="16"/>
    <col min="186" max="186" width="2.33203125" style="16" customWidth="1"/>
    <col min="187" max="187" width="9.109375" style="16" customWidth="1"/>
    <col min="188" max="188" width="7.109375" style="16" customWidth="1"/>
    <col min="189" max="205" width="5.6640625" style="16" customWidth="1"/>
    <col min="206" max="206" width="13.6640625" style="16" customWidth="1"/>
    <col min="207" max="208" width="6.5546875" style="16" customWidth="1"/>
    <col min="209" max="227" width="5.6640625" style="16" customWidth="1"/>
    <col min="228" max="228" width="13.44140625" style="16" customWidth="1"/>
    <col min="229" max="230" width="6.5546875" style="16" customWidth="1"/>
    <col min="231" max="250" width="5.6640625" style="16" customWidth="1"/>
    <col min="251" max="251" width="13.44140625" style="16" customWidth="1"/>
    <col min="252" max="253" width="6.5546875" style="16" customWidth="1"/>
    <col min="254" max="260" width="5.6640625" style="16" customWidth="1"/>
    <col min="261" max="261" width="6.44140625" style="16" customWidth="1"/>
    <col min="262" max="269" width="5.6640625" style="16" customWidth="1"/>
    <col min="270" max="270" width="10" style="16" customWidth="1"/>
    <col min="271" max="271" width="6.33203125" style="16" customWidth="1"/>
    <col min="272" max="441" width="8.88671875" style="16"/>
    <col min="442" max="442" width="2.33203125" style="16" customWidth="1"/>
    <col min="443" max="443" width="9.109375" style="16" customWidth="1"/>
    <col min="444" max="444" width="7.109375" style="16" customWidth="1"/>
    <col min="445" max="461" width="5.6640625" style="16" customWidth="1"/>
    <col min="462" max="462" width="13.6640625" style="16" customWidth="1"/>
    <col min="463" max="464" width="6.5546875" style="16" customWidth="1"/>
    <col min="465" max="483" width="5.6640625" style="16" customWidth="1"/>
    <col min="484" max="484" width="13.44140625" style="16" customWidth="1"/>
    <col min="485" max="486" width="6.5546875" style="16" customWidth="1"/>
    <col min="487" max="506" width="5.6640625" style="16" customWidth="1"/>
    <col min="507" max="507" width="13.44140625" style="16" customWidth="1"/>
    <col min="508" max="509" width="6.5546875" style="16" customWidth="1"/>
    <col min="510" max="516" width="5.6640625" style="16" customWidth="1"/>
    <col min="517" max="517" width="6.44140625" style="16" customWidth="1"/>
    <col min="518" max="525" width="5.6640625" style="16" customWidth="1"/>
    <col min="526" max="526" width="10" style="16" customWidth="1"/>
    <col min="527" max="527" width="6.33203125" style="16" customWidth="1"/>
    <col min="528" max="697" width="8.88671875" style="16"/>
    <col min="698" max="698" width="2.33203125" style="16" customWidth="1"/>
    <col min="699" max="699" width="9.109375" style="16" customWidth="1"/>
    <col min="700" max="700" width="7.109375" style="16" customWidth="1"/>
    <col min="701" max="717" width="5.6640625" style="16" customWidth="1"/>
    <col min="718" max="718" width="13.6640625" style="16" customWidth="1"/>
    <col min="719" max="720" width="6.5546875" style="16" customWidth="1"/>
    <col min="721" max="739" width="5.6640625" style="16" customWidth="1"/>
    <col min="740" max="740" width="13.44140625" style="16" customWidth="1"/>
    <col min="741" max="742" width="6.5546875" style="16" customWidth="1"/>
    <col min="743" max="762" width="5.6640625" style="16" customWidth="1"/>
    <col min="763" max="763" width="13.44140625" style="16" customWidth="1"/>
    <col min="764" max="765" width="6.5546875" style="16" customWidth="1"/>
    <col min="766" max="772" width="5.6640625" style="16" customWidth="1"/>
    <col min="773" max="773" width="6.44140625" style="16" customWidth="1"/>
    <col min="774" max="781" width="5.6640625" style="16" customWidth="1"/>
    <col min="782" max="782" width="10" style="16" customWidth="1"/>
    <col min="783" max="783" width="6.33203125" style="16" customWidth="1"/>
    <col min="784" max="953" width="8.88671875" style="16"/>
    <col min="954" max="954" width="2.33203125" style="16" customWidth="1"/>
    <col min="955" max="955" width="9.109375" style="16" customWidth="1"/>
    <col min="956" max="956" width="7.109375" style="16" customWidth="1"/>
    <col min="957" max="973" width="5.6640625" style="16" customWidth="1"/>
    <col min="974" max="974" width="13.6640625" style="16" customWidth="1"/>
    <col min="975" max="976" width="6.5546875" style="16" customWidth="1"/>
    <col min="977" max="995" width="5.6640625" style="16" customWidth="1"/>
    <col min="996" max="996" width="13.44140625" style="16" customWidth="1"/>
    <col min="997" max="998" width="6.5546875" style="16" customWidth="1"/>
    <col min="999" max="1018" width="5.6640625" style="16" customWidth="1"/>
    <col min="1019" max="1019" width="13.44140625" style="16" customWidth="1"/>
    <col min="1020" max="1021" width="6.5546875" style="16" customWidth="1"/>
    <col min="1022" max="1028" width="5.6640625" style="16" customWidth="1"/>
    <col min="1029" max="1029" width="6.44140625" style="16" customWidth="1"/>
    <col min="1030" max="1037" width="5.6640625" style="16" customWidth="1"/>
    <col min="1038" max="1038" width="10" style="16" customWidth="1"/>
    <col min="1039" max="1039" width="6.33203125" style="16" customWidth="1"/>
    <col min="1040" max="1209" width="8.88671875" style="16"/>
    <col min="1210" max="1210" width="2.33203125" style="16" customWidth="1"/>
    <col min="1211" max="1211" width="9.109375" style="16" customWidth="1"/>
    <col min="1212" max="1212" width="7.109375" style="16" customWidth="1"/>
    <col min="1213" max="1229" width="5.6640625" style="16" customWidth="1"/>
    <col min="1230" max="1230" width="13.6640625" style="16" customWidth="1"/>
    <col min="1231" max="1232" width="6.5546875" style="16" customWidth="1"/>
    <col min="1233" max="1251" width="5.6640625" style="16" customWidth="1"/>
    <col min="1252" max="1252" width="13.44140625" style="16" customWidth="1"/>
    <col min="1253" max="1254" width="6.5546875" style="16" customWidth="1"/>
    <col min="1255" max="1274" width="5.6640625" style="16" customWidth="1"/>
    <col min="1275" max="1275" width="13.44140625" style="16" customWidth="1"/>
    <col min="1276" max="1277" width="6.5546875" style="16" customWidth="1"/>
    <col min="1278" max="1284" width="5.6640625" style="16" customWidth="1"/>
    <col min="1285" max="1285" width="6.44140625" style="16" customWidth="1"/>
    <col min="1286" max="1293" width="5.6640625" style="16" customWidth="1"/>
    <col min="1294" max="1294" width="10" style="16" customWidth="1"/>
    <col min="1295" max="1295" width="6.33203125" style="16" customWidth="1"/>
    <col min="1296" max="1465" width="8.88671875" style="16"/>
    <col min="1466" max="1466" width="2.33203125" style="16" customWidth="1"/>
    <col min="1467" max="1467" width="9.109375" style="16" customWidth="1"/>
    <col min="1468" max="1468" width="7.109375" style="16" customWidth="1"/>
    <col min="1469" max="1485" width="5.6640625" style="16" customWidth="1"/>
    <col min="1486" max="1486" width="13.6640625" style="16" customWidth="1"/>
    <col min="1487" max="1488" width="6.5546875" style="16" customWidth="1"/>
    <col min="1489" max="1507" width="5.6640625" style="16" customWidth="1"/>
    <col min="1508" max="1508" width="13.44140625" style="16" customWidth="1"/>
    <col min="1509" max="1510" width="6.5546875" style="16" customWidth="1"/>
    <col min="1511" max="1530" width="5.6640625" style="16" customWidth="1"/>
    <col min="1531" max="1531" width="13.44140625" style="16" customWidth="1"/>
    <col min="1532" max="1533" width="6.5546875" style="16" customWidth="1"/>
    <col min="1534" max="1540" width="5.6640625" style="16" customWidth="1"/>
    <col min="1541" max="1541" width="6.44140625" style="16" customWidth="1"/>
    <col min="1542" max="1549" width="5.6640625" style="16" customWidth="1"/>
    <col min="1550" max="1550" width="10" style="16" customWidth="1"/>
    <col min="1551" max="1551" width="6.33203125" style="16" customWidth="1"/>
    <col min="1552" max="1721" width="8.88671875" style="16"/>
    <col min="1722" max="1722" width="2.33203125" style="16" customWidth="1"/>
    <col min="1723" max="1723" width="9.109375" style="16" customWidth="1"/>
    <col min="1724" max="1724" width="7.109375" style="16" customWidth="1"/>
    <col min="1725" max="1741" width="5.6640625" style="16" customWidth="1"/>
    <col min="1742" max="1742" width="13.6640625" style="16" customWidth="1"/>
    <col min="1743" max="1744" width="6.5546875" style="16" customWidth="1"/>
    <col min="1745" max="1763" width="5.6640625" style="16" customWidth="1"/>
    <col min="1764" max="1764" width="13.44140625" style="16" customWidth="1"/>
    <col min="1765" max="1766" width="6.5546875" style="16" customWidth="1"/>
    <col min="1767" max="1786" width="5.6640625" style="16" customWidth="1"/>
    <col min="1787" max="1787" width="13.44140625" style="16" customWidth="1"/>
    <col min="1788" max="1789" width="6.5546875" style="16" customWidth="1"/>
    <col min="1790" max="1796" width="5.6640625" style="16" customWidth="1"/>
    <col min="1797" max="1797" width="6.44140625" style="16" customWidth="1"/>
    <col min="1798" max="1805" width="5.6640625" style="16" customWidth="1"/>
    <col min="1806" max="1806" width="10" style="16" customWidth="1"/>
    <col min="1807" max="1807" width="6.33203125" style="16" customWidth="1"/>
    <col min="1808" max="1977" width="8.88671875" style="16"/>
    <col min="1978" max="1978" width="2.33203125" style="16" customWidth="1"/>
    <col min="1979" max="1979" width="9.109375" style="16" customWidth="1"/>
    <col min="1980" max="1980" width="7.109375" style="16" customWidth="1"/>
    <col min="1981" max="1997" width="5.6640625" style="16" customWidth="1"/>
    <col min="1998" max="1998" width="13.6640625" style="16" customWidth="1"/>
    <col min="1999" max="2000" width="6.5546875" style="16" customWidth="1"/>
    <col min="2001" max="2019" width="5.6640625" style="16" customWidth="1"/>
    <col min="2020" max="2020" width="13.44140625" style="16" customWidth="1"/>
    <col min="2021" max="2022" width="6.5546875" style="16" customWidth="1"/>
    <col min="2023" max="2042" width="5.6640625" style="16" customWidth="1"/>
    <col min="2043" max="2043" width="13.44140625" style="16" customWidth="1"/>
    <col min="2044" max="2045" width="6.5546875" style="16" customWidth="1"/>
    <col min="2046" max="2052" width="5.6640625" style="16" customWidth="1"/>
    <col min="2053" max="2053" width="6.44140625" style="16" customWidth="1"/>
    <col min="2054" max="2061" width="5.6640625" style="16" customWidth="1"/>
    <col min="2062" max="2062" width="10" style="16" customWidth="1"/>
    <col min="2063" max="2063" width="6.33203125" style="16" customWidth="1"/>
    <col min="2064" max="2233" width="8.88671875" style="16"/>
    <col min="2234" max="2234" width="2.33203125" style="16" customWidth="1"/>
    <col min="2235" max="2235" width="9.109375" style="16" customWidth="1"/>
    <col min="2236" max="2236" width="7.109375" style="16" customWidth="1"/>
    <col min="2237" max="2253" width="5.6640625" style="16" customWidth="1"/>
    <col min="2254" max="2254" width="13.6640625" style="16" customWidth="1"/>
    <col min="2255" max="2256" width="6.5546875" style="16" customWidth="1"/>
    <col min="2257" max="2275" width="5.6640625" style="16" customWidth="1"/>
    <col min="2276" max="2276" width="13.44140625" style="16" customWidth="1"/>
    <col min="2277" max="2278" width="6.5546875" style="16" customWidth="1"/>
    <col min="2279" max="2298" width="5.6640625" style="16" customWidth="1"/>
    <col min="2299" max="2299" width="13.44140625" style="16" customWidth="1"/>
    <col min="2300" max="2301" width="6.5546875" style="16" customWidth="1"/>
    <col min="2302" max="2308" width="5.6640625" style="16" customWidth="1"/>
    <col min="2309" max="2309" width="6.44140625" style="16" customWidth="1"/>
    <col min="2310" max="2317" width="5.6640625" style="16" customWidth="1"/>
    <col min="2318" max="2318" width="10" style="16" customWidth="1"/>
    <col min="2319" max="2319" width="6.33203125" style="16" customWidth="1"/>
    <col min="2320" max="2489" width="8.88671875" style="16"/>
    <col min="2490" max="2490" width="2.33203125" style="16" customWidth="1"/>
    <col min="2491" max="2491" width="9.109375" style="16" customWidth="1"/>
    <col min="2492" max="2492" width="7.109375" style="16" customWidth="1"/>
    <col min="2493" max="2509" width="5.6640625" style="16" customWidth="1"/>
    <col min="2510" max="2510" width="13.6640625" style="16" customWidth="1"/>
    <col min="2511" max="2512" width="6.5546875" style="16" customWidth="1"/>
    <col min="2513" max="2531" width="5.6640625" style="16" customWidth="1"/>
    <col min="2532" max="2532" width="13.44140625" style="16" customWidth="1"/>
    <col min="2533" max="2534" width="6.5546875" style="16" customWidth="1"/>
    <col min="2535" max="2554" width="5.6640625" style="16" customWidth="1"/>
    <col min="2555" max="2555" width="13.44140625" style="16" customWidth="1"/>
    <col min="2556" max="2557" width="6.5546875" style="16" customWidth="1"/>
    <col min="2558" max="2564" width="5.6640625" style="16" customWidth="1"/>
    <col min="2565" max="2565" width="6.44140625" style="16" customWidth="1"/>
    <col min="2566" max="2573" width="5.6640625" style="16" customWidth="1"/>
    <col min="2574" max="2574" width="10" style="16" customWidth="1"/>
    <col min="2575" max="2575" width="6.33203125" style="16" customWidth="1"/>
    <col min="2576" max="2745" width="8.88671875" style="16"/>
    <col min="2746" max="2746" width="2.33203125" style="16" customWidth="1"/>
    <col min="2747" max="2747" width="9.109375" style="16" customWidth="1"/>
    <col min="2748" max="2748" width="7.109375" style="16" customWidth="1"/>
    <col min="2749" max="2765" width="5.6640625" style="16" customWidth="1"/>
    <col min="2766" max="2766" width="13.6640625" style="16" customWidth="1"/>
    <col min="2767" max="2768" width="6.5546875" style="16" customWidth="1"/>
    <col min="2769" max="2787" width="5.6640625" style="16" customWidth="1"/>
    <col min="2788" max="2788" width="13.44140625" style="16" customWidth="1"/>
    <col min="2789" max="2790" width="6.5546875" style="16" customWidth="1"/>
    <col min="2791" max="2810" width="5.6640625" style="16" customWidth="1"/>
    <col min="2811" max="2811" width="13.44140625" style="16" customWidth="1"/>
    <col min="2812" max="2813" width="6.5546875" style="16" customWidth="1"/>
    <col min="2814" max="2820" width="5.6640625" style="16" customWidth="1"/>
    <col min="2821" max="2821" width="6.44140625" style="16" customWidth="1"/>
    <col min="2822" max="2829" width="5.6640625" style="16" customWidth="1"/>
    <col min="2830" max="2830" width="10" style="16" customWidth="1"/>
    <col min="2831" max="2831" width="6.33203125" style="16" customWidth="1"/>
    <col min="2832" max="3001" width="8.88671875" style="16"/>
    <col min="3002" max="3002" width="2.33203125" style="16" customWidth="1"/>
    <col min="3003" max="3003" width="9.109375" style="16" customWidth="1"/>
    <col min="3004" max="3004" width="7.109375" style="16" customWidth="1"/>
    <col min="3005" max="3021" width="5.6640625" style="16" customWidth="1"/>
    <col min="3022" max="3022" width="13.6640625" style="16" customWidth="1"/>
    <col min="3023" max="3024" width="6.5546875" style="16" customWidth="1"/>
    <col min="3025" max="3043" width="5.6640625" style="16" customWidth="1"/>
    <col min="3044" max="3044" width="13.44140625" style="16" customWidth="1"/>
    <col min="3045" max="3046" width="6.5546875" style="16" customWidth="1"/>
    <col min="3047" max="3066" width="5.6640625" style="16" customWidth="1"/>
    <col min="3067" max="3067" width="13.44140625" style="16" customWidth="1"/>
    <col min="3068" max="3069" width="6.5546875" style="16" customWidth="1"/>
    <col min="3070" max="3076" width="5.6640625" style="16" customWidth="1"/>
    <col min="3077" max="3077" width="6.44140625" style="16" customWidth="1"/>
    <col min="3078" max="3085" width="5.6640625" style="16" customWidth="1"/>
    <col min="3086" max="3086" width="10" style="16" customWidth="1"/>
    <col min="3087" max="3087" width="6.33203125" style="16" customWidth="1"/>
    <col min="3088" max="3257" width="8.88671875" style="16"/>
    <col min="3258" max="3258" width="2.33203125" style="16" customWidth="1"/>
    <col min="3259" max="3259" width="9.109375" style="16" customWidth="1"/>
    <col min="3260" max="3260" width="7.109375" style="16" customWidth="1"/>
    <col min="3261" max="3277" width="5.6640625" style="16" customWidth="1"/>
    <col min="3278" max="3278" width="13.6640625" style="16" customWidth="1"/>
    <col min="3279" max="3280" width="6.5546875" style="16" customWidth="1"/>
    <col min="3281" max="3299" width="5.6640625" style="16" customWidth="1"/>
    <col min="3300" max="3300" width="13.44140625" style="16" customWidth="1"/>
    <col min="3301" max="3302" width="6.5546875" style="16" customWidth="1"/>
    <col min="3303" max="3322" width="5.6640625" style="16" customWidth="1"/>
    <col min="3323" max="3323" width="13.44140625" style="16" customWidth="1"/>
    <col min="3324" max="3325" width="6.5546875" style="16" customWidth="1"/>
    <col min="3326" max="3332" width="5.6640625" style="16" customWidth="1"/>
    <col min="3333" max="3333" width="6.44140625" style="16" customWidth="1"/>
    <col min="3334" max="3341" width="5.6640625" style="16" customWidth="1"/>
    <col min="3342" max="3342" width="10" style="16" customWidth="1"/>
    <col min="3343" max="3343" width="6.33203125" style="16" customWidth="1"/>
    <col min="3344" max="3513" width="8.88671875" style="16"/>
    <col min="3514" max="3514" width="2.33203125" style="16" customWidth="1"/>
    <col min="3515" max="3515" width="9.109375" style="16" customWidth="1"/>
    <col min="3516" max="3516" width="7.109375" style="16" customWidth="1"/>
    <col min="3517" max="3533" width="5.6640625" style="16" customWidth="1"/>
    <col min="3534" max="3534" width="13.6640625" style="16" customWidth="1"/>
    <col min="3535" max="3536" width="6.5546875" style="16" customWidth="1"/>
    <col min="3537" max="3555" width="5.6640625" style="16" customWidth="1"/>
    <col min="3556" max="3556" width="13.44140625" style="16" customWidth="1"/>
    <col min="3557" max="3558" width="6.5546875" style="16" customWidth="1"/>
    <col min="3559" max="3578" width="5.6640625" style="16" customWidth="1"/>
    <col min="3579" max="3579" width="13.44140625" style="16" customWidth="1"/>
    <col min="3580" max="3581" width="6.5546875" style="16" customWidth="1"/>
    <col min="3582" max="3588" width="5.6640625" style="16" customWidth="1"/>
    <col min="3589" max="3589" width="6.44140625" style="16" customWidth="1"/>
    <col min="3590" max="3597" width="5.6640625" style="16" customWidth="1"/>
    <col min="3598" max="3598" width="10" style="16" customWidth="1"/>
    <col min="3599" max="3599" width="6.33203125" style="16" customWidth="1"/>
    <col min="3600" max="3769" width="8.88671875" style="16"/>
    <col min="3770" max="3770" width="2.33203125" style="16" customWidth="1"/>
    <col min="3771" max="3771" width="9.109375" style="16" customWidth="1"/>
    <col min="3772" max="3772" width="7.109375" style="16" customWidth="1"/>
    <col min="3773" max="3789" width="5.6640625" style="16" customWidth="1"/>
    <col min="3790" max="3790" width="13.6640625" style="16" customWidth="1"/>
    <col min="3791" max="3792" width="6.5546875" style="16" customWidth="1"/>
    <col min="3793" max="3811" width="5.6640625" style="16" customWidth="1"/>
    <col min="3812" max="3812" width="13.44140625" style="16" customWidth="1"/>
    <col min="3813" max="3814" width="6.5546875" style="16" customWidth="1"/>
    <col min="3815" max="3834" width="5.6640625" style="16" customWidth="1"/>
    <col min="3835" max="3835" width="13.44140625" style="16" customWidth="1"/>
    <col min="3836" max="3837" width="6.5546875" style="16" customWidth="1"/>
    <col min="3838" max="3844" width="5.6640625" style="16" customWidth="1"/>
    <col min="3845" max="3845" width="6.44140625" style="16" customWidth="1"/>
    <col min="3846" max="3853" width="5.6640625" style="16" customWidth="1"/>
    <col min="3854" max="3854" width="10" style="16" customWidth="1"/>
    <col min="3855" max="3855" width="6.33203125" style="16" customWidth="1"/>
    <col min="3856" max="4025" width="8.88671875" style="16"/>
    <col min="4026" max="4026" width="2.33203125" style="16" customWidth="1"/>
    <col min="4027" max="4027" width="9.109375" style="16" customWidth="1"/>
    <col min="4028" max="4028" width="7.109375" style="16" customWidth="1"/>
    <col min="4029" max="4045" width="5.6640625" style="16" customWidth="1"/>
    <col min="4046" max="4046" width="13.6640625" style="16" customWidth="1"/>
    <col min="4047" max="4048" width="6.5546875" style="16" customWidth="1"/>
    <col min="4049" max="4067" width="5.6640625" style="16" customWidth="1"/>
    <col min="4068" max="4068" width="13.44140625" style="16" customWidth="1"/>
    <col min="4069" max="4070" width="6.5546875" style="16" customWidth="1"/>
    <col min="4071" max="4090" width="5.6640625" style="16" customWidth="1"/>
    <col min="4091" max="4091" width="13.44140625" style="16" customWidth="1"/>
    <col min="4092" max="4093" width="6.5546875" style="16" customWidth="1"/>
    <col min="4094" max="4100" width="5.6640625" style="16" customWidth="1"/>
    <col min="4101" max="4101" width="6.44140625" style="16" customWidth="1"/>
    <col min="4102" max="4109" width="5.6640625" style="16" customWidth="1"/>
    <col min="4110" max="4110" width="10" style="16" customWidth="1"/>
    <col min="4111" max="4111" width="6.33203125" style="16" customWidth="1"/>
    <col min="4112" max="4281" width="8.88671875" style="16"/>
    <col min="4282" max="4282" width="2.33203125" style="16" customWidth="1"/>
    <col min="4283" max="4283" width="9.109375" style="16" customWidth="1"/>
    <col min="4284" max="4284" width="7.109375" style="16" customWidth="1"/>
    <col min="4285" max="4301" width="5.6640625" style="16" customWidth="1"/>
    <col min="4302" max="4302" width="13.6640625" style="16" customWidth="1"/>
    <col min="4303" max="4304" width="6.5546875" style="16" customWidth="1"/>
    <col min="4305" max="4323" width="5.6640625" style="16" customWidth="1"/>
    <col min="4324" max="4324" width="13.44140625" style="16" customWidth="1"/>
    <col min="4325" max="4326" width="6.5546875" style="16" customWidth="1"/>
    <col min="4327" max="4346" width="5.6640625" style="16" customWidth="1"/>
    <col min="4347" max="4347" width="13.44140625" style="16" customWidth="1"/>
    <col min="4348" max="4349" width="6.5546875" style="16" customWidth="1"/>
    <col min="4350" max="4356" width="5.6640625" style="16" customWidth="1"/>
    <col min="4357" max="4357" width="6.44140625" style="16" customWidth="1"/>
    <col min="4358" max="4365" width="5.6640625" style="16" customWidth="1"/>
    <col min="4366" max="4366" width="10" style="16" customWidth="1"/>
    <col min="4367" max="4367" width="6.33203125" style="16" customWidth="1"/>
    <col min="4368" max="4537" width="8.88671875" style="16"/>
    <col min="4538" max="4538" width="2.33203125" style="16" customWidth="1"/>
    <col min="4539" max="4539" width="9.109375" style="16" customWidth="1"/>
    <col min="4540" max="4540" width="7.109375" style="16" customWidth="1"/>
    <col min="4541" max="4557" width="5.6640625" style="16" customWidth="1"/>
    <col min="4558" max="4558" width="13.6640625" style="16" customWidth="1"/>
    <col min="4559" max="4560" width="6.5546875" style="16" customWidth="1"/>
    <col min="4561" max="4579" width="5.6640625" style="16" customWidth="1"/>
    <col min="4580" max="4580" width="13.44140625" style="16" customWidth="1"/>
    <col min="4581" max="4582" width="6.5546875" style="16" customWidth="1"/>
    <col min="4583" max="4602" width="5.6640625" style="16" customWidth="1"/>
    <col min="4603" max="4603" width="13.44140625" style="16" customWidth="1"/>
    <col min="4604" max="4605" width="6.5546875" style="16" customWidth="1"/>
    <col min="4606" max="4612" width="5.6640625" style="16" customWidth="1"/>
    <col min="4613" max="4613" width="6.44140625" style="16" customWidth="1"/>
    <col min="4614" max="4621" width="5.6640625" style="16" customWidth="1"/>
    <col min="4622" max="4622" width="10" style="16" customWidth="1"/>
    <col min="4623" max="4623" width="6.33203125" style="16" customWidth="1"/>
    <col min="4624" max="4793" width="8.88671875" style="16"/>
    <col min="4794" max="4794" width="2.33203125" style="16" customWidth="1"/>
    <col min="4795" max="4795" width="9.109375" style="16" customWidth="1"/>
    <col min="4796" max="4796" width="7.109375" style="16" customWidth="1"/>
    <col min="4797" max="4813" width="5.6640625" style="16" customWidth="1"/>
    <col min="4814" max="4814" width="13.6640625" style="16" customWidth="1"/>
    <col min="4815" max="4816" width="6.5546875" style="16" customWidth="1"/>
    <col min="4817" max="4835" width="5.6640625" style="16" customWidth="1"/>
    <col min="4836" max="4836" width="13.44140625" style="16" customWidth="1"/>
    <col min="4837" max="4838" width="6.5546875" style="16" customWidth="1"/>
    <col min="4839" max="4858" width="5.6640625" style="16" customWidth="1"/>
    <col min="4859" max="4859" width="13.44140625" style="16" customWidth="1"/>
    <col min="4860" max="4861" width="6.5546875" style="16" customWidth="1"/>
    <col min="4862" max="4868" width="5.6640625" style="16" customWidth="1"/>
    <col min="4869" max="4869" width="6.44140625" style="16" customWidth="1"/>
    <col min="4870" max="4877" width="5.6640625" style="16" customWidth="1"/>
    <col min="4878" max="4878" width="10" style="16" customWidth="1"/>
    <col min="4879" max="4879" width="6.33203125" style="16" customWidth="1"/>
    <col min="4880" max="5049" width="8.88671875" style="16"/>
    <col min="5050" max="5050" width="2.33203125" style="16" customWidth="1"/>
    <col min="5051" max="5051" width="9.109375" style="16" customWidth="1"/>
    <col min="5052" max="5052" width="7.109375" style="16" customWidth="1"/>
    <col min="5053" max="5069" width="5.6640625" style="16" customWidth="1"/>
    <col min="5070" max="5070" width="13.6640625" style="16" customWidth="1"/>
    <col min="5071" max="5072" width="6.5546875" style="16" customWidth="1"/>
    <col min="5073" max="5091" width="5.6640625" style="16" customWidth="1"/>
    <col min="5092" max="5092" width="13.44140625" style="16" customWidth="1"/>
    <col min="5093" max="5094" width="6.5546875" style="16" customWidth="1"/>
    <col min="5095" max="5114" width="5.6640625" style="16" customWidth="1"/>
    <col min="5115" max="5115" width="13.44140625" style="16" customWidth="1"/>
    <col min="5116" max="5117" width="6.5546875" style="16" customWidth="1"/>
    <col min="5118" max="5124" width="5.6640625" style="16" customWidth="1"/>
    <col min="5125" max="5125" width="6.44140625" style="16" customWidth="1"/>
    <col min="5126" max="5133" width="5.6640625" style="16" customWidth="1"/>
    <col min="5134" max="5134" width="10" style="16" customWidth="1"/>
    <col min="5135" max="5135" width="6.33203125" style="16" customWidth="1"/>
    <col min="5136" max="5305" width="8.88671875" style="16"/>
    <col min="5306" max="5306" width="2.33203125" style="16" customWidth="1"/>
    <col min="5307" max="5307" width="9.109375" style="16" customWidth="1"/>
    <col min="5308" max="5308" width="7.109375" style="16" customWidth="1"/>
    <col min="5309" max="5325" width="5.6640625" style="16" customWidth="1"/>
    <col min="5326" max="5326" width="13.6640625" style="16" customWidth="1"/>
    <col min="5327" max="5328" width="6.5546875" style="16" customWidth="1"/>
    <col min="5329" max="5347" width="5.6640625" style="16" customWidth="1"/>
    <col min="5348" max="5348" width="13.44140625" style="16" customWidth="1"/>
    <col min="5349" max="5350" width="6.5546875" style="16" customWidth="1"/>
    <col min="5351" max="5370" width="5.6640625" style="16" customWidth="1"/>
    <col min="5371" max="5371" width="13.44140625" style="16" customWidth="1"/>
    <col min="5372" max="5373" width="6.5546875" style="16" customWidth="1"/>
    <col min="5374" max="5380" width="5.6640625" style="16" customWidth="1"/>
    <col min="5381" max="5381" width="6.44140625" style="16" customWidth="1"/>
    <col min="5382" max="5389" width="5.6640625" style="16" customWidth="1"/>
    <col min="5390" max="5390" width="10" style="16" customWidth="1"/>
    <col min="5391" max="5391" width="6.33203125" style="16" customWidth="1"/>
    <col min="5392" max="5561" width="8.88671875" style="16"/>
    <col min="5562" max="5562" width="2.33203125" style="16" customWidth="1"/>
    <col min="5563" max="5563" width="9.109375" style="16" customWidth="1"/>
    <col min="5564" max="5564" width="7.109375" style="16" customWidth="1"/>
    <col min="5565" max="5581" width="5.6640625" style="16" customWidth="1"/>
    <col min="5582" max="5582" width="13.6640625" style="16" customWidth="1"/>
    <col min="5583" max="5584" width="6.5546875" style="16" customWidth="1"/>
    <col min="5585" max="5603" width="5.6640625" style="16" customWidth="1"/>
    <col min="5604" max="5604" width="13.44140625" style="16" customWidth="1"/>
    <col min="5605" max="5606" width="6.5546875" style="16" customWidth="1"/>
    <col min="5607" max="5626" width="5.6640625" style="16" customWidth="1"/>
    <col min="5627" max="5627" width="13.44140625" style="16" customWidth="1"/>
    <col min="5628" max="5629" width="6.5546875" style="16" customWidth="1"/>
    <col min="5630" max="5636" width="5.6640625" style="16" customWidth="1"/>
    <col min="5637" max="5637" width="6.44140625" style="16" customWidth="1"/>
    <col min="5638" max="5645" width="5.6640625" style="16" customWidth="1"/>
    <col min="5646" max="5646" width="10" style="16" customWidth="1"/>
    <col min="5647" max="5647" width="6.33203125" style="16" customWidth="1"/>
    <col min="5648" max="5817" width="8.88671875" style="16"/>
    <col min="5818" max="5818" width="2.33203125" style="16" customWidth="1"/>
    <col min="5819" max="5819" width="9.109375" style="16" customWidth="1"/>
    <col min="5820" max="5820" width="7.109375" style="16" customWidth="1"/>
    <col min="5821" max="5837" width="5.6640625" style="16" customWidth="1"/>
    <col min="5838" max="5838" width="13.6640625" style="16" customWidth="1"/>
    <col min="5839" max="5840" width="6.5546875" style="16" customWidth="1"/>
    <col min="5841" max="5859" width="5.6640625" style="16" customWidth="1"/>
    <col min="5860" max="5860" width="13.44140625" style="16" customWidth="1"/>
    <col min="5861" max="5862" width="6.5546875" style="16" customWidth="1"/>
    <col min="5863" max="5882" width="5.6640625" style="16" customWidth="1"/>
    <col min="5883" max="5883" width="13.44140625" style="16" customWidth="1"/>
    <col min="5884" max="5885" width="6.5546875" style="16" customWidth="1"/>
    <col min="5886" max="5892" width="5.6640625" style="16" customWidth="1"/>
    <col min="5893" max="5893" width="6.44140625" style="16" customWidth="1"/>
    <col min="5894" max="5901" width="5.6640625" style="16" customWidth="1"/>
    <col min="5902" max="5902" width="10" style="16" customWidth="1"/>
    <col min="5903" max="5903" width="6.33203125" style="16" customWidth="1"/>
    <col min="5904" max="6073" width="8.88671875" style="16"/>
    <col min="6074" max="6074" width="2.33203125" style="16" customWidth="1"/>
    <col min="6075" max="6075" width="9.109375" style="16" customWidth="1"/>
    <col min="6076" max="6076" width="7.109375" style="16" customWidth="1"/>
    <col min="6077" max="6093" width="5.6640625" style="16" customWidth="1"/>
    <col min="6094" max="6094" width="13.6640625" style="16" customWidth="1"/>
    <col min="6095" max="6096" width="6.5546875" style="16" customWidth="1"/>
    <col min="6097" max="6115" width="5.6640625" style="16" customWidth="1"/>
    <col min="6116" max="6116" width="13.44140625" style="16" customWidth="1"/>
    <col min="6117" max="6118" width="6.5546875" style="16" customWidth="1"/>
    <col min="6119" max="6138" width="5.6640625" style="16" customWidth="1"/>
    <col min="6139" max="6139" width="13.44140625" style="16" customWidth="1"/>
    <col min="6140" max="6141" width="6.5546875" style="16" customWidth="1"/>
    <col min="6142" max="6148" width="5.6640625" style="16" customWidth="1"/>
    <col min="6149" max="6149" width="6.44140625" style="16" customWidth="1"/>
    <col min="6150" max="6157" width="5.6640625" style="16" customWidth="1"/>
    <col min="6158" max="6158" width="10" style="16" customWidth="1"/>
    <col min="6159" max="6159" width="6.33203125" style="16" customWidth="1"/>
    <col min="6160" max="6329" width="8.88671875" style="16"/>
    <col min="6330" max="6330" width="2.33203125" style="16" customWidth="1"/>
    <col min="6331" max="6331" width="9.109375" style="16" customWidth="1"/>
    <col min="6332" max="6332" width="7.109375" style="16" customWidth="1"/>
    <col min="6333" max="6349" width="5.6640625" style="16" customWidth="1"/>
    <col min="6350" max="6350" width="13.6640625" style="16" customWidth="1"/>
    <col min="6351" max="6352" width="6.5546875" style="16" customWidth="1"/>
    <col min="6353" max="6371" width="5.6640625" style="16" customWidth="1"/>
    <col min="6372" max="6372" width="13.44140625" style="16" customWidth="1"/>
    <col min="6373" max="6374" width="6.5546875" style="16" customWidth="1"/>
    <col min="6375" max="6394" width="5.6640625" style="16" customWidth="1"/>
    <col min="6395" max="6395" width="13.44140625" style="16" customWidth="1"/>
    <col min="6396" max="6397" width="6.5546875" style="16" customWidth="1"/>
    <col min="6398" max="6404" width="5.6640625" style="16" customWidth="1"/>
    <col min="6405" max="6405" width="6.44140625" style="16" customWidth="1"/>
    <col min="6406" max="6413" width="5.6640625" style="16" customWidth="1"/>
    <col min="6414" max="6414" width="10" style="16" customWidth="1"/>
    <col min="6415" max="6415" width="6.33203125" style="16" customWidth="1"/>
    <col min="6416" max="6585" width="8.88671875" style="16"/>
    <col min="6586" max="6586" width="2.33203125" style="16" customWidth="1"/>
    <col min="6587" max="6587" width="9.109375" style="16" customWidth="1"/>
    <col min="6588" max="6588" width="7.109375" style="16" customWidth="1"/>
    <col min="6589" max="6605" width="5.6640625" style="16" customWidth="1"/>
    <col min="6606" max="6606" width="13.6640625" style="16" customWidth="1"/>
    <col min="6607" max="6608" width="6.5546875" style="16" customWidth="1"/>
    <col min="6609" max="6627" width="5.6640625" style="16" customWidth="1"/>
    <col min="6628" max="6628" width="13.44140625" style="16" customWidth="1"/>
    <col min="6629" max="6630" width="6.5546875" style="16" customWidth="1"/>
    <col min="6631" max="6650" width="5.6640625" style="16" customWidth="1"/>
    <col min="6651" max="6651" width="13.44140625" style="16" customWidth="1"/>
    <col min="6652" max="6653" width="6.5546875" style="16" customWidth="1"/>
    <col min="6654" max="6660" width="5.6640625" style="16" customWidth="1"/>
    <col min="6661" max="6661" width="6.44140625" style="16" customWidth="1"/>
    <col min="6662" max="6669" width="5.6640625" style="16" customWidth="1"/>
    <col min="6670" max="6670" width="10" style="16" customWidth="1"/>
    <col min="6671" max="6671" width="6.33203125" style="16" customWidth="1"/>
    <col min="6672" max="6841" width="8.88671875" style="16"/>
    <col min="6842" max="6842" width="2.33203125" style="16" customWidth="1"/>
    <col min="6843" max="6843" width="9.109375" style="16" customWidth="1"/>
    <col min="6844" max="6844" width="7.109375" style="16" customWidth="1"/>
    <col min="6845" max="6861" width="5.6640625" style="16" customWidth="1"/>
    <col min="6862" max="6862" width="13.6640625" style="16" customWidth="1"/>
    <col min="6863" max="6864" width="6.5546875" style="16" customWidth="1"/>
    <col min="6865" max="6883" width="5.6640625" style="16" customWidth="1"/>
    <col min="6884" max="6884" width="13.44140625" style="16" customWidth="1"/>
    <col min="6885" max="6886" width="6.5546875" style="16" customWidth="1"/>
    <col min="6887" max="6906" width="5.6640625" style="16" customWidth="1"/>
    <col min="6907" max="6907" width="13.44140625" style="16" customWidth="1"/>
    <col min="6908" max="6909" width="6.5546875" style="16" customWidth="1"/>
    <col min="6910" max="6916" width="5.6640625" style="16" customWidth="1"/>
    <col min="6917" max="6917" width="6.44140625" style="16" customWidth="1"/>
    <col min="6918" max="6925" width="5.6640625" style="16" customWidth="1"/>
    <col min="6926" max="6926" width="10" style="16" customWidth="1"/>
    <col min="6927" max="6927" width="6.33203125" style="16" customWidth="1"/>
    <col min="6928" max="7097" width="8.88671875" style="16"/>
    <col min="7098" max="7098" width="2.33203125" style="16" customWidth="1"/>
    <col min="7099" max="7099" width="9.109375" style="16" customWidth="1"/>
    <col min="7100" max="7100" width="7.109375" style="16" customWidth="1"/>
    <col min="7101" max="7117" width="5.6640625" style="16" customWidth="1"/>
    <col min="7118" max="7118" width="13.6640625" style="16" customWidth="1"/>
    <col min="7119" max="7120" width="6.5546875" style="16" customWidth="1"/>
    <col min="7121" max="7139" width="5.6640625" style="16" customWidth="1"/>
    <col min="7140" max="7140" width="13.44140625" style="16" customWidth="1"/>
    <col min="7141" max="7142" width="6.5546875" style="16" customWidth="1"/>
    <col min="7143" max="7162" width="5.6640625" style="16" customWidth="1"/>
    <col min="7163" max="7163" width="13.44140625" style="16" customWidth="1"/>
    <col min="7164" max="7165" width="6.5546875" style="16" customWidth="1"/>
    <col min="7166" max="7172" width="5.6640625" style="16" customWidth="1"/>
    <col min="7173" max="7173" width="6.44140625" style="16" customWidth="1"/>
    <col min="7174" max="7181" width="5.6640625" style="16" customWidth="1"/>
    <col min="7182" max="7182" width="10" style="16" customWidth="1"/>
    <col min="7183" max="7183" width="6.33203125" style="16" customWidth="1"/>
    <col min="7184" max="7353" width="8.88671875" style="16"/>
    <col min="7354" max="7354" width="2.33203125" style="16" customWidth="1"/>
    <col min="7355" max="7355" width="9.109375" style="16" customWidth="1"/>
    <col min="7356" max="7356" width="7.109375" style="16" customWidth="1"/>
    <col min="7357" max="7373" width="5.6640625" style="16" customWidth="1"/>
    <col min="7374" max="7374" width="13.6640625" style="16" customWidth="1"/>
    <col min="7375" max="7376" width="6.5546875" style="16" customWidth="1"/>
    <col min="7377" max="7395" width="5.6640625" style="16" customWidth="1"/>
    <col min="7396" max="7396" width="13.44140625" style="16" customWidth="1"/>
    <col min="7397" max="7398" width="6.5546875" style="16" customWidth="1"/>
    <col min="7399" max="7418" width="5.6640625" style="16" customWidth="1"/>
    <col min="7419" max="7419" width="13.44140625" style="16" customWidth="1"/>
    <col min="7420" max="7421" width="6.5546875" style="16" customWidth="1"/>
    <col min="7422" max="7428" width="5.6640625" style="16" customWidth="1"/>
    <col min="7429" max="7429" width="6.44140625" style="16" customWidth="1"/>
    <col min="7430" max="7437" width="5.6640625" style="16" customWidth="1"/>
    <col min="7438" max="7438" width="10" style="16" customWidth="1"/>
    <col min="7439" max="7439" width="6.33203125" style="16" customWidth="1"/>
    <col min="7440" max="7609" width="8.88671875" style="16"/>
    <col min="7610" max="7610" width="2.33203125" style="16" customWidth="1"/>
    <col min="7611" max="7611" width="9.109375" style="16" customWidth="1"/>
    <col min="7612" max="7612" width="7.109375" style="16" customWidth="1"/>
    <col min="7613" max="7629" width="5.6640625" style="16" customWidth="1"/>
    <col min="7630" max="7630" width="13.6640625" style="16" customWidth="1"/>
    <col min="7631" max="7632" width="6.5546875" style="16" customWidth="1"/>
    <col min="7633" max="7651" width="5.6640625" style="16" customWidth="1"/>
    <col min="7652" max="7652" width="13.44140625" style="16" customWidth="1"/>
    <col min="7653" max="7654" width="6.5546875" style="16" customWidth="1"/>
    <col min="7655" max="7674" width="5.6640625" style="16" customWidth="1"/>
    <col min="7675" max="7675" width="13.44140625" style="16" customWidth="1"/>
    <col min="7676" max="7677" width="6.5546875" style="16" customWidth="1"/>
    <col min="7678" max="7684" width="5.6640625" style="16" customWidth="1"/>
    <col min="7685" max="7685" width="6.44140625" style="16" customWidth="1"/>
    <col min="7686" max="7693" width="5.6640625" style="16" customWidth="1"/>
    <col min="7694" max="7694" width="10" style="16" customWidth="1"/>
    <col min="7695" max="7695" width="6.33203125" style="16" customWidth="1"/>
    <col min="7696" max="7865" width="8.88671875" style="16"/>
    <col min="7866" max="7866" width="2.33203125" style="16" customWidth="1"/>
    <col min="7867" max="7867" width="9.109375" style="16" customWidth="1"/>
    <col min="7868" max="7868" width="7.109375" style="16" customWidth="1"/>
    <col min="7869" max="7885" width="5.6640625" style="16" customWidth="1"/>
    <col min="7886" max="7886" width="13.6640625" style="16" customWidth="1"/>
    <col min="7887" max="7888" width="6.5546875" style="16" customWidth="1"/>
    <col min="7889" max="7907" width="5.6640625" style="16" customWidth="1"/>
    <col min="7908" max="7908" width="13.44140625" style="16" customWidth="1"/>
    <col min="7909" max="7910" width="6.5546875" style="16" customWidth="1"/>
    <col min="7911" max="7930" width="5.6640625" style="16" customWidth="1"/>
    <col min="7931" max="7931" width="13.44140625" style="16" customWidth="1"/>
    <col min="7932" max="7933" width="6.5546875" style="16" customWidth="1"/>
    <col min="7934" max="7940" width="5.6640625" style="16" customWidth="1"/>
    <col min="7941" max="7941" width="6.44140625" style="16" customWidth="1"/>
    <col min="7942" max="7949" width="5.6640625" style="16" customWidth="1"/>
    <col min="7950" max="7950" width="10" style="16" customWidth="1"/>
    <col min="7951" max="7951" width="6.33203125" style="16" customWidth="1"/>
    <col min="7952" max="8121" width="8.88671875" style="16"/>
    <col min="8122" max="8122" width="2.33203125" style="16" customWidth="1"/>
    <col min="8123" max="8123" width="9.109375" style="16" customWidth="1"/>
    <col min="8124" max="8124" width="7.109375" style="16" customWidth="1"/>
    <col min="8125" max="8141" width="5.6640625" style="16" customWidth="1"/>
    <col min="8142" max="8142" width="13.6640625" style="16" customWidth="1"/>
    <col min="8143" max="8144" width="6.5546875" style="16" customWidth="1"/>
    <col min="8145" max="8163" width="5.6640625" style="16" customWidth="1"/>
    <col min="8164" max="8164" width="13.44140625" style="16" customWidth="1"/>
    <col min="8165" max="8166" width="6.5546875" style="16" customWidth="1"/>
    <col min="8167" max="8186" width="5.6640625" style="16" customWidth="1"/>
    <col min="8187" max="8187" width="13.44140625" style="16" customWidth="1"/>
    <col min="8188" max="8189" width="6.5546875" style="16" customWidth="1"/>
    <col min="8190" max="8196" width="5.6640625" style="16" customWidth="1"/>
    <col min="8197" max="8197" width="6.44140625" style="16" customWidth="1"/>
    <col min="8198" max="8205" width="5.6640625" style="16" customWidth="1"/>
    <col min="8206" max="8206" width="10" style="16" customWidth="1"/>
    <col min="8207" max="8207" width="6.33203125" style="16" customWidth="1"/>
    <col min="8208" max="8377" width="8.88671875" style="16"/>
    <col min="8378" max="8378" width="2.33203125" style="16" customWidth="1"/>
    <col min="8379" max="8379" width="9.109375" style="16" customWidth="1"/>
    <col min="8380" max="8380" width="7.109375" style="16" customWidth="1"/>
    <col min="8381" max="8397" width="5.6640625" style="16" customWidth="1"/>
    <col min="8398" max="8398" width="13.6640625" style="16" customWidth="1"/>
    <col min="8399" max="8400" width="6.5546875" style="16" customWidth="1"/>
    <col min="8401" max="8419" width="5.6640625" style="16" customWidth="1"/>
    <col min="8420" max="8420" width="13.44140625" style="16" customWidth="1"/>
    <col min="8421" max="8422" width="6.5546875" style="16" customWidth="1"/>
    <col min="8423" max="8442" width="5.6640625" style="16" customWidth="1"/>
    <col min="8443" max="8443" width="13.44140625" style="16" customWidth="1"/>
    <col min="8444" max="8445" width="6.5546875" style="16" customWidth="1"/>
    <col min="8446" max="8452" width="5.6640625" style="16" customWidth="1"/>
    <col min="8453" max="8453" width="6.44140625" style="16" customWidth="1"/>
    <col min="8454" max="8461" width="5.6640625" style="16" customWidth="1"/>
    <col min="8462" max="8462" width="10" style="16" customWidth="1"/>
    <col min="8463" max="8463" width="6.33203125" style="16" customWidth="1"/>
    <col min="8464" max="8633" width="8.88671875" style="16"/>
    <col min="8634" max="8634" width="2.33203125" style="16" customWidth="1"/>
    <col min="8635" max="8635" width="9.109375" style="16" customWidth="1"/>
    <col min="8636" max="8636" width="7.109375" style="16" customWidth="1"/>
    <col min="8637" max="8653" width="5.6640625" style="16" customWidth="1"/>
    <col min="8654" max="8654" width="13.6640625" style="16" customWidth="1"/>
    <col min="8655" max="8656" width="6.5546875" style="16" customWidth="1"/>
    <col min="8657" max="8675" width="5.6640625" style="16" customWidth="1"/>
    <col min="8676" max="8676" width="13.44140625" style="16" customWidth="1"/>
    <col min="8677" max="8678" width="6.5546875" style="16" customWidth="1"/>
    <col min="8679" max="8698" width="5.6640625" style="16" customWidth="1"/>
    <col min="8699" max="8699" width="13.44140625" style="16" customWidth="1"/>
    <col min="8700" max="8701" width="6.5546875" style="16" customWidth="1"/>
    <col min="8702" max="8708" width="5.6640625" style="16" customWidth="1"/>
    <col min="8709" max="8709" width="6.44140625" style="16" customWidth="1"/>
    <col min="8710" max="8717" width="5.6640625" style="16" customWidth="1"/>
    <col min="8718" max="8718" width="10" style="16" customWidth="1"/>
    <col min="8719" max="8719" width="6.33203125" style="16" customWidth="1"/>
    <col min="8720" max="8889" width="8.88671875" style="16"/>
    <col min="8890" max="8890" width="2.33203125" style="16" customWidth="1"/>
    <col min="8891" max="8891" width="9.109375" style="16" customWidth="1"/>
    <col min="8892" max="8892" width="7.109375" style="16" customWidth="1"/>
    <col min="8893" max="8909" width="5.6640625" style="16" customWidth="1"/>
    <col min="8910" max="8910" width="13.6640625" style="16" customWidth="1"/>
    <col min="8911" max="8912" width="6.5546875" style="16" customWidth="1"/>
    <col min="8913" max="8931" width="5.6640625" style="16" customWidth="1"/>
    <col min="8932" max="8932" width="13.44140625" style="16" customWidth="1"/>
    <col min="8933" max="8934" width="6.5546875" style="16" customWidth="1"/>
    <col min="8935" max="8954" width="5.6640625" style="16" customWidth="1"/>
    <col min="8955" max="8955" width="13.44140625" style="16" customWidth="1"/>
    <col min="8956" max="8957" width="6.5546875" style="16" customWidth="1"/>
    <col min="8958" max="8964" width="5.6640625" style="16" customWidth="1"/>
    <col min="8965" max="8965" width="6.44140625" style="16" customWidth="1"/>
    <col min="8966" max="8973" width="5.6640625" style="16" customWidth="1"/>
    <col min="8974" max="8974" width="10" style="16" customWidth="1"/>
    <col min="8975" max="8975" width="6.33203125" style="16" customWidth="1"/>
    <col min="8976" max="9145" width="8.88671875" style="16"/>
    <col min="9146" max="9146" width="2.33203125" style="16" customWidth="1"/>
    <col min="9147" max="9147" width="9.109375" style="16" customWidth="1"/>
    <col min="9148" max="9148" width="7.109375" style="16" customWidth="1"/>
    <col min="9149" max="9165" width="5.6640625" style="16" customWidth="1"/>
    <col min="9166" max="9166" width="13.6640625" style="16" customWidth="1"/>
    <col min="9167" max="9168" width="6.5546875" style="16" customWidth="1"/>
    <col min="9169" max="9187" width="5.6640625" style="16" customWidth="1"/>
    <col min="9188" max="9188" width="13.44140625" style="16" customWidth="1"/>
    <col min="9189" max="9190" width="6.5546875" style="16" customWidth="1"/>
    <col min="9191" max="9210" width="5.6640625" style="16" customWidth="1"/>
    <col min="9211" max="9211" width="13.44140625" style="16" customWidth="1"/>
    <col min="9212" max="9213" width="6.5546875" style="16" customWidth="1"/>
    <col min="9214" max="9220" width="5.6640625" style="16" customWidth="1"/>
    <col min="9221" max="9221" width="6.44140625" style="16" customWidth="1"/>
    <col min="9222" max="9229" width="5.6640625" style="16" customWidth="1"/>
    <col min="9230" max="9230" width="10" style="16" customWidth="1"/>
    <col min="9231" max="9231" width="6.33203125" style="16" customWidth="1"/>
    <col min="9232" max="9401" width="8.88671875" style="16"/>
    <col min="9402" max="9402" width="2.33203125" style="16" customWidth="1"/>
    <col min="9403" max="9403" width="9.109375" style="16" customWidth="1"/>
    <col min="9404" max="9404" width="7.109375" style="16" customWidth="1"/>
    <col min="9405" max="9421" width="5.6640625" style="16" customWidth="1"/>
    <col min="9422" max="9422" width="13.6640625" style="16" customWidth="1"/>
    <col min="9423" max="9424" width="6.5546875" style="16" customWidth="1"/>
    <col min="9425" max="9443" width="5.6640625" style="16" customWidth="1"/>
    <col min="9444" max="9444" width="13.44140625" style="16" customWidth="1"/>
    <col min="9445" max="9446" width="6.5546875" style="16" customWidth="1"/>
    <col min="9447" max="9466" width="5.6640625" style="16" customWidth="1"/>
    <col min="9467" max="9467" width="13.44140625" style="16" customWidth="1"/>
    <col min="9468" max="9469" width="6.5546875" style="16" customWidth="1"/>
    <col min="9470" max="9476" width="5.6640625" style="16" customWidth="1"/>
    <col min="9477" max="9477" width="6.44140625" style="16" customWidth="1"/>
    <col min="9478" max="9485" width="5.6640625" style="16" customWidth="1"/>
    <col min="9486" max="9486" width="10" style="16" customWidth="1"/>
    <col min="9487" max="9487" width="6.33203125" style="16" customWidth="1"/>
    <col min="9488" max="9657" width="8.88671875" style="16"/>
    <col min="9658" max="9658" width="2.33203125" style="16" customWidth="1"/>
    <col min="9659" max="9659" width="9.109375" style="16" customWidth="1"/>
    <col min="9660" max="9660" width="7.109375" style="16" customWidth="1"/>
    <col min="9661" max="9677" width="5.6640625" style="16" customWidth="1"/>
    <col min="9678" max="9678" width="13.6640625" style="16" customWidth="1"/>
    <col min="9679" max="9680" width="6.5546875" style="16" customWidth="1"/>
    <col min="9681" max="9699" width="5.6640625" style="16" customWidth="1"/>
    <col min="9700" max="9700" width="13.44140625" style="16" customWidth="1"/>
    <col min="9701" max="9702" width="6.5546875" style="16" customWidth="1"/>
    <col min="9703" max="9722" width="5.6640625" style="16" customWidth="1"/>
    <col min="9723" max="9723" width="13.44140625" style="16" customWidth="1"/>
    <col min="9724" max="9725" width="6.5546875" style="16" customWidth="1"/>
    <col min="9726" max="9732" width="5.6640625" style="16" customWidth="1"/>
    <col min="9733" max="9733" width="6.44140625" style="16" customWidth="1"/>
    <col min="9734" max="9741" width="5.6640625" style="16" customWidth="1"/>
    <col min="9742" max="9742" width="10" style="16" customWidth="1"/>
    <col min="9743" max="9743" width="6.33203125" style="16" customWidth="1"/>
    <col min="9744" max="9913" width="8.88671875" style="16"/>
    <col min="9914" max="9914" width="2.33203125" style="16" customWidth="1"/>
    <col min="9915" max="9915" width="9.109375" style="16" customWidth="1"/>
    <col min="9916" max="9916" width="7.109375" style="16" customWidth="1"/>
    <col min="9917" max="9933" width="5.6640625" style="16" customWidth="1"/>
    <col min="9934" max="9934" width="13.6640625" style="16" customWidth="1"/>
    <col min="9935" max="9936" width="6.5546875" style="16" customWidth="1"/>
    <col min="9937" max="9955" width="5.6640625" style="16" customWidth="1"/>
    <col min="9956" max="9956" width="13.44140625" style="16" customWidth="1"/>
    <col min="9957" max="9958" width="6.5546875" style="16" customWidth="1"/>
    <col min="9959" max="9978" width="5.6640625" style="16" customWidth="1"/>
    <col min="9979" max="9979" width="13.44140625" style="16" customWidth="1"/>
    <col min="9980" max="9981" width="6.5546875" style="16" customWidth="1"/>
    <col min="9982" max="9988" width="5.6640625" style="16" customWidth="1"/>
    <col min="9989" max="9989" width="6.44140625" style="16" customWidth="1"/>
    <col min="9990" max="9997" width="5.6640625" style="16" customWidth="1"/>
    <col min="9998" max="9998" width="10" style="16" customWidth="1"/>
    <col min="9999" max="9999" width="6.33203125" style="16" customWidth="1"/>
    <col min="10000" max="10169" width="8.88671875" style="16"/>
    <col min="10170" max="10170" width="2.33203125" style="16" customWidth="1"/>
    <col min="10171" max="10171" width="9.109375" style="16" customWidth="1"/>
    <col min="10172" max="10172" width="7.109375" style="16" customWidth="1"/>
    <col min="10173" max="10189" width="5.6640625" style="16" customWidth="1"/>
    <col min="10190" max="10190" width="13.6640625" style="16" customWidth="1"/>
    <col min="10191" max="10192" width="6.5546875" style="16" customWidth="1"/>
    <col min="10193" max="10211" width="5.6640625" style="16" customWidth="1"/>
    <col min="10212" max="10212" width="13.44140625" style="16" customWidth="1"/>
    <col min="10213" max="10214" width="6.5546875" style="16" customWidth="1"/>
    <col min="10215" max="10234" width="5.6640625" style="16" customWidth="1"/>
    <col min="10235" max="10235" width="13.44140625" style="16" customWidth="1"/>
    <col min="10236" max="10237" width="6.5546875" style="16" customWidth="1"/>
    <col min="10238" max="10244" width="5.6640625" style="16" customWidth="1"/>
    <col min="10245" max="10245" width="6.44140625" style="16" customWidth="1"/>
    <col min="10246" max="10253" width="5.6640625" style="16" customWidth="1"/>
    <col min="10254" max="10254" width="10" style="16" customWidth="1"/>
    <col min="10255" max="10255" width="6.33203125" style="16" customWidth="1"/>
    <col min="10256" max="10425" width="8.88671875" style="16"/>
    <col min="10426" max="10426" width="2.33203125" style="16" customWidth="1"/>
    <col min="10427" max="10427" width="9.109375" style="16" customWidth="1"/>
    <col min="10428" max="10428" width="7.109375" style="16" customWidth="1"/>
    <col min="10429" max="10445" width="5.6640625" style="16" customWidth="1"/>
    <col min="10446" max="10446" width="13.6640625" style="16" customWidth="1"/>
    <col min="10447" max="10448" width="6.5546875" style="16" customWidth="1"/>
    <col min="10449" max="10467" width="5.6640625" style="16" customWidth="1"/>
    <col min="10468" max="10468" width="13.44140625" style="16" customWidth="1"/>
    <col min="10469" max="10470" width="6.5546875" style="16" customWidth="1"/>
    <col min="10471" max="10490" width="5.6640625" style="16" customWidth="1"/>
    <col min="10491" max="10491" width="13.44140625" style="16" customWidth="1"/>
    <col min="10492" max="10493" width="6.5546875" style="16" customWidth="1"/>
    <col min="10494" max="10500" width="5.6640625" style="16" customWidth="1"/>
    <col min="10501" max="10501" width="6.44140625" style="16" customWidth="1"/>
    <col min="10502" max="10509" width="5.6640625" style="16" customWidth="1"/>
    <col min="10510" max="10510" width="10" style="16" customWidth="1"/>
    <col min="10511" max="10511" width="6.33203125" style="16" customWidth="1"/>
    <col min="10512" max="10681" width="8.88671875" style="16"/>
    <col min="10682" max="10682" width="2.33203125" style="16" customWidth="1"/>
    <col min="10683" max="10683" width="9.109375" style="16" customWidth="1"/>
    <col min="10684" max="10684" width="7.109375" style="16" customWidth="1"/>
    <col min="10685" max="10701" width="5.6640625" style="16" customWidth="1"/>
    <col min="10702" max="10702" width="13.6640625" style="16" customWidth="1"/>
    <col min="10703" max="10704" width="6.5546875" style="16" customWidth="1"/>
    <col min="10705" max="10723" width="5.6640625" style="16" customWidth="1"/>
    <col min="10724" max="10724" width="13.44140625" style="16" customWidth="1"/>
    <col min="10725" max="10726" width="6.5546875" style="16" customWidth="1"/>
    <col min="10727" max="10746" width="5.6640625" style="16" customWidth="1"/>
    <col min="10747" max="10747" width="13.44140625" style="16" customWidth="1"/>
    <col min="10748" max="10749" width="6.5546875" style="16" customWidth="1"/>
    <col min="10750" max="10756" width="5.6640625" style="16" customWidth="1"/>
    <col min="10757" max="10757" width="6.44140625" style="16" customWidth="1"/>
    <col min="10758" max="10765" width="5.6640625" style="16" customWidth="1"/>
    <col min="10766" max="10766" width="10" style="16" customWidth="1"/>
    <col min="10767" max="10767" width="6.33203125" style="16" customWidth="1"/>
    <col min="10768" max="10937" width="8.88671875" style="16"/>
    <col min="10938" max="10938" width="2.33203125" style="16" customWidth="1"/>
    <col min="10939" max="10939" width="9.109375" style="16" customWidth="1"/>
    <col min="10940" max="10940" width="7.109375" style="16" customWidth="1"/>
    <col min="10941" max="10957" width="5.6640625" style="16" customWidth="1"/>
    <col min="10958" max="10958" width="13.6640625" style="16" customWidth="1"/>
    <col min="10959" max="10960" width="6.5546875" style="16" customWidth="1"/>
    <col min="10961" max="10979" width="5.6640625" style="16" customWidth="1"/>
    <col min="10980" max="10980" width="13.44140625" style="16" customWidth="1"/>
    <col min="10981" max="10982" width="6.5546875" style="16" customWidth="1"/>
    <col min="10983" max="11002" width="5.6640625" style="16" customWidth="1"/>
    <col min="11003" max="11003" width="13.44140625" style="16" customWidth="1"/>
    <col min="11004" max="11005" width="6.5546875" style="16" customWidth="1"/>
    <col min="11006" max="11012" width="5.6640625" style="16" customWidth="1"/>
    <col min="11013" max="11013" width="6.44140625" style="16" customWidth="1"/>
    <col min="11014" max="11021" width="5.6640625" style="16" customWidth="1"/>
    <col min="11022" max="11022" width="10" style="16" customWidth="1"/>
    <col min="11023" max="11023" width="6.33203125" style="16" customWidth="1"/>
    <col min="11024" max="11193" width="8.88671875" style="16"/>
    <col min="11194" max="11194" width="2.33203125" style="16" customWidth="1"/>
    <col min="11195" max="11195" width="9.109375" style="16" customWidth="1"/>
    <col min="11196" max="11196" width="7.109375" style="16" customWidth="1"/>
    <col min="11197" max="11213" width="5.6640625" style="16" customWidth="1"/>
    <col min="11214" max="11214" width="13.6640625" style="16" customWidth="1"/>
    <col min="11215" max="11216" width="6.5546875" style="16" customWidth="1"/>
    <col min="11217" max="11235" width="5.6640625" style="16" customWidth="1"/>
    <col min="11236" max="11236" width="13.44140625" style="16" customWidth="1"/>
    <col min="11237" max="11238" width="6.5546875" style="16" customWidth="1"/>
    <col min="11239" max="11258" width="5.6640625" style="16" customWidth="1"/>
    <col min="11259" max="11259" width="13.44140625" style="16" customWidth="1"/>
    <col min="11260" max="11261" width="6.5546875" style="16" customWidth="1"/>
    <col min="11262" max="11268" width="5.6640625" style="16" customWidth="1"/>
    <col min="11269" max="11269" width="6.44140625" style="16" customWidth="1"/>
    <col min="11270" max="11277" width="5.6640625" style="16" customWidth="1"/>
    <col min="11278" max="11278" width="10" style="16" customWidth="1"/>
    <col min="11279" max="11279" width="6.33203125" style="16" customWidth="1"/>
    <col min="11280" max="11449" width="8.88671875" style="16"/>
    <col min="11450" max="11450" width="2.33203125" style="16" customWidth="1"/>
    <col min="11451" max="11451" width="9.109375" style="16" customWidth="1"/>
    <col min="11452" max="11452" width="7.109375" style="16" customWidth="1"/>
    <col min="11453" max="11469" width="5.6640625" style="16" customWidth="1"/>
    <col min="11470" max="11470" width="13.6640625" style="16" customWidth="1"/>
    <col min="11471" max="11472" width="6.5546875" style="16" customWidth="1"/>
    <col min="11473" max="11491" width="5.6640625" style="16" customWidth="1"/>
    <col min="11492" max="11492" width="13.44140625" style="16" customWidth="1"/>
    <col min="11493" max="11494" width="6.5546875" style="16" customWidth="1"/>
    <col min="11495" max="11514" width="5.6640625" style="16" customWidth="1"/>
    <col min="11515" max="11515" width="13.44140625" style="16" customWidth="1"/>
    <col min="11516" max="11517" width="6.5546875" style="16" customWidth="1"/>
    <col min="11518" max="11524" width="5.6640625" style="16" customWidth="1"/>
    <col min="11525" max="11525" width="6.44140625" style="16" customWidth="1"/>
    <col min="11526" max="11533" width="5.6640625" style="16" customWidth="1"/>
    <col min="11534" max="11534" width="10" style="16" customWidth="1"/>
    <col min="11535" max="11535" width="6.33203125" style="16" customWidth="1"/>
    <col min="11536" max="11705" width="8.88671875" style="16"/>
    <col min="11706" max="11706" width="2.33203125" style="16" customWidth="1"/>
    <col min="11707" max="11707" width="9.109375" style="16" customWidth="1"/>
    <col min="11708" max="11708" width="7.109375" style="16" customWidth="1"/>
    <col min="11709" max="11725" width="5.6640625" style="16" customWidth="1"/>
    <col min="11726" max="11726" width="13.6640625" style="16" customWidth="1"/>
    <col min="11727" max="11728" width="6.5546875" style="16" customWidth="1"/>
    <col min="11729" max="11747" width="5.6640625" style="16" customWidth="1"/>
    <col min="11748" max="11748" width="13.44140625" style="16" customWidth="1"/>
    <col min="11749" max="11750" width="6.5546875" style="16" customWidth="1"/>
    <col min="11751" max="11770" width="5.6640625" style="16" customWidth="1"/>
    <col min="11771" max="11771" width="13.44140625" style="16" customWidth="1"/>
    <col min="11772" max="11773" width="6.5546875" style="16" customWidth="1"/>
    <col min="11774" max="11780" width="5.6640625" style="16" customWidth="1"/>
    <col min="11781" max="11781" width="6.44140625" style="16" customWidth="1"/>
    <col min="11782" max="11789" width="5.6640625" style="16" customWidth="1"/>
    <col min="11790" max="11790" width="10" style="16" customWidth="1"/>
    <col min="11791" max="11791" width="6.33203125" style="16" customWidth="1"/>
    <col min="11792" max="11961" width="8.88671875" style="16"/>
    <col min="11962" max="11962" width="2.33203125" style="16" customWidth="1"/>
    <col min="11963" max="11963" width="9.109375" style="16" customWidth="1"/>
    <col min="11964" max="11964" width="7.109375" style="16" customWidth="1"/>
    <col min="11965" max="11981" width="5.6640625" style="16" customWidth="1"/>
    <col min="11982" max="11982" width="13.6640625" style="16" customWidth="1"/>
    <col min="11983" max="11984" width="6.5546875" style="16" customWidth="1"/>
    <col min="11985" max="12003" width="5.6640625" style="16" customWidth="1"/>
    <col min="12004" max="12004" width="13.44140625" style="16" customWidth="1"/>
    <col min="12005" max="12006" width="6.5546875" style="16" customWidth="1"/>
    <col min="12007" max="12026" width="5.6640625" style="16" customWidth="1"/>
    <col min="12027" max="12027" width="13.44140625" style="16" customWidth="1"/>
    <col min="12028" max="12029" width="6.5546875" style="16" customWidth="1"/>
    <col min="12030" max="12036" width="5.6640625" style="16" customWidth="1"/>
    <col min="12037" max="12037" width="6.44140625" style="16" customWidth="1"/>
    <col min="12038" max="12045" width="5.6640625" style="16" customWidth="1"/>
    <col min="12046" max="12046" width="10" style="16" customWidth="1"/>
    <col min="12047" max="12047" width="6.33203125" style="16" customWidth="1"/>
    <col min="12048" max="12217" width="8.88671875" style="16"/>
    <col min="12218" max="12218" width="2.33203125" style="16" customWidth="1"/>
    <col min="12219" max="12219" width="9.109375" style="16" customWidth="1"/>
    <col min="12220" max="12220" width="7.109375" style="16" customWidth="1"/>
    <col min="12221" max="12237" width="5.6640625" style="16" customWidth="1"/>
    <col min="12238" max="12238" width="13.6640625" style="16" customWidth="1"/>
    <col min="12239" max="12240" width="6.5546875" style="16" customWidth="1"/>
    <col min="12241" max="12259" width="5.6640625" style="16" customWidth="1"/>
    <col min="12260" max="12260" width="13.44140625" style="16" customWidth="1"/>
    <col min="12261" max="12262" width="6.5546875" style="16" customWidth="1"/>
    <col min="12263" max="12282" width="5.6640625" style="16" customWidth="1"/>
    <col min="12283" max="12283" width="13.44140625" style="16" customWidth="1"/>
    <col min="12284" max="12285" width="6.5546875" style="16" customWidth="1"/>
    <col min="12286" max="12292" width="5.6640625" style="16" customWidth="1"/>
    <col min="12293" max="12293" width="6.44140625" style="16" customWidth="1"/>
    <col min="12294" max="12301" width="5.6640625" style="16" customWidth="1"/>
    <col min="12302" max="12302" width="10" style="16" customWidth="1"/>
    <col min="12303" max="12303" width="6.33203125" style="16" customWidth="1"/>
    <col min="12304" max="12473" width="8.88671875" style="16"/>
    <col min="12474" max="12474" width="2.33203125" style="16" customWidth="1"/>
    <col min="12475" max="12475" width="9.109375" style="16" customWidth="1"/>
    <col min="12476" max="12476" width="7.109375" style="16" customWidth="1"/>
    <col min="12477" max="12493" width="5.6640625" style="16" customWidth="1"/>
    <col min="12494" max="12494" width="13.6640625" style="16" customWidth="1"/>
    <col min="12495" max="12496" width="6.5546875" style="16" customWidth="1"/>
    <col min="12497" max="12515" width="5.6640625" style="16" customWidth="1"/>
    <col min="12516" max="12516" width="13.44140625" style="16" customWidth="1"/>
    <col min="12517" max="12518" width="6.5546875" style="16" customWidth="1"/>
    <col min="12519" max="12538" width="5.6640625" style="16" customWidth="1"/>
    <col min="12539" max="12539" width="13.44140625" style="16" customWidth="1"/>
    <col min="12540" max="12541" width="6.5546875" style="16" customWidth="1"/>
    <col min="12542" max="12548" width="5.6640625" style="16" customWidth="1"/>
    <col min="12549" max="12549" width="6.44140625" style="16" customWidth="1"/>
    <col min="12550" max="12557" width="5.6640625" style="16" customWidth="1"/>
    <col min="12558" max="12558" width="10" style="16" customWidth="1"/>
    <col min="12559" max="12559" width="6.33203125" style="16" customWidth="1"/>
    <col min="12560" max="12729" width="8.88671875" style="16"/>
    <col min="12730" max="12730" width="2.33203125" style="16" customWidth="1"/>
    <col min="12731" max="12731" width="9.109375" style="16" customWidth="1"/>
    <col min="12732" max="12732" width="7.109375" style="16" customWidth="1"/>
    <col min="12733" max="12749" width="5.6640625" style="16" customWidth="1"/>
    <col min="12750" max="12750" width="13.6640625" style="16" customWidth="1"/>
    <col min="12751" max="12752" width="6.5546875" style="16" customWidth="1"/>
    <col min="12753" max="12771" width="5.6640625" style="16" customWidth="1"/>
    <col min="12772" max="12772" width="13.44140625" style="16" customWidth="1"/>
    <col min="12773" max="12774" width="6.5546875" style="16" customWidth="1"/>
    <col min="12775" max="12794" width="5.6640625" style="16" customWidth="1"/>
    <col min="12795" max="12795" width="13.44140625" style="16" customWidth="1"/>
    <col min="12796" max="12797" width="6.5546875" style="16" customWidth="1"/>
    <col min="12798" max="12804" width="5.6640625" style="16" customWidth="1"/>
    <col min="12805" max="12805" width="6.44140625" style="16" customWidth="1"/>
    <col min="12806" max="12813" width="5.6640625" style="16" customWidth="1"/>
    <col min="12814" max="12814" width="10" style="16" customWidth="1"/>
    <col min="12815" max="12815" width="6.33203125" style="16" customWidth="1"/>
    <col min="12816" max="16349" width="8.88671875" style="16"/>
    <col min="16350" max="16360" width="8.88671875" style="16" customWidth="1"/>
    <col min="16361" max="16384" width="8.88671875" style="16"/>
  </cols>
  <sheetData>
    <row r="1" spans="1:82" x14ac:dyDescent="0.25">
      <c r="C1" s="15"/>
    </row>
    <row r="2" spans="1:82" ht="33" customHeight="1" x14ac:dyDescent="0.25">
      <c r="B2" s="59" t="s">
        <v>22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82" x14ac:dyDescent="0.25">
      <c r="C3" s="15"/>
      <c r="D3" s="16" t="s">
        <v>19</v>
      </c>
      <c r="J3" s="16" t="s">
        <v>28</v>
      </c>
      <c r="M3" s="16" t="s">
        <v>25</v>
      </c>
      <c r="N3" s="71">
        <v>1</v>
      </c>
      <c r="O3" s="71"/>
    </row>
    <row r="4" spans="1:82" ht="28.2" customHeight="1" x14ac:dyDescent="0.25">
      <c r="C4" s="15"/>
      <c r="D4" s="70" t="s">
        <v>27</v>
      </c>
      <c r="E4" s="70"/>
      <c r="F4" s="70"/>
      <c r="G4" s="70"/>
      <c r="H4" s="70"/>
      <c r="I4" s="70"/>
      <c r="L4" s="16" t="s">
        <v>18</v>
      </c>
      <c r="N4" s="71" t="s">
        <v>26</v>
      </c>
      <c r="O4" s="71"/>
      <c r="P4" s="71"/>
      <c r="Q4" s="71"/>
    </row>
    <row r="5" spans="1:82" x14ac:dyDescent="0.25">
      <c r="C5" s="15"/>
      <c r="D5" s="16" t="s">
        <v>20</v>
      </c>
      <c r="F5" s="16">
        <v>2020</v>
      </c>
      <c r="O5" s="16" t="s">
        <v>21</v>
      </c>
      <c r="R5" s="16" t="s">
        <v>24</v>
      </c>
    </row>
    <row r="6" spans="1:82" ht="12.6" thickBot="1" x14ac:dyDescent="0.3"/>
    <row r="7" spans="1:82" s="20" customFormat="1" ht="14.4" customHeight="1" thickBot="1" x14ac:dyDescent="0.35">
      <c r="A7" s="19"/>
      <c r="B7" s="63" t="s">
        <v>0</v>
      </c>
      <c r="C7" s="76" t="s">
        <v>1</v>
      </c>
      <c r="D7" s="91" t="s">
        <v>2</v>
      </c>
      <c r="E7" s="67"/>
      <c r="F7" s="67"/>
      <c r="G7" s="67"/>
      <c r="H7" s="67"/>
      <c r="I7" s="67"/>
      <c r="J7" s="67"/>
      <c r="K7" s="67"/>
      <c r="L7" s="67"/>
      <c r="M7" s="90"/>
      <c r="N7" s="91" t="s">
        <v>3</v>
      </c>
      <c r="O7" s="67"/>
      <c r="P7" s="67"/>
      <c r="Q7" s="67"/>
      <c r="R7" s="67"/>
      <c r="S7" s="67"/>
      <c r="T7" s="67"/>
      <c r="U7" s="67"/>
      <c r="V7" s="67"/>
      <c r="W7" s="90"/>
      <c r="X7" s="43"/>
      <c r="Y7" s="43"/>
      <c r="Z7" s="43"/>
      <c r="AA7" s="43"/>
      <c r="AB7" s="43" t="s">
        <v>4</v>
      </c>
      <c r="AC7" s="43"/>
      <c r="AD7" s="43"/>
      <c r="AE7" s="67"/>
      <c r="AF7" s="67"/>
      <c r="AG7" s="67"/>
      <c r="AH7" s="90"/>
      <c r="AI7" s="91" t="s">
        <v>5</v>
      </c>
      <c r="AJ7" s="67"/>
      <c r="AK7" s="67"/>
      <c r="AL7" s="67"/>
      <c r="AM7" s="67"/>
      <c r="AN7" s="67"/>
      <c r="AO7" s="67"/>
      <c r="AP7" s="67"/>
      <c r="AQ7" s="90"/>
      <c r="AR7" s="37"/>
      <c r="AS7" s="37"/>
      <c r="AT7" s="37"/>
      <c r="AU7" s="37" t="s">
        <v>6</v>
      </c>
      <c r="AV7" s="67"/>
      <c r="AW7" s="67"/>
      <c r="AX7" s="67"/>
      <c r="AY7" s="90"/>
      <c r="AZ7" s="91" t="s">
        <v>7</v>
      </c>
      <c r="BA7" s="67"/>
      <c r="BB7" s="67"/>
      <c r="BC7" s="67"/>
      <c r="BD7" s="67"/>
      <c r="BE7" s="67"/>
      <c r="BF7" s="90"/>
      <c r="BG7" s="46"/>
      <c r="BH7" s="66" t="s">
        <v>8</v>
      </c>
      <c r="BI7" s="66"/>
      <c r="BJ7" s="66"/>
      <c r="BK7" s="66"/>
      <c r="BL7" s="66"/>
      <c r="BM7" s="66"/>
      <c r="BN7" s="67"/>
      <c r="BO7" s="67"/>
      <c r="BP7" s="90"/>
      <c r="BQ7" s="65" t="s">
        <v>9</v>
      </c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87"/>
      <c r="CD7" s="84" t="s">
        <v>10</v>
      </c>
    </row>
    <row r="8" spans="1:82" s="20" customFormat="1" ht="33" customHeight="1" thickBot="1" x14ac:dyDescent="0.3">
      <c r="A8" s="19"/>
      <c r="B8" s="63"/>
      <c r="C8" s="77"/>
      <c r="D8" s="78" t="s">
        <v>11</v>
      </c>
      <c r="E8" s="78"/>
      <c r="F8" s="78"/>
      <c r="G8" s="78"/>
      <c r="H8" s="79"/>
      <c r="I8" s="79"/>
      <c r="J8" s="79"/>
      <c r="K8" s="95" t="s">
        <v>12</v>
      </c>
      <c r="L8" s="95"/>
      <c r="M8" s="96"/>
      <c r="N8" s="78" t="s">
        <v>11</v>
      </c>
      <c r="O8" s="79"/>
      <c r="P8" s="79"/>
      <c r="Q8" s="79"/>
      <c r="R8" s="79"/>
      <c r="S8" s="80" t="s">
        <v>12</v>
      </c>
      <c r="T8" s="81"/>
      <c r="U8" s="81"/>
      <c r="V8" s="81"/>
      <c r="W8" s="60" t="s">
        <v>17</v>
      </c>
      <c r="X8" s="62" t="s">
        <v>11</v>
      </c>
      <c r="Y8" s="62"/>
      <c r="Z8" s="62"/>
      <c r="AA8" s="62"/>
      <c r="AB8" s="62"/>
      <c r="AC8" s="62"/>
      <c r="AD8" s="62"/>
      <c r="AE8" s="67" t="s">
        <v>12</v>
      </c>
      <c r="AF8" s="68"/>
      <c r="AG8" s="69"/>
      <c r="AH8" s="93" t="s">
        <v>17</v>
      </c>
      <c r="AI8" s="63" t="s">
        <v>11</v>
      </c>
      <c r="AJ8" s="64"/>
      <c r="AK8" s="64"/>
      <c r="AL8" s="64"/>
      <c r="AM8" s="64"/>
      <c r="AN8" s="63" t="s">
        <v>12</v>
      </c>
      <c r="AO8" s="64"/>
      <c r="AP8" s="64"/>
      <c r="AQ8" s="88" t="s">
        <v>17</v>
      </c>
      <c r="AR8" s="65" t="s">
        <v>11</v>
      </c>
      <c r="AS8" s="66"/>
      <c r="AT8" s="66"/>
      <c r="AU8" s="66"/>
      <c r="AV8" s="63" t="s">
        <v>12</v>
      </c>
      <c r="AW8" s="64"/>
      <c r="AX8" s="64"/>
      <c r="AY8" s="88" t="s">
        <v>17</v>
      </c>
      <c r="AZ8" s="63" t="s">
        <v>11</v>
      </c>
      <c r="BA8" s="64"/>
      <c r="BB8" s="64"/>
      <c r="BC8" s="64"/>
      <c r="BD8" s="63" t="s">
        <v>12</v>
      </c>
      <c r="BE8" s="64"/>
      <c r="BF8" s="97" t="s">
        <v>17</v>
      </c>
      <c r="BG8" s="62" t="s">
        <v>11</v>
      </c>
      <c r="BH8" s="62"/>
      <c r="BI8" s="62"/>
      <c r="BJ8" s="62"/>
      <c r="BK8" s="62"/>
      <c r="BL8" s="62"/>
      <c r="BM8" s="62"/>
      <c r="BN8" s="67" t="s">
        <v>12</v>
      </c>
      <c r="BO8" s="67"/>
      <c r="BP8" s="88" t="s">
        <v>17</v>
      </c>
      <c r="BQ8" s="91" t="s">
        <v>11</v>
      </c>
      <c r="BR8" s="67"/>
      <c r="BS8" s="67"/>
      <c r="BT8" s="67"/>
      <c r="BU8" s="90"/>
      <c r="BV8" s="91" t="s">
        <v>12</v>
      </c>
      <c r="BW8" s="67"/>
      <c r="BX8" s="67"/>
      <c r="BY8" s="67"/>
      <c r="BZ8" s="67"/>
      <c r="CA8" s="67"/>
      <c r="CB8" s="90"/>
      <c r="CC8" s="88" t="s">
        <v>17</v>
      </c>
      <c r="CD8" s="85"/>
    </row>
    <row r="9" spans="1:82" ht="216" customHeight="1" thickBot="1" x14ac:dyDescent="0.3">
      <c r="B9" s="63"/>
      <c r="C9" s="77"/>
      <c r="D9" s="7" t="s">
        <v>29</v>
      </c>
      <c r="E9" s="7" t="s">
        <v>30</v>
      </c>
      <c r="F9" s="7" t="s">
        <v>31</v>
      </c>
      <c r="G9" s="7" t="s">
        <v>32</v>
      </c>
      <c r="H9" s="7" t="s">
        <v>33</v>
      </c>
      <c r="I9" s="7" t="s">
        <v>34</v>
      </c>
      <c r="J9" s="7" t="s">
        <v>35</v>
      </c>
      <c r="K9" s="44" t="s">
        <v>36</v>
      </c>
      <c r="L9" s="44" t="s">
        <v>37</v>
      </c>
      <c r="M9" s="6" t="s">
        <v>17</v>
      </c>
      <c r="N9" s="4"/>
      <c r="O9" s="4"/>
      <c r="P9" s="4"/>
      <c r="Q9" s="4"/>
      <c r="R9" s="4"/>
      <c r="S9" s="5"/>
      <c r="T9" s="5"/>
      <c r="U9" s="5"/>
      <c r="V9" s="5"/>
      <c r="W9" s="61"/>
      <c r="X9" s="40"/>
      <c r="Y9" s="40"/>
      <c r="Z9" s="40"/>
      <c r="AA9" s="40"/>
      <c r="AB9" s="40"/>
      <c r="AC9" s="40"/>
      <c r="AD9" s="40"/>
      <c r="AE9" s="12"/>
      <c r="AF9" s="12"/>
      <c r="AG9" s="12"/>
      <c r="AH9" s="94"/>
      <c r="AI9" s="8"/>
      <c r="AJ9" s="8"/>
      <c r="AK9" s="8"/>
      <c r="AL9" s="8"/>
      <c r="AM9" s="8"/>
      <c r="AN9" s="9"/>
      <c r="AO9" s="9"/>
      <c r="AP9" s="10"/>
      <c r="AQ9" s="89"/>
      <c r="AR9" s="41"/>
      <c r="AS9" s="41"/>
      <c r="AT9" s="41"/>
      <c r="AU9" s="41"/>
      <c r="AV9" s="11"/>
      <c r="AW9" s="11"/>
      <c r="AX9" s="11"/>
      <c r="AY9" s="89"/>
      <c r="AZ9" s="45"/>
      <c r="BA9" s="45"/>
      <c r="BB9" s="45"/>
      <c r="BC9" s="45"/>
      <c r="BD9" s="12"/>
      <c r="BE9" s="12"/>
      <c r="BF9" s="98"/>
      <c r="BG9" s="50"/>
      <c r="BH9" s="50"/>
      <c r="BI9" s="50"/>
      <c r="BJ9" s="50"/>
      <c r="BK9" s="50"/>
      <c r="BL9" s="50"/>
      <c r="BM9" s="50"/>
      <c r="BN9" s="48"/>
      <c r="BO9" s="12"/>
      <c r="BP9" s="89"/>
      <c r="BQ9" s="45"/>
      <c r="BR9" s="45"/>
      <c r="BS9" s="45"/>
      <c r="BT9" s="45"/>
      <c r="BU9" s="45"/>
      <c r="BV9" s="12"/>
      <c r="BW9" s="12"/>
      <c r="BX9" s="12"/>
      <c r="BY9" s="12"/>
      <c r="BZ9" s="12"/>
      <c r="CA9" s="12"/>
      <c r="CB9" s="12"/>
      <c r="CC9" s="89"/>
      <c r="CD9" s="86"/>
    </row>
    <row r="10" spans="1:82" ht="12.6" thickBot="1" x14ac:dyDescent="0.3">
      <c r="B10" s="51" t="s">
        <v>40</v>
      </c>
      <c r="C10" s="54">
        <v>2015066</v>
      </c>
      <c r="D10" s="100" t="s">
        <v>38</v>
      </c>
      <c r="E10" s="53" t="s">
        <v>39</v>
      </c>
      <c r="F10" s="100" t="s">
        <v>38</v>
      </c>
      <c r="G10" s="100" t="s">
        <v>38</v>
      </c>
      <c r="H10" s="100" t="s">
        <v>38</v>
      </c>
      <c r="I10" s="100" t="s">
        <v>38</v>
      </c>
      <c r="J10" s="100" t="s">
        <v>38</v>
      </c>
      <c r="K10" s="100" t="s">
        <v>38</v>
      </c>
      <c r="L10" s="100" t="s">
        <v>38</v>
      </c>
      <c r="M10" s="28" t="e">
        <f t="shared" ref="M10:M21" si="0">IF(ISBLANK(D10)=TRUE,0,AVERAGE(D10:L10))</f>
        <v>#DIV/0!</v>
      </c>
      <c r="N10" s="42"/>
      <c r="O10" s="42"/>
      <c r="P10" s="42"/>
      <c r="Q10" s="42"/>
      <c r="R10" s="42"/>
      <c r="S10" s="42"/>
      <c r="T10" s="42"/>
      <c r="U10" s="3"/>
      <c r="V10" s="3"/>
      <c r="W10" s="1">
        <f t="shared" ref="W10:W21" si="1">IF(ISBLANK(N10)=TRUE,0,AVERAGE(N10:V10))</f>
        <v>0</v>
      </c>
      <c r="X10" s="42"/>
      <c r="Y10" s="42"/>
      <c r="Z10" s="42"/>
      <c r="AA10" s="42"/>
      <c r="AB10" s="42"/>
      <c r="AC10" s="42"/>
      <c r="AD10" s="42"/>
      <c r="AE10" s="3"/>
      <c r="AF10" s="3"/>
      <c r="AG10" s="3"/>
      <c r="AH10" s="1" t="e">
        <f>IF(ISBLANK(#REF!)=TRUE,0,AVERAGE(AE10:AG10))</f>
        <v>#DIV/0!</v>
      </c>
      <c r="AI10" s="23"/>
      <c r="AJ10" s="23"/>
      <c r="AK10" s="23"/>
      <c r="AL10" s="23"/>
      <c r="AM10" s="23"/>
      <c r="AN10" s="23"/>
      <c r="AO10" s="23"/>
      <c r="AP10" s="23"/>
      <c r="AQ10" s="1">
        <f t="shared" ref="AQ10:AQ21" si="2">IF(ISBLANK(AI10)=TRUE,0,AVERAGE(AI10:AP10))</f>
        <v>0</v>
      </c>
      <c r="AR10" s="1"/>
      <c r="AS10" s="1"/>
      <c r="AT10" s="1"/>
      <c r="AU10" s="1"/>
      <c r="AV10" s="23"/>
      <c r="AW10" s="23"/>
      <c r="AX10" s="23"/>
      <c r="AY10" s="1" t="e">
        <f>IF(ISBLANK(#REF!)=TRUE,0,AVERAGE(AV10:AX10))</f>
        <v>#DIV/0!</v>
      </c>
      <c r="AZ10" s="23"/>
      <c r="BA10" s="23"/>
      <c r="BB10" s="23"/>
      <c r="BC10" s="23"/>
      <c r="BD10" s="23"/>
      <c r="BE10" s="23"/>
      <c r="BF10" s="1">
        <f t="shared" ref="BF10:BF21" si="3">IF(ISBLANK(AZ10)=TRUE,0,AVERAGE(AZ10:BE10))</f>
        <v>0</v>
      </c>
      <c r="BG10" s="49"/>
      <c r="BH10" s="49"/>
      <c r="BI10" s="49"/>
      <c r="BJ10" s="49"/>
      <c r="BK10" s="49"/>
      <c r="BL10" s="49"/>
      <c r="BM10" s="49"/>
      <c r="BN10" s="24"/>
      <c r="BO10" s="25"/>
      <c r="BP10" s="1">
        <f t="shared" ref="BP10:BP21" si="4">IF(ISBLANK(BI10)=TRUE,0,AVERAGE(BI10:BO10))</f>
        <v>0</v>
      </c>
      <c r="BQ10" s="1"/>
      <c r="BR10" s="1"/>
      <c r="BS10" s="1"/>
      <c r="BT10" s="1"/>
      <c r="BU10" s="1"/>
      <c r="BV10" s="23"/>
      <c r="BW10" s="23"/>
      <c r="BX10" s="23"/>
      <c r="BY10" s="23"/>
      <c r="BZ10" s="23"/>
      <c r="CA10" s="23"/>
      <c r="CB10" s="23"/>
      <c r="CC10" s="1">
        <f t="shared" ref="CC10:CC21" si="5">IF(ISBLANK(BQ10)=TRUE,0,AVERAGE(BQ10:CB10))</f>
        <v>0</v>
      </c>
      <c r="CD10" s="2">
        <f>IFERROR(IF(M10=0,0,IF(W10=0,AVERAGE(M10),IF(AH10=0,AVERAGE(M10,W10),IF(AQ10=0,AVERAGE(M10,W10,AH10),IF(BH=0,AVERAGE(M10,W10,AH10,AQ10),IF(BT=0,AVERAGE(M10,W10,AH10,AQ10,AY10),IF(CE=0,AVERAGE(M10,W10,AH10,AQ10,AY10,BF10),IF(CC10=0,AVERAGE(M10,W10,AH10,AQ10,AY10,BF10,BP10),AVERAGE(M10,W10,AH10,AQ10,AY10,BF10,BP10,CC10))))))))),0)</f>
        <v>0</v>
      </c>
    </row>
    <row r="11" spans="1:82" ht="12.6" thickBot="1" x14ac:dyDescent="0.3">
      <c r="B11" s="51" t="s">
        <v>41</v>
      </c>
      <c r="C11" s="55">
        <v>2015096</v>
      </c>
      <c r="D11" s="100" t="s">
        <v>38</v>
      </c>
      <c r="E11" s="53" t="s">
        <v>39</v>
      </c>
      <c r="F11" s="100" t="s">
        <v>38</v>
      </c>
      <c r="G11" s="100" t="s">
        <v>38</v>
      </c>
      <c r="H11" s="100" t="s">
        <v>38</v>
      </c>
      <c r="I11" s="100" t="s">
        <v>38</v>
      </c>
      <c r="J11" s="53" t="s">
        <v>39</v>
      </c>
      <c r="K11" s="100" t="s">
        <v>38</v>
      </c>
      <c r="L11" s="100" t="s">
        <v>38</v>
      </c>
      <c r="M11" s="28" t="e">
        <f t="shared" si="0"/>
        <v>#DIV/0!</v>
      </c>
      <c r="N11" s="42"/>
      <c r="O11" s="42"/>
      <c r="P11" s="42"/>
      <c r="Q11" s="42"/>
      <c r="R11" s="42"/>
      <c r="S11" s="42"/>
      <c r="T11" s="42"/>
      <c r="U11" s="3"/>
      <c r="V11" s="3"/>
      <c r="W11" s="21">
        <f t="shared" si="1"/>
        <v>0</v>
      </c>
      <c r="X11" s="42"/>
      <c r="Y11" s="42"/>
      <c r="Z11" s="42"/>
      <c r="AA11" s="42"/>
      <c r="AB11" s="42"/>
      <c r="AC11" s="42"/>
      <c r="AD11" s="42"/>
      <c r="AE11" s="3"/>
      <c r="AF11" s="3"/>
      <c r="AG11" s="3"/>
      <c r="AH11" s="21" t="e">
        <f>IF(ISBLANK(#REF!)=TRUE,0,AVERAGE(AE11:AG11))</f>
        <v>#DIV/0!</v>
      </c>
      <c r="AI11" s="23"/>
      <c r="AJ11" s="23"/>
      <c r="AK11" s="23"/>
      <c r="AL11" s="23"/>
      <c r="AM11" s="23"/>
      <c r="AN11" s="23"/>
      <c r="AO11" s="24"/>
      <c r="AP11" s="24"/>
      <c r="AQ11" s="21">
        <f t="shared" si="2"/>
        <v>0</v>
      </c>
      <c r="AR11" s="1"/>
      <c r="AS11" s="1"/>
      <c r="AT11" s="1"/>
      <c r="AU11" s="1"/>
      <c r="AV11" s="24"/>
      <c r="AW11" s="24"/>
      <c r="AX11" s="24"/>
      <c r="AY11" s="21" t="e">
        <f>IF(ISBLANK(#REF!)=TRUE,0,AVERAGE(AV11:AX11))</f>
        <v>#DIV/0!</v>
      </c>
      <c r="AZ11" s="23"/>
      <c r="BA11" s="23"/>
      <c r="BB11" s="23"/>
      <c r="BC11" s="23"/>
      <c r="BD11" s="23"/>
      <c r="BE11" s="23"/>
      <c r="BF11" s="21">
        <f t="shared" si="3"/>
        <v>0</v>
      </c>
      <c r="BG11" s="1"/>
      <c r="BH11" s="1"/>
      <c r="BI11" s="1"/>
      <c r="BJ11" s="1"/>
      <c r="BK11" s="1"/>
      <c r="BL11" s="1"/>
      <c r="BM11" s="1"/>
      <c r="BN11" s="24"/>
      <c r="BO11" s="25"/>
      <c r="BP11" s="21">
        <f t="shared" si="4"/>
        <v>0</v>
      </c>
      <c r="BQ11" s="1"/>
      <c r="BR11" s="1"/>
      <c r="BS11" s="1"/>
      <c r="BT11" s="1"/>
      <c r="BU11" s="1"/>
      <c r="BV11" s="23"/>
      <c r="BW11" s="23"/>
      <c r="BX11" s="23"/>
      <c r="BY11" s="23"/>
      <c r="BZ11" s="23"/>
      <c r="CA11" s="23"/>
      <c r="CB11" s="23"/>
      <c r="CC11" s="21">
        <f t="shared" si="5"/>
        <v>0</v>
      </c>
      <c r="CD11" s="22">
        <f>IFERROR(IF(M11=0,0,IF(W11=0,AVERAGE(M11),IF(AH11=0,AVERAGE(M11,W11),IF(AQ11=0,AVERAGE(M11,W11,AH11),IF(BH=0,AVERAGE(M11,W11,AH11,AQ11),IF(BT=0,AVERAGE(M11,W11,AH11,AQ11,AY11),IF(CE=0,AVERAGE(M11,W11,AH11,AQ11,AY11,BF11),IF(CC11=0,AVERAGE(M11,W11,AH11,AQ11,AY11,BF11,BP11),AVERAGE(M11,W11,AH11,AQ11,AY11,BF11,BP11,CC11))))))))),0)</f>
        <v>0</v>
      </c>
    </row>
    <row r="12" spans="1:82" ht="12.6" thickBot="1" x14ac:dyDescent="0.3">
      <c r="B12" s="51" t="s">
        <v>42</v>
      </c>
      <c r="C12" s="54">
        <v>1915035</v>
      </c>
      <c r="D12" s="100" t="s">
        <v>38</v>
      </c>
      <c r="E12" s="53" t="s">
        <v>39</v>
      </c>
      <c r="F12" s="100" t="s">
        <v>38</v>
      </c>
      <c r="G12" s="100" t="s">
        <v>38</v>
      </c>
      <c r="H12" s="100" t="s">
        <v>38</v>
      </c>
      <c r="I12" s="100" t="s">
        <v>38</v>
      </c>
      <c r="J12" s="53" t="s">
        <v>39</v>
      </c>
      <c r="K12" s="100" t="s">
        <v>38</v>
      </c>
      <c r="L12" s="100" t="s">
        <v>38</v>
      </c>
      <c r="M12" s="28" t="e">
        <f t="shared" si="0"/>
        <v>#DIV/0!</v>
      </c>
      <c r="N12" s="42"/>
      <c r="O12" s="42"/>
      <c r="P12" s="42"/>
      <c r="Q12" s="42"/>
      <c r="R12" s="42"/>
      <c r="S12" s="42"/>
      <c r="T12" s="42"/>
      <c r="U12" s="3"/>
      <c r="V12" s="3"/>
      <c r="W12" s="21">
        <f t="shared" si="1"/>
        <v>0</v>
      </c>
      <c r="X12" s="42"/>
      <c r="Y12" s="42"/>
      <c r="Z12" s="42"/>
      <c r="AA12" s="42"/>
      <c r="AB12" s="42"/>
      <c r="AC12" s="42"/>
      <c r="AD12" s="42"/>
      <c r="AE12" s="3"/>
      <c r="AF12" s="3"/>
      <c r="AG12" s="3"/>
      <c r="AH12" s="21" t="e">
        <f>IF(ISBLANK(#REF!)=TRUE,0,AVERAGE(AE12:AG12))</f>
        <v>#DIV/0!</v>
      </c>
      <c r="AI12" s="23"/>
      <c r="AJ12" s="23"/>
      <c r="AK12" s="23"/>
      <c r="AL12" s="23"/>
      <c r="AM12" s="23"/>
      <c r="AN12" s="23"/>
      <c r="AO12" s="24"/>
      <c r="AP12" s="24"/>
      <c r="AQ12" s="21">
        <f t="shared" si="2"/>
        <v>0</v>
      </c>
      <c r="AR12" s="1"/>
      <c r="AS12" s="1"/>
      <c r="AT12" s="1"/>
      <c r="AU12" s="1"/>
      <c r="AV12" s="24"/>
      <c r="AW12" s="24"/>
      <c r="AX12" s="24"/>
      <c r="AY12" s="21" t="e">
        <f>IF(ISBLANK(#REF!)=TRUE,0,AVERAGE(AV12:AX12))</f>
        <v>#DIV/0!</v>
      </c>
      <c r="AZ12" s="23"/>
      <c r="BA12" s="23"/>
      <c r="BB12" s="23"/>
      <c r="BC12" s="23"/>
      <c r="BD12" s="23"/>
      <c r="BE12" s="23"/>
      <c r="BF12" s="21">
        <f t="shared" si="3"/>
        <v>0</v>
      </c>
      <c r="BG12" s="1"/>
      <c r="BH12" s="1"/>
      <c r="BI12" s="1"/>
      <c r="BJ12" s="1"/>
      <c r="BK12" s="1"/>
      <c r="BL12" s="1"/>
      <c r="BM12" s="1"/>
      <c r="BN12" s="24"/>
      <c r="BO12" s="25"/>
      <c r="BP12" s="21">
        <f t="shared" si="4"/>
        <v>0</v>
      </c>
      <c r="BQ12" s="1"/>
      <c r="BR12" s="1"/>
      <c r="BS12" s="1"/>
      <c r="BT12" s="1"/>
      <c r="BU12" s="1"/>
      <c r="BV12" s="23"/>
      <c r="BW12" s="23"/>
      <c r="BX12" s="23"/>
      <c r="BY12" s="23"/>
      <c r="BZ12" s="23"/>
      <c r="CA12" s="23"/>
      <c r="CB12" s="23"/>
      <c r="CC12" s="21">
        <f t="shared" si="5"/>
        <v>0</v>
      </c>
      <c r="CD12" s="22">
        <f>IFERROR(IF(M12=0,0,IF(W12=0,AVERAGE(M12),IF(AH12=0,AVERAGE(M12,W12),IF(AQ12=0,AVERAGE(M12,W12,AH12),IF(BH=0,AVERAGE(M12,W12,AH12,AQ12),IF(BT=0,AVERAGE(M12,W12,AH12,AQ12,AY12),IF(CE=0,AVERAGE(M12,W12,AH12,AQ12,AY12,BF12),IF(CC12=0,AVERAGE(M12,W12,AH12,AQ12,AY12,BF12,BP12),AVERAGE(M12,W12,AH12,AQ12,AY12,BF12,BP12,CC12))))))))),0)</f>
        <v>0</v>
      </c>
    </row>
    <row r="13" spans="1:82" ht="12.6" thickBot="1" x14ac:dyDescent="0.3">
      <c r="B13" s="51" t="s">
        <v>43</v>
      </c>
      <c r="C13" s="56">
        <v>2015068</v>
      </c>
      <c r="D13" s="100" t="s">
        <v>38</v>
      </c>
      <c r="E13" s="53" t="s">
        <v>39</v>
      </c>
      <c r="F13" s="100" t="s">
        <v>38</v>
      </c>
      <c r="G13" s="100" t="s">
        <v>38</v>
      </c>
      <c r="H13" s="100" t="s">
        <v>38</v>
      </c>
      <c r="I13" s="100" t="s">
        <v>38</v>
      </c>
      <c r="J13" s="53" t="s">
        <v>39</v>
      </c>
      <c r="K13" s="100" t="s">
        <v>38</v>
      </c>
      <c r="L13" s="47">
        <v>3</v>
      </c>
      <c r="M13" s="28">
        <f t="shared" si="0"/>
        <v>3</v>
      </c>
      <c r="N13" s="42"/>
      <c r="O13" s="42"/>
      <c r="P13" s="42"/>
      <c r="Q13" s="42"/>
      <c r="R13" s="42"/>
      <c r="S13" s="42"/>
      <c r="T13" s="42"/>
      <c r="U13" s="3"/>
      <c r="V13" s="3"/>
      <c r="W13" s="21">
        <f t="shared" si="1"/>
        <v>0</v>
      </c>
      <c r="X13" s="42"/>
      <c r="Y13" s="42"/>
      <c r="Z13" s="42"/>
      <c r="AA13" s="42"/>
      <c r="AB13" s="42"/>
      <c r="AC13" s="42"/>
      <c r="AD13" s="42"/>
      <c r="AE13" s="3"/>
      <c r="AF13" s="3"/>
      <c r="AG13" s="3"/>
      <c r="AH13" s="21" t="e">
        <f>IF(ISBLANK(#REF!)=TRUE,0,AVERAGE(AE13:AG13))</f>
        <v>#DIV/0!</v>
      </c>
      <c r="AI13" s="23"/>
      <c r="AJ13" s="23"/>
      <c r="AK13" s="23"/>
      <c r="AL13" s="23"/>
      <c r="AM13" s="23"/>
      <c r="AN13" s="23"/>
      <c r="AO13" s="23"/>
      <c r="AP13" s="23"/>
      <c r="AQ13" s="21">
        <f t="shared" si="2"/>
        <v>0</v>
      </c>
      <c r="AR13" s="1"/>
      <c r="AS13" s="1"/>
      <c r="AT13" s="1"/>
      <c r="AU13" s="1"/>
      <c r="AV13" s="23"/>
      <c r="AW13" s="23"/>
      <c r="AX13" s="23"/>
      <c r="AY13" s="21" t="e">
        <f>IF(ISBLANK(#REF!)=TRUE,0,AVERAGE(AV13:AX13))</f>
        <v>#DIV/0!</v>
      </c>
      <c r="AZ13" s="23"/>
      <c r="BA13" s="23"/>
      <c r="BB13" s="23"/>
      <c r="BC13" s="23"/>
      <c r="BD13" s="23"/>
      <c r="BE13" s="23"/>
      <c r="BF13" s="21">
        <f t="shared" si="3"/>
        <v>0</v>
      </c>
      <c r="BG13" s="1"/>
      <c r="BH13" s="1"/>
      <c r="BI13" s="1"/>
      <c r="BJ13" s="1"/>
      <c r="BK13" s="1"/>
      <c r="BL13" s="1"/>
      <c r="BM13" s="1"/>
      <c r="BN13" s="26"/>
      <c r="BO13" s="26"/>
      <c r="BP13" s="21">
        <f t="shared" si="4"/>
        <v>0</v>
      </c>
      <c r="BQ13" s="1"/>
      <c r="BR13" s="1"/>
      <c r="BS13" s="1"/>
      <c r="BT13" s="1"/>
      <c r="BU13" s="1"/>
      <c r="BV13" s="23"/>
      <c r="BW13" s="23"/>
      <c r="BX13" s="23"/>
      <c r="BY13" s="23"/>
      <c r="BZ13" s="23"/>
      <c r="CA13" s="23"/>
      <c r="CB13" s="23"/>
      <c r="CC13" s="21">
        <f t="shared" si="5"/>
        <v>0</v>
      </c>
      <c r="CD13" s="22">
        <f>IFERROR(IF(M13=0,0,IF(W13=0,AVERAGE(M13),IF(AH13=0,AVERAGE(M13,W13),IF(AQ13=0,AVERAGE(M13,W13,AH13),IF(BH=0,AVERAGE(M13,W13,AH13,AQ13),IF(BT=0,AVERAGE(M13,W13,AH13,AQ13,AY13),IF(CE=0,AVERAGE(M13,W13,AH13,AQ13,AY13,BF13),IF(CC13=0,AVERAGE(M13,W13,AH13,AQ13,AY13,BF13,BP13),AVERAGE(M13,W13,AH13,AQ13,AY13,BF13,BP13,CC13))))))))),0)</f>
        <v>3</v>
      </c>
    </row>
    <row r="14" spans="1:82" ht="12.6" thickBot="1" x14ac:dyDescent="0.3">
      <c r="B14" s="51" t="s">
        <v>44</v>
      </c>
      <c r="C14" s="57">
        <v>2015069</v>
      </c>
      <c r="D14" s="100" t="s">
        <v>38</v>
      </c>
      <c r="E14" s="100" t="s">
        <v>38</v>
      </c>
      <c r="F14" s="100" t="s">
        <v>38</v>
      </c>
      <c r="G14" s="100" t="s">
        <v>38</v>
      </c>
      <c r="H14" s="100" t="s">
        <v>38</v>
      </c>
      <c r="I14" s="100" t="s">
        <v>38</v>
      </c>
      <c r="J14" s="53" t="s">
        <v>39</v>
      </c>
      <c r="K14" s="100" t="s">
        <v>38</v>
      </c>
      <c r="L14" s="100" t="s">
        <v>38</v>
      </c>
      <c r="M14" s="28" t="e">
        <f t="shared" si="0"/>
        <v>#DIV/0!</v>
      </c>
      <c r="N14" s="42"/>
      <c r="O14" s="42"/>
      <c r="P14" s="42"/>
      <c r="Q14" s="42"/>
      <c r="R14" s="42"/>
      <c r="S14" s="42"/>
      <c r="T14" s="42"/>
      <c r="U14" s="3"/>
      <c r="V14" s="3"/>
      <c r="W14" s="21">
        <f t="shared" si="1"/>
        <v>0</v>
      </c>
      <c r="X14" s="42"/>
      <c r="Y14" s="42"/>
      <c r="Z14" s="42"/>
      <c r="AA14" s="42"/>
      <c r="AB14" s="42"/>
      <c r="AC14" s="42"/>
      <c r="AD14" s="42"/>
      <c r="AE14" s="3"/>
      <c r="AF14" s="3"/>
      <c r="AG14" s="3"/>
      <c r="AH14" s="21" t="e">
        <f>IF(ISBLANK(#REF!)=TRUE,0,AVERAGE(AE14:AG14))</f>
        <v>#DIV/0!</v>
      </c>
      <c r="AI14" s="23"/>
      <c r="AJ14" s="23"/>
      <c r="AK14" s="23"/>
      <c r="AL14" s="23"/>
      <c r="AM14" s="23"/>
      <c r="AN14" s="23"/>
      <c r="AO14" s="23"/>
      <c r="AP14" s="23"/>
      <c r="AQ14" s="21">
        <f t="shared" si="2"/>
        <v>0</v>
      </c>
      <c r="AR14" s="1"/>
      <c r="AS14" s="1"/>
      <c r="AT14" s="1"/>
      <c r="AU14" s="1"/>
      <c r="AV14" s="23"/>
      <c r="AW14" s="23"/>
      <c r="AX14" s="23"/>
      <c r="AY14" s="21" t="e">
        <f>IF(ISBLANK(#REF!)=TRUE,0,AVERAGE(AV14:AX14))</f>
        <v>#DIV/0!</v>
      </c>
      <c r="AZ14" s="23"/>
      <c r="BA14" s="23"/>
      <c r="BB14" s="23"/>
      <c r="BC14" s="23"/>
      <c r="BD14" s="23"/>
      <c r="BE14" s="23"/>
      <c r="BF14" s="21">
        <f t="shared" si="3"/>
        <v>0</v>
      </c>
      <c r="BG14" s="1"/>
      <c r="BH14" s="1"/>
      <c r="BI14" s="1"/>
      <c r="BJ14" s="1"/>
      <c r="BK14" s="1"/>
      <c r="BL14" s="1"/>
      <c r="BM14" s="1"/>
      <c r="BN14" s="24"/>
      <c r="BO14" s="25"/>
      <c r="BP14" s="21">
        <f t="shared" si="4"/>
        <v>0</v>
      </c>
      <c r="BQ14" s="1"/>
      <c r="BR14" s="1"/>
      <c r="BS14" s="1"/>
      <c r="BT14" s="1"/>
      <c r="BU14" s="1"/>
      <c r="BV14" s="23"/>
      <c r="BW14" s="23"/>
      <c r="BX14" s="23"/>
      <c r="BY14" s="23"/>
      <c r="BZ14" s="23"/>
      <c r="CA14" s="23"/>
      <c r="CB14" s="23"/>
      <c r="CC14" s="21">
        <f t="shared" si="5"/>
        <v>0</v>
      </c>
      <c r="CD14" s="22">
        <f>IFERROR(IF(M14=0,0,IF(W14=0,AVERAGE(M14),IF(AH14=0,AVERAGE(M14,W14),IF(AQ14=0,AVERAGE(M14,W14,AH14),IF(BH=0,AVERAGE(M14,W14,AH14,AQ14),IF(BT=0,AVERAGE(M14,W14,AH14,AQ14,AY14),IF(CE=0,AVERAGE(M14,W14,AH14,AQ14,AY14,BF14),IF(CC14=0,AVERAGE(M14,W14,AH14,AQ14,AY14,BF14,BP14),AVERAGE(M14,W14,AH14,AQ14,AY14,BF14,BP14,CC14))))))))),0)</f>
        <v>0</v>
      </c>
    </row>
    <row r="15" spans="1:82" ht="12.6" thickBot="1" x14ac:dyDescent="0.3">
      <c r="B15" s="51" t="s">
        <v>45</v>
      </c>
      <c r="C15" s="54">
        <v>2015074</v>
      </c>
      <c r="D15" s="53" t="s">
        <v>39</v>
      </c>
      <c r="E15" s="53" t="s">
        <v>39</v>
      </c>
      <c r="F15" s="53" t="s">
        <v>39</v>
      </c>
      <c r="G15" s="53" t="s">
        <v>39</v>
      </c>
      <c r="H15" s="53" t="s">
        <v>39</v>
      </c>
      <c r="I15" s="53" t="s">
        <v>39</v>
      </c>
      <c r="J15" s="53" t="s">
        <v>39</v>
      </c>
      <c r="K15" s="3">
        <v>4</v>
      </c>
      <c r="L15" s="3">
        <v>5</v>
      </c>
      <c r="M15" s="28">
        <f t="shared" si="0"/>
        <v>4.5</v>
      </c>
      <c r="N15" s="42"/>
      <c r="O15" s="42"/>
      <c r="P15" s="42"/>
      <c r="Q15" s="42"/>
      <c r="R15" s="42"/>
      <c r="S15" s="42"/>
      <c r="T15" s="42"/>
      <c r="U15" s="3"/>
      <c r="V15" s="3"/>
      <c r="W15" s="21">
        <f t="shared" si="1"/>
        <v>0</v>
      </c>
      <c r="X15" s="42"/>
      <c r="Y15" s="42"/>
      <c r="Z15" s="42"/>
      <c r="AA15" s="42"/>
      <c r="AB15" s="42"/>
      <c r="AC15" s="42"/>
      <c r="AD15" s="42"/>
      <c r="AE15" s="3"/>
      <c r="AF15" s="3"/>
      <c r="AG15" s="3"/>
      <c r="AH15" s="21" t="e">
        <f>IF(ISBLANK(#REF!)=TRUE,0,AVERAGE(AE15:AG15))</f>
        <v>#DIV/0!</v>
      </c>
      <c r="AI15" s="23"/>
      <c r="AJ15" s="23"/>
      <c r="AK15" s="23"/>
      <c r="AL15" s="23"/>
      <c r="AM15" s="23"/>
      <c r="AN15" s="23"/>
      <c r="AO15" s="23"/>
      <c r="AP15" s="23"/>
      <c r="AQ15" s="21">
        <f t="shared" si="2"/>
        <v>0</v>
      </c>
      <c r="AR15" s="1"/>
      <c r="AS15" s="1"/>
      <c r="AT15" s="1"/>
      <c r="AU15" s="1"/>
      <c r="AV15" s="23"/>
      <c r="AW15" s="23"/>
      <c r="AX15" s="23"/>
      <c r="AY15" s="21" t="e">
        <f>IF(ISBLANK(#REF!)=TRUE,0,AVERAGE(AV15:AX15))</f>
        <v>#DIV/0!</v>
      </c>
      <c r="AZ15" s="23"/>
      <c r="BA15" s="23"/>
      <c r="BB15" s="23"/>
      <c r="BC15" s="23"/>
      <c r="BD15" s="23"/>
      <c r="BE15" s="23"/>
      <c r="BF15" s="21">
        <f t="shared" si="3"/>
        <v>0</v>
      </c>
      <c r="BG15" s="1"/>
      <c r="BH15" s="1"/>
      <c r="BI15" s="1"/>
      <c r="BJ15" s="1"/>
      <c r="BK15" s="1"/>
      <c r="BL15" s="1"/>
      <c r="BM15" s="1"/>
      <c r="BN15" s="24"/>
      <c r="BO15" s="25"/>
      <c r="BP15" s="21">
        <f t="shared" si="4"/>
        <v>0</v>
      </c>
      <c r="BQ15" s="1"/>
      <c r="BR15" s="1"/>
      <c r="BS15" s="1"/>
      <c r="BT15" s="1"/>
      <c r="BU15" s="1"/>
      <c r="BV15" s="23"/>
      <c r="BW15" s="23"/>
      <c r="BX15" s="23"/>
      <c r="BY15" s="23"/>
      <c r="BZ15" s="23"/>
      <c r="CA15" s="23"/>
      <c r="CB15" s="23"/>
      <c r="CC15" s="21">
        <f t="shared" si="5"/>
        <v>0</v>
      </c>
      <c r="CD15" s="22">
        <f>IFERROR(IF(M15=0,0,IF(W15=0,AVERAGE(M15),IF(AH15=0,AVERAGE(M15,W15),IF(AQ15=0,AVERAGE(M15,W15,AH15),IF(BH=0,AVERAGE(M15,W15,AH15,AQ15),IF(BT=0,AVERAGE(M15,W15,AH15,AQ15,AY15),IF(CE=0,AVERAGE(M15,W15,AH15,AQ15,AY15,BF15),IF(CC15=0,AVERAGE(M15,W15,AH15,AQ15,AY15,BF15,BP15),AVERAGE(M15,W15,AH15,AQ15,AY15,BF15,BP15,CC15))))))))),0)</f>
        <v>4.5</v>
      </c>
    </row>
    <row r="16" spans="1:82" ht="12.6" thickBot="1" x14ac:dyDescent="0.3">
      <c r="B16" s="51" t="s">
        <v>46</v>
      </c>
      <c r="C16" s="54">
        <v>2015079</v>
      </c>
      <c r="D16" s="53" t="s">
        <v>39</v>
      </c>
      <c r="E16" s="53" t="s">
        <v>39</v>
      </c>
      <c r="F16" s="53" t="s">
        <v>39</v>
      </c>
      <c r="G16" s="53" t="s">
        <v>39</v>
      </c>
      <c r="H16" s="53" t="s">
        <v>39</v>
      </c>
      <c r="I16" s="53" t="s">
        <v>39</v>
      </c>
      <c r="J16" s="53" t="s">
        <v>39</v>
      </c>
      <c r="K16" s="3">
        <v>5</v>
      </c>
      <c r="L16" s="3">
        <v>5</v>
      </c>
      <c r="M16" s="28">
        <f t="shared" si="0"/>
        <v>5</v>
      </c>
      <c r="N16" s="42"/>
      <c r="O16" s="42"/>
      <c r="P16" s="42"/>
      <c r="Q16" s="42"/>
      <c r="R16" s="42"/>
      <c r="S16" s="42"/>
      <c r="T16" s="42"/>
      <c r="U16" s="3"/>
      <c r="V16" s="3"/>
      <c r="W16" s="21">
        <f t="shared" si="1"/>
        <v>0</v>
      </c>
      <c r="X16" s="42"/>
      <c r="Y16" s="42"/>
      <c r="Z16" s="42"/>
      <c r="AA16" s="42"/>
      <c r="AB16" s="42"/>
      <c r="AC16" s="42"/>
      <c r="AD16" s="42"/>
      <c r="AE16" s="3"/>
      <c r="AF16" s="3"/>
      <c r="AG16" s="3"/>
      <c r="AH16" s="21" t="e">
        <f>IF(ISBLANK(#REF!)=TRUE,0,AVERAGE(AE16:AG16))</f>
        <v>#DIV/0!</v>
      </c>
      <c r="AI16" s="23"/>
      <c r="AJ16" s="23"/>
      <c r="AK16" s="23"/>
      <c r="AL16" s="23"/>
      <c r="AM16" s="23"/>
      <c r="AN16" s="23"/>
      <c r="AO16" s="23"/>
      <c r="AP16" s="23"/>
      <c r="AQ16" s="21">
        <f t="shared" si="2"/>
        <v>0</v>
      </c>
      <c r="AR16" s="1"/>
      <c r="AS16" s="1"/>
      <c r="AT16" s="1"/>
      <c r="AU16" s="1"/>
      <c r="AV16" s="23"/>
      <c r="AW16" s="23"/>
      <c r="AX16" s="23"/>
      <c r="AY16" s="21" t="e">
        <f>IF(ISBLANK(#REF!)=TRUE,0,AVERAGE(AV16:AX16))</f>
        <v>#DIV/0!</v>
      </c>
      <c r="AZ16" s="23"/>
      <c r="BA16" s="23"/>
      <c r="BB16" s="23"/>
      <c r="BC16" s="23"/>
      <c r="BD16" s="23"/>
      <c r="BE16" s="23"/>
      <c r="BF16" s="21">
        <f t="shared" si="3"/>
        <v>0</v>
      </c>
      <c r="BG16" s="1"/>
      <c r="BH16" s="1"/>
      <c r="BI16" s="1"/>
      <c r="BJ16" s="1"/>
      <c r="BK16" s="1"/>
      <c r="BL16" s="1"/>
      <c r="BM16" s="1"/>
      <c r="BN16" s="24"/>
      <c r="BO16" s="25"/>
      <c r="BP16" s="21">
        <f t="shared" si="4"/>
        <v>0</v>
      </c>
      <c r="BQ16" s="1"/>
      <c r="BR16" s="1"/>
      <c r="BS16" s="1"/>
      <c r="BT16" s="1"/>
      <c r="BU16" s="1"/>
      <c r="BV16" s="23"/>
      <c r="BW16" s="23"/>
      <c r="BX16" s="23"/>
      <c r="BY16" s="23"/>
      <c r="BZ16" s="23"/>
      <c r="CA16" s="23"/>
      <c r="CB16" s="23"/>
      <c r="CC16" s="21">
        <f t="shared" si="5"/>
        <v>0</v>
      </c>
      <c r="CD16" s="22">
        <f>IFERROR(IF(M16=0,0,IF(W16=0,AVERAGE(M16),IF(AH16=0,AVERAGE(M16,W16),IF(AQ16=0,AVERAGE(M16,W16,AH16),IF(BH=0,AVERAGE(M16,W16,AH16,AQ16),IF(BT=0,AVERAGE(M16,W16,AH16,AQ16,AY16),IF(CE=0,AVERAGE(M16,W16,AH16,AQ16,AY16,BF16),IF(CC16=0,AVERAGE(M16,W16,AH16,AQ16,AY16,BF16,BP16),AVERAGE(M16,W16,AH16,AQ16,AY16,BF16,BP16,CC16))))))))),0)</f>
        <v>5</v>
      </c>
    </row>
    <row r="17" spans="2:82" ht="12.6" thickBot="1" x14ac:dyDescent="0.3">
      <c r="B17" s="51" t="s">
        <v>47</v>
      </c>
      <c r="C17" s="54">
        <v>2015100</v>
      </c>
      <c r="D17" s="53" t="s">
        <v>39</v>
      </c>
      <c r="E17" s="53" t="s">
        <v>39</v>
      </c>
      <c r="F17" s="53" t="s">
        <v>39</v>
      </c>
      <c r="G17" s="53" t="s">
        <v>39</v>
      </c>
      <c r="H17" s="53" t="s">
        <v>39</v>
      </c>
      <c r="I17" s="53" t="s">
        <v>39</v>
      </c>
      <c r="J17" s="53" t="s">
        <v>39</v>
      </c>
      <c r="K17" s="3">
        <v>2</v>
      </c>
      <c r="L17" s="3">
        <v>3</v>
      </c>
      <c r="M17" s="28">
        <f t="shared" si="0"/>
        <v>2.5</v>
      </c>
      <c r="N17" s="42"/>
      <c r="O17" s="42"/>
      <c r="P17" s="42"/>
      <c r="Q17" s="42"/>
      <c r="R17" s="42"/>
      <c r="S17" s="42"/>
      <c r="T17" s="42"/>
      <c r="U17" s="3"/>
      <c r="V17" s="3"/>
      <c r="W17" s="21">
        <f t="shared" si="1"/>
        <v>0</v>
      </c>
      <c r="X17" s="42"/>
      <c r="Y17" s="42"/>
      <c r="Z17" s="42"/>
      <c r="AA17" s="42"/>
      <c r="AB17" s="42"/>
      <c r="AC17" s="42"/>
      <c r="AD17" s="42"/>
      <c r="AE17" s="3"/>
      <c r="AF17" s="3"/>
      <c r="AG17" s="3"/>
      <c r="AH17" s="21" t="e">
        <f>IF(ISBLANK(#REF!)=TRUE,0,AVERAGE(AE17:AG17))</f>
        <v>#DIV/0!</v>
      </c>
      <c r="AI17" s="23"/>
      <c r="AJ17" s="23"/>
      <c r="AK17" s="23"/>
      <c r="AL17" s="23"/>
      <c r="AM17" s="23"/>
      <c r="AN17" s="23"/>
      <c r="AO17" s="23"/>
      <c r="AP17" s="23"/>
      <c r="AQ17" s="21">
        <f t="shared" si="2"/>
        <v>0</v>
      </c>
      <c r="AR17" s="1"/>
      <c r="AS17" s="1"/>
      <c r="AT17" s="1"/>
      <c r="AU17" s="1"/>
      <c r="AV17" s="23"/>
      <c r="AW17" s="23"/>
      <c r="AX17" s="23"/>
      <c r="AY17" s="21" t="e">
        <f>IF(ISBLANK(#REF!)=TRUE,0,AVERAGE(AV17:AX17))</f>
        <v>#DIV/0!</v>
      </c>
      <c r="AZ17" s="23"/>
      <c r="BA17" s="23"/>
      <c r="BB17" s="23"/>
      <c r="BC17" s="23"/>
      <c r="BD17" s="23"/>
      <c r="BE17" s="23"/>
      <c r="BF17" s="21">
        <f t="shared" si="3"/>
        <v>0</v>
      </c>
      <c r="BG17" s="1"/>
      <c r="BH17" s="1"/>
      <c r="BI17" s="1"/>
      <c r="BJ17" s="1"/>
      <c r="BK17" s="1"/>
      <c r="BL17" s="1"/>
      <c r="BM17" s="1"/>
      <c r="BN17" s="24"/>
      <c r="BO17" s="25"/>
      <c r="BP17" s="21">
        <f t="shared" si="4"/>
        <v>0</v>
      </c>
      <c r="BQ17" s="1"/>
      <c r="BR17" s="1"/>
      <c r="BS17" s="1"/>
      <c r="BT17" s="1"/>
      <c r="BU17" s="1"/>
      <c r="BV17" s="23"/>
      <c r="BW17" s="23"/>
      <c r="BX17" s="23"/>
      <c r="BY17" s="23"/>
      <c r="BZ17" s="23"/>
      <c r="CA17" s="23"/>
      <c r="CB17" s="23"/>
      <c r="CC17" s="21">
        <f t="shared" si="5"/>
        <v>0</v>
      </c>
      <c r="CD17" s="22">
        <f>IFERROR(IF(M17=0,0,IF(W17=0,AVERAGE(M17),IF(AH17=0,AVERAGE(M17,W17),IF(AQ17=0,AVERAGE(M17,W17,AH17),IF(BH=0,AVERAGE(M17,W17,AH17,AQ17),IF(BT=0,AVERAGE(M17,W17,AH17,AQ17,AY17),IF(CE=0,AVERAGE(M17,W17,AH17,AQ17,AY17,BF17),IF(CC17=0,AVERAGE(M17,W17,AH17,AQ17,AY17,BF17,BP17),AVERAGE(M17,W17,AH17,AQ17,AY17,BF17,BP17,CC17))))))))),0)</f>
        <v>2.5</v>
      </c>
    </row>
    <row r="18" spans="2:82" ht="12.6" thickBot="1" x14ac:dyDescent="0.3">
      <c r="B18" s="52" t="s">
        <v>48</v>
      </c>
      <c r="C18" s="54">
        <v>2015090</v>
      </c>
      <c r="D18" s="53" t="s">
        <v>39</v>
      </c>
      <c r="E18" s="53" t="s">
        <v>39</v>
      </c>
      <c r="F18" s="53" t="s">
        <v>39</v>
      </c>
      <c r="G18" s="53" t="s">
        <v>39</v>
      </c>
      <c r="H18" s="100" t="s">
        <v>38</v>
      </c>
      <c r="I18" s="53" t="s">
        <v>39</v>
      </c>
      <c r="J18" s="53" t="s">
        <v>39</v>
      </c>
      <c r="K18" s="3">
        <v>3</v>
      </c>
      <c r="L18" s="3">
        <v>3</v>
      </c>
      <c r="M18" s="28">
        <f t="shared" si="0"/>
        <v>3</v>
      </c>
      <c r="N18" s="42"/>
      <c r="O18" s="42"/>
      <c r="P18" s="42"/>
      <c r="Q18" s="42"/>
      <c r="R18" s="42"/>
      <c r="S18" s="42"/>
      <c r="T18" s="42"/>
      <c r="U18" s="3"/>
      <c r="V18" s="3"/>
      <c r="W18" s="21">
        <f t="shared" si="1"/>
        <v>0</v>
      </c>
      <c r="X18" s="42"/>
      <c r="Y18" s="42"/>
      <c r="Z18" s="42"/>
      <c r="AA18" s="42"/>
      <c r="AB18" s="42"/>
      <c r="AC18" s="42"/>
      <c r="AD18" s="42"/>
      <c r="AE18" s="3"/>
      <c r="AF18" s="3"/>
      <c r="AG18" s="3"/>
      <c r="AH18" s="21" t="e">
        <f>IF(ISBLANK(#REF!)=TRUE,0,AVERAGE(AE18:AG18))</f>
        <v>#DIV/0!</v>
      </c>
      <c r="AI18" s="23"/>
      <c r="AJ18" s="23"/>
      <c r="AK18" s="23"/>
      <c r="AL18" s="23"/>
      <c r="AM18" s="23"/>
      <c r="AN18" s="23"/>
      <c r="AO18" s="23"/>
      <c r="AP18" s="23"/>
      <c r="AQ18" s="21">
        <f t="shared" si="2"/>
        <v>0</v>
      </c>
      <c r="AR18" s="1"/>
      <c r="AS18" s="1"/>
      <c r="AT18" s="1"/>
      <c r="AU18" s="1"/>
      <c r="AV18" s="23"/>
      <c r="AW18" s="23"/>
      <c r="AX18" s="23"/>
      <c r="AY18" s="21" t="e">
        <f>IF(ISBLANK(#REF!)=TRUE,0,AVERAGE(AV18:AX18))</f>
        <v>#DIV/0!</v>
      </c>
      <c r="AZ18" s="23"/>
      <c r="BA18" s="23"/>
      <c r="BB18" s="23"/>
      <c r="BC18" s="23"/>
      <c r="BD18" s="23"/>
      <c r="BE18" s="23"/>
      <c r="BF18" s="21">
        <f t="shared" si="3"/>
        <v>0</v>
      </c>
      <c r="BG18" s="1"/>
      <c r="BH18" s="1"/>
      <c r="BI18" s="1"/>
      <c r="BJ18" s="1"/>
      <c r="BK18" s="1"/>
      <c r="BL18" s="1"/>
      <c r="BM18" s="1"/>
      <c r="BN18" s="24"/>
      <c r="BO18" s="25"/>
      <c r="BP18" s="21">
        <f t="shared" si="4"/>
        <v>0</v>
      </c>
      <c r="BQ18" s="1"/>
      <c r="BR18" s="1"/>
      <c r="BS18" s="1"/>
      <c r="BT18" s="1"/>
      <c r="BU18" s="1"/>
      <c r="BV18" s="23"/>
      <c r="BW18" s="23"/>
      <c r="BX18" s="23"/>
      <c r="BY18" s="23"/>
      <c r="BZ18" s="23"/>
      <c r="CA18" s="23"/>
      <c r="CB18" s="23"/>
      <c r="CC18" s="21">
        <f t="shared" si="5"/>
        <v>0</v>
      </c>
      <c r="CD18" s="22">
        <f>IFERROR(IF(M18=0,0,IF(W18=0,AVERAGE(M18),IF(AH18=0,AVERAGE(M18,W18),IF(AQ18=0,AVERAGE(M18,W18,AH18),IF(BH=0,AVERAGE(M18,W18,AH18,AQ18),IF(BT=0,AVERAGE(M18,W18,AH18,AQ18,AY18),IF(CE=0,AVERAGE(M18,W18,AH18,AQ18,AY18,BF18),IF(CC18=0,AVERAGE(M18,W18,AH18,AQ18,AY18,BF18,BP18),AVERAGE(M18,W18,AH18,AQ18,AY18,BF18,BP18,CC18))))))))),0)</f>
        <v>3</v>
      </c>
    </row>
    <row r="19" spans="2:82" ht="12.6" thickBot="1" x14ac:dyDescent="0.3">
      <c r="B19" s="52" t="s">
        <v>49</v>
      </c>
      <c r="C19" s="54">
        <v>2015085</v>
      </c>
      <c r="D19" s="53" t="s">
        <v>39</v>
      </c>
      <c r="E19" s="53" t="s">
        <v>39</v>
      </c>
      <c r="F19" s="53" t="s">
        <v>39</v>
      </c>
      <c r="G19" s="53" t="s">
        <v>39</v>
      </c>
      <c r="H19" s="53" t="s">
        <v>39</v>
      </c>
      <c r="I19" s="53" t="s">
        <v>39</v>
      </c>
      <c r="J19" s="53" t="s">
        <v>39</v>
      </c>
      <c r="K19" s="3">
        <v>5</v>
      </c>
      <c r="L19" s="3">
        <v>5</v>
      </c>
      <c r="M19" s="28">
        <f t="shared" si="0"/>
        <v>5</v>
      </c>
      <c r="N19" s="42"/>
      <c r="O19" s="42"/>
      <c r="P19" s="42"/>
      <c r="Q19" s="42"/>
      <c r="R19" s="42"/>
      <c r="S19" s="42"/>
      <c r="T19" s="42"/>
      <c r="U19" s="3"/>
      <c r="V19" s="3"/>
      <c r="W19" s="21">
        <f t="shared" si="1"/>
        <v>0</v>
      </c>
      <c r="X19" s="42"/>
      <c r="Y19" s="42"/>
      <c r="Z19" s="42"/>
      <c r="AA19" s="42"/>
      <c r="AB19" s="42"/>
      <c r="AC19" s="42"/>
      <c r="AD19" s="42"/>
      <c r="AE19" s="3"/>
      <c r="AF19" s="3"/>
      <c r="AG19" s="3"/>
      <c r="AH19" s="21" t="e">
        <f>IF(ISBLANK(#REF!)=TRUE,0,AVERAGE(AE19:AG19))</f>
        <v>#DIV/0!</v>
      </c>
      <c r="AI19" s="23"/>
      <c r="AJ19" s="23"/>
      <c r="AK19" s="23"/>
      <c r="AL19" s="23"/>
      <c r="AM19" s="23"/>
      <c r="AN19" s="23"/>
      <c r="AO19" s="23"/>
      <c r="AP19" s="23"/>
      <c r="AQ19" s="21">
        <f t="shared" si="2"/>
        <v>0</v>
      </c>
      <c r="AR19" s="1"/>
      <c r="AS19" s="1"/>
      <c r="AT19" s="1"/>
      <c r="AU19" s="1"/>
      <c r="AV19" s="23"/>
      <c r="AW19" s="23"/>
      <c r="AX19" s="23"/>
      <c r="AY19" s="21" t="e">
        <f>IF(ISBLANK(#REF!)=TRUE,0,AVERAGE(AV19:AX19))</f>
        <v>#DIV/0!</v>
      </c>
      <c r="AZ19" s="23"/>
      <c r="BA19" s="23"/>
      <c r="BB19" s="23"/>
      <c r="BC19" s="23"/>
      <c r="BD19" s="23"/>
      <c r="BE19" s="23"/>
      <c r="BF19" s="21">
        <f t="shared" si="3"/>
        <v>0</v>
      </c>
      <c r="BG19" s="1"/>
      <c r="BH19" s="1"/>
      <c r="BI19" s="1"/>
      <c r="BJ19" s="1"/>
      <c r="BK19" s="1"/>
      <c r="BL19" s="1"/>
      <c r="BM19" s="1"/>
      <c r="BN19" s="24"/>
      <c r="BO19" s="25"/>
      <c r="BP19" s="21">
        <f t="shared" si="4"/>
        <v>0</v>
      </c>
      <c r="BQ19" s="1"/>
      <c r="BR19" s="1"/>
      <c r="BS19" s="1"/>
      <c r="BT19" s="1"/>
      <c r="BU19" s="1"/>
      <c r="BV19" s="23"/>
      <c r="BW19" s="23"/>
      <c r="BX19" s="23"/>
      <c r="BY19" s="23"/>
      <c r="BZ19" s="23"/>
      <c r="CA19" s="23"/>
      <c r="CB19" s="23"/>
      <c r="CC19" s="21">
        <f t="shared" si="5"/>
        <v>0</v>
      </c>
      <c r="CD19" s="22">
        <f>IFERROR(IF(M19=0,0,IF(W19=0,AVERAGE(M19),IF(AH19=0,AVERAGE(M19,W19),IF(AQ19=0,AVERAGE(M19,W19,AH19),IF(BH=0,AVERAGE(M19,W19,AH19,AQ19),IF(BT=0,AVERAGE(M19,W19,AH19,AQ19,AY19),IF(CE=0,AVERAGE(M19,W19,AH19,AQ19,AY19,BF19),IF(CC19=0,AVERAGE(M19,W19,AH19,AQ19,AY19,BF19,BP19),AVERAGE(M19,W19,AH19,AQ19,AY19,BF19,BP19,CC19))))))))),0)</f>
        <v>5</v>
      </c>
    </row>
    <row r="20" spans="2:82" ht="12.6" thickBot="1" x14ac:dyDescent="0.3">
      <c r="B20" s="52" t="s">
        <v>50</v>
      </c>
      <c r="C20" s="58">
        <v>2015013</v>
      </c>
      <c r="D20" s="53" t="s">
        <v>39</v>
      </c>
      <c r="E20" s="53" t="s">
        <v>39</v>
      </c>
      <c r="F20" s="53" t="s">
        <v>39</v>
      </c>
      <c r="G20" s="53" t="s">
        <v>39</v>
      </c>
      <c r="H20" s="53" t="s">
        <v>39</v>
      </c>
      <c r="I20" s="53" t="s">
        <v>39</v>
      </c>
      <c r="J20" s="53" t="s">
        <v>39</v>
      </c>
      <c r="K20" s="3">
        <v>4</v>
      </c>
      <c r="L20" s="3">
        <v>4</v>
      </c>
      <c r="M20" s="28">
        <f t="shared" si="0"/>
        <v>4</v>
      </c>
      <c r="N20" s="42"/>
      <c r="O20" s="42"/>
      <c r="P20" s="42"/>
      <c r="Q20" s="42"/>
      <c r="R20" s="42"/>
      <c r="S20" s="42"/>
      <c r="T20" s="42"/>
      <c r="U20" s="3"/>
      <c r="V20" s="3"/>
      <c r="W20" s="21">
        <f t="shared" si="1"/>
        <v>0</v>
      </c>
      <c r="X20" s="42"/>
      <c r="Y20" s="42"/>
      <c r="Z20" s="42"/>
      <c r="AA20" s="42"/>
      <c r="AB20" s="42"/>
      <c r="AC20" s="42"/>
      <c r="AD20" s="42"/>
      <c r="AE20" s="3"/>
      <c r="AF20" s="3"/>
      <c r="AG20" s="3"/>
      <c r="AH20" s="21" t="e">
        <f>IF(ISBLANK(#REF!)=TRUE,0,AVERAGE(AE20:AG20))</f>
        <v>#DIV/0!</v>
      </c>
      <c r="AI20" s="23"/>
      <c r="AJ20" s="23"/>
      <c r="AK20" s="23"/>
      <c r="AL20" s="23"/>
      <c r="AM20" s="23"/>
      <c r="AN20" s="23"/>
      <c r="AO20" s="23"/>
      <c r="AP20" s="23"/>
      <c r="AQ20" s="21">
        <f t="shared" si="2"/>
        <v>0</v>
      </c>
      <c r="AR20" s="23"/>
      <c r="AS20" s="23"/>
      <c r="AT20" s="23"/>
      <c r="AU20" s="23"/>
      <c r="AV20" s="23"/>
      <c r="AW20" s="23"/>
      <c r="AX20" s="23"/>
      <c r="AY20" s="21" t="e">
        <f>IF(ISBLANK(#REF!)=TRUE,0,AVERAGE(AV20:AX20))</f>
        <v>#DIV/0!</v>
      </c>
      <c r="AZ20" s="23"/>
      <c r="BA20" s="23"/>
      <c r="BB20" s="23"/>
      <c r="BC20" s="23"/>
      <c r="BD20" s="23"/>
      <c r="BE20" s="23"/>
      <c r="BF20" s="21">
        <f t="shared" si="3"/>
        <v>0</v>
      </c>
      <c r="BG20" s="1"/>
      <c r="BH20" s="1"/>
      <c r="BI20" s="1"/>
      <c r="BJ20" s="1"/>
      <c r="BK20" s="1"/>
      <c r="BL20" s="1"/>
      <c r="BM20" s="1"/>
      <c r="BN20" s="24"/>
      <c r="BO20" s="23"/>
      <c r="BP20" s="21">
        <f t="shared" si="4"/>
        <v>0</v>
      </c>
      <c r="BQ20" s="1"/>
      <c r="BR20" s="1"/>
      <c r="BS20" s="1"/>
      <c r="BT20" s="1"/>
      <c r="BU20" s="1"/>
      <c r="BV20" s="23"/>
      <c r="BW20" s="23"/>
      <c r="BX20" s="23"/>
      <c r="BY20" s="23"/>
      <c r="BZ20" s="23"/>
      <c r="CA20" s="23"/>
      <c r="CB20" s="23"/>
      <c r="CC20" s="21">
        <f t="shared" si="5"/>
        <v>0</v>
      </c>
      <c r="CD20" s="22">
        <f>IFERROR(IF(M20=0,0,IF(W20=0,AVERAGE(M20),IF(AH20=0,AVERAGE(M20,W20),IF(AQ20=0,AVERAGE(M20,W20,AH20),IF(BH=0,AVERAGE(M20,W20,AH20,AQ20),IF(BT=0,AVERAGE(M20,W20,AH20,AQ20,AY20),IF(CE=0,AVERAGE(M20,W20,AH20,AQ20,AY20,BF20),IF(CC20=0,AVERAGE(M20,W20,AH20,AQ20,AY20,BF20,BP20),AVERAGE(M20,W20,AH20,AQ20,AY20,BF20,BP20,CC20))))))))),0)</f>
        <v>4</v>
      </c>
    </row>
    <row r="21" spans="2:82" ht="12.6" thickBot="1" x14ac:dyDescent="0.3">
      <c r="B21" s="52" t="s">
        <v>51</v>
      </c>
      <c r="C21" s="58">
        <v>2015087</v>
      </c>
      <c r="D21" s="100" t="s">
        <v>38</v>
      </c>
      <c r="E21" s="100" t="s">
        <v>38</v>
      </c>
      <c r="F21" s="100" t="s">
        <v>38</v>
      </c>
      <c r="G21" s="100" t="s">
        <v>38</v>
      </c>
      <c r="H21" s="100" t="s">
        <v>38</v>
      </c>
      <c r="I21" s="100" t="s">
        <v>38</v>
      </c>
      <c r="J21" s="100" t="s">
        <v>38</v>
      </c>
      <c r="K21" s="100" t="s">
        <v>38</v>
      </c>
      <c r="L21" s="100" t="s">
        <v>38</v>
      </c>
      <c r="M21" s="28" t="e">
        <f t="shared" si="0"/>
        <v>#DIV/0!</v>
      </c>
      <c r="N21" s="42"/>
      <c r="O21" s="42"/>
      <c r="P21" s="42"/>
      <c r="Q21" s="42"/>
      <c r="R21" s="42"/>
      <c r="S21" s="42"/>
      <c r="T21" s="42"/>
      <c r="U21" s="27"/>
      <c r="V21" s="27"/>
      <c r="W21" s="28">
        <f t="shared" si="1"/>
        <v>0</v>
      </c>
      <c r="X21" s="42"/>
      <c r="Y21" s="42"/>
      <c r="Z21" s="42"/>
      <c r="AA21" s="42"/>
      <c r="AB21" s="42"/>
      <c r="AC21" s="42"/>
      <c r="AD21" s="42"/>
      <c r="AE21" s="27"/>
      <c r="AF21" s="27"/>
      <c r="AG21" s="27"/>
      <c r="AH21" s="28" t="e">
        <f>IF(ISBLANK(#REF!)=TRUE,0,AVERAGE(AE21:AG21))</f>
        <v>#DIV/0!</v>
      </c>
      <c r="AI21" s="23"/>
      <c r="AJ21" s="23"/>
      <c r="AK21" s="23"/>
      <c r="AL21" s="23"/>
      <c r="AM21" s="23"/>
      <c r="AN21" s="29"/>
      <c r="AO21" s="29"/>
      <c r="AP21" s="29"/>
      <c r="AQ21" s="28">
        <f t="shared" si="2"/>
        <v>0</v>
      </c>
      <c r="AR21" s="23"/>
      <c r="AS21" s="23"/>
      <c r="AT21" s="23"/>
      <c r="AU21" s="23"/>
      <c r="AV21" s="29"/>
      <c r="AW21" s="29"/>
      <c r="AX21" s="29"/>
      <c r="AY21" s="28" t="e">
        <f>IF(ISBLANK(#REF!)=TRUE,0,AVERAGE(AV21:AX21))</f>
        <v>#DIV/0!</v>
      </c>
      <c r="AZ21" s="23"/>
      <c r="BA21" s="23"/>
      <c r="BB21" s="23"/>
      <c r="BC21" s="23"/>
      <c r="BD21" s="29"/>
      <c r="BE21" s="29"/>
      <c r="BF21" s="28">
        <f t="shared" si="3"/>
        <v>0</v>
      </c>
      <c r="BG21" s="1"/>
      <c r="BH21" s="1"/>
      <c r="BI21" s="1"/>
      <c r="BJ21" s="1"/>
      <c r="BK21" s="1"/>
      <c r="BL21" s="1"/>
      <c r="BM21" s="1"/>
      <c r="BN21" s="30"/>
      <c r="BO21" s="29"/>
      <c r="BP21" s="28">
        <f t="shared" si="4"/>
        <v>0</v>
      </c>
      <c r="BQ21" s="1"/>
      <c r="BR21" s="1"/>
      <c r="BS21" s="1"/>
      <c r="BT21" s="1"/>
      <c r="BU21" s="1"/>
      <c r="BV21" s="29"/>
      <c r="BW21" s="29"/>
      <c r="BX21" s="29"/>
      <c r="BY21" s="29"/>
      <c r="BZ21" s="29"/>
      <c r="CA21" s="29"/>
      <c r="CB21" s="29"/>
      <c r="CC21" s="28">
        <f t="shared" si="5"/>
        <v>0</v>
      </c>
      <c r="CD21" s="31">
        <f>IFERROR(IF(M21=0,0,IF(W21=0,AVERAGE(M21),IF(AH21=0,AVERAGE(M21,W21),IF(AQ21=0,AVERAGE(M21,W21,AH21),IF(BH=0,AVERAGE(M21,W21,AH21,AQ21),IF(BT=0,AVERAGE(M21,W21,AH21,AQ21,AY21),IF(CE=0,AVERAGE(M21,W21,AH21,AQ21,AY21,BF21),IF(CC21=0,AVERAGE(M21,W21,AH21,AQ21,AY21,BF21,BP21),AVERAGE(M21,W21,AH21,AQ21,AY21,BF21,BP21,CC21))))))))),0)</f>
        <v>0</v>
      </c>
    </row>
    <row r="22" spans="2:82" s="13" customFormat="1" ht="29.4" customHeight="1" x14ac:dyDescent="0.25">
      <c r="B22" s="72" t="s">
        <v>16</v>
      </c>
      <c r="C22" s="73"/>
      <c r="D22" s="73"/>
      <c r="E22" s="73"/>
      <c r="F22" s="73"/>
      <c r="G22" s="73"/>
      <c r="H22" s="73"/>
      <c r="I22" s="73"/>
      <c r="J22" s="73"/>
      <c r="K22" s="73"/>
      <c r="L22" s="74"/>
      <c r="M22" s="32"/>
      <c r="N22" s="75" t="s">
        <v>14</v>
      </c>
      <c r="O22" s="75"/>
      <c r="P22" s="75"/>
      <c r="Q22" s="75"/>
      <c r="R22" s="75"/>
      <c r="S22" s="75"/>
      <c r="T22" s="75"/>
      <c r="U22" s="75"/>
      <c r="V22" s="75"/>
      <c r="W22" s="33"/>
      <c r="X22" s="38"/>
      <c r="Y22" s="38"/>
      <c r="Z22" s="38"/>
      <c r="AA22" s="38"/>
      <c r="AB22" s="38"/>
      <c r="AC22" s="38"/>
      <c r="AD22" s="38"/>
      <c r="AE22" s="99"/>
      <c r="AF22" s="99"/>
      <c r="AG22" s="99"/>
      <c r="AH22" s="34"/>
      <c r="AI22" s="83" t="s">
        <v>14</v>
      </c>
      <c r="AJ22" s="83"/>
      <c r="AK22" s="83"/>
      <c r="AL22" s="83"/>
      <c r="AM22" s="83"/>
      <c r="AN22" s="83"/>
      <c r="AO22" s="83"/>
      <c r="AP22" s="83"/>
      <c r="AQ22" s="35"/>
      <c r="AR22" s="39"/>
      <c r="AS22" s="39"/>
      <c r="AT22" s="39"/>
      <c r="AU22" s="39"/>
      <c r="AV22" s="83"/>
      <c r="AW22" s="83"/>
      <c r="AX22" s="83"/>
      <c r="AY22" s="35"/>
      <c r="AZ22" s="83" t="s">
        <v>14</v>
      </c>
      <c r="BA22" s="83"/>
      <c r="BB22" s="83"/>
      <c r="BC22" s="83"/>
      <c r="BD22" s="83"/>
      <c r="BE22" s="83"/>
      <c r="BF22" s="35"/>
      <c r="BG22" s="39"/>
      <c r="BH22" s="39"/>
      <c r="BI22" s="82" t="s">
        <v>14</v>
      </c>
      <c r="BJ22" s="82"/>
      <c r="BK22" s="82"/>
      <c r="BL22" s="82"/>
      <c r="BM22" s="82"/>
      <c r="BN22" s="82"/>
      <c r="BO22" s="82"/>
      <c r="BP22" s="36"/>
      <c r="BQ22" s="83" t="s">
        <v>14</v>
      </c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</row>
    <row r="23" spans="2:82" x14ac:dyDescent="0.25"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2:82" ht="12" customHeight="1" x14ac:dyDescent="0.25">
      <c r="H24" s="18"/>
      <c r="I24" s="18"/>
      <c r="J24" s="18"/>
      <c r="BJ24" s="92" t="s">
        <v>23</v>
      </c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</row>
    <row r="25" spans="2:82" x14ac:dyDescent="0.25">
      <c r="B25" s="18"/>
      <c r="C25" s="18"/>
      <c r="H25" s="18"/>
      <c r="I25" s="18"/>
      <c r="J25" s="18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</row>
    <row r="26" spans="2:82" x14ac:dyDescent="0.25">
      <c r="B26" s="18"/>
      <c r="C26" s="18"/>
      <c r="H26" s="18"/>
      <c r="I26" s="18"/>
      <c r="J26" s="18"/>
      <c r="BJ26" s="18" t="s">
        <v>15</v>
      </c>
    </row>
    <row r="27" spans="2:82" x14ac:dyDescent="0.25">
      <c r="B27" s="18"/>
      <c r="C27" s="18"/>
      <c r="H27" s="18"/>
      <c r="I27" s="18"/>
      <c r="J27" s="18"/>
      <c r="BJ27" s="18" t="s">
        <v>13</v>
      </c>
    </row>
    <row r="28" spans="2:82" x14ac:dyDescent="0.25">
      <c r="B28" s="18"/>
    </row>
    <row r="29" spans="2:82" x14ac:dyDescent="0.25">
      <c r="B29" s="18"/>
    </row>
    <row r="30" spans="2:82" x14ac:dyDescent="0.25">
      <c r="B30" s="18"/>
    </row>
    <row r="31" spans="2:82" x14ac:dyDescent="0.25">
      <c r="B31" s="18"/>
    </row>
  </sheetData>
  <sheetProtection formatCells="0" formatColumns="0" formatRows="0" insertColumns="0" insertRows="0" deleteColumns="0" deleteRows="0"/>
  <mergeCells count="47">
    <mergeCell ref="BJ24:CB25"/>
    <mergeCell ref="AE7:AH7"/>
    <mergeCell ref="AH8:AH9"/>
    <mergeCell ref="D7:M7"/>
    <mergeCell ref="K8:M8"/>
    <mergeCell ref="N7:W7"/>
    <mergeCell ref="AV7:AY7"/>
    <mergeCell ref="AY8:AY9"/>
    <mergeCell ref="AZ7:BF7"/>
    <mergeCell ref="BF8:BF9"/>
    <mergeCell ref="AI7:AQ7"/>
    <mergeCell ref="AQ8:AQ9"/>
    <mergeCell ref="AE22:AG22"/>
    <mergeCell ref="AI22:AP22"/>
    <mergeCell ref="AV22:AX22"/>
    <mergeCell ref="BQ22:CD22"/>
    <mergeCell ref="BI22:BO22"/>
    <mergeCell ref="AZ22:BE22"/>
    <mergeCell ref="CD7:CD9"/>
    <mergeCell ref="BQ7:CC7"/>
    <mergeCell ref="CC8:CC9"/>
    <mergeCell ref="BP8:BP9"/>
    <mergeCell ref="AZ8:BC8"/>
    <mergeCell ref="BD8:BE8"/>
    <mergeCell ref="BN8:BO8"/>
    <mergeCell ref="BG8:BM8"/>
    <mergeCell ref="BH7:BP7"/>
    <mergeCell ref="BQ8:BU8"/>
    <mergeCell ref="BV8:CB8"/>
    <mergeCell ref="B22:L22"/>
    <mergeCell ref="N22:V22"/>
    <mergeCell ref="B7:B9"/>
    <mergeCell ref="C7:C9"/>
    <mergeCell ref="D8:J8"/>
    <mergeCell ref="N8:R8"/>
    <mergeCell ref="S8:V8"/>
    <mergeCell ref="B2:V2"/>
    <mergeCell ref="W8:W9"/>
    <mergeCell ref="X8:AD8"/>
    <mergeCell ref="AV8:AX8"/>
    <mergeCell ref="AR8:AU8"/>
    <mergeCell ref="AE8:AG8"/>
    <mergeCell ref="AI8:AM8"/>
    <mergeCell ref="AN8:AP8"/>
    <mergeCell ref="D4:I4"/>
    <mergeCell ref="N4:Q4"/>
    <mergeCell ref="N3:O3"/>
  </mergeCells>
  <conditionalFormatting sqref="AQ10:AU19 W10:W21 AQ20:AQ21 BF20:BF21 BF10:BM19 BP10:BP21 CC10:CC21 AY10:AY21 AH10:AH21 M10:M21">
    <cfRule type="containsErrors" dxfId="3" priority="18">
      <formula>ISERROR(M10)</formula>
    </cfRule>
  </conditionalFormatting>
  <conditionalFormatting sqref="BQ10:BU19">
    <cfRule type="containsErrors" dxfId="2" priority="3">
      <formula>ISERROR(BQ10)</formula>
    </cfRule>
  </conditionalFormatting>
  <conditionalFormatting sqref="BG20:BM21">
    <cfRule type="containsErrors" dxfId="1" priority="2">
      <formula>ISERROR(BG20)</formula>
    </cfRule>
  </conditionalFormatting>
  <conditionalFormatting sqref="BQ20:BU21">
    <cfRule type="containsErrors" dxfId="0" priority="1">
      <formula>ISERROR(BQ20)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2021-02-11T09:40:13Z</dcterms:modified>
</cp:coreProperties>
</file>