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K10" i="1" l="1"/>
  <c r="K14" i="1"/>
  <c r="K13" i="1"/>
  <c r="K12" i="1"/>
  <c r="K11" i="1"/>
  <c r="Q14" i="1" l="1"/>
  <c r="Q13" i="1"/>
  <c r="Q12" i="1"/>
  <c r="Q11" i="1"/>
  <c r="Q10" i="1"/>
  <c r="AI11" i="1" l="1"/>
  <c r="AI12" i="1"/>
  <c r="AI13" i="1"/>
  <c r="AI14" i="1"/>
  <c r="AI10" i="1"/>
  <c r="AH11" i="1"/>
  <c r="AH12" i="1"/>
  <c r="AH13" i="1"/>
  <c r="AH14" i="1"/>
  <c r="AH10" i="1"/>
  <c r="X11" i="1"/>
  <c r="X12" i="1"/>
  <c r="X13" i="1"/>
  <c r="X14" i="1"/>
  <c r="X10" i="1"/>
  <c r="AJ11" i="1" l="1"/>
  <c r="AJ13" i="1"/>
  <c r="AJ10" i="1"/>
  <c r="AJ14" i="1"/>
  <c r="AJ12" i="1"/>
</calcChain>
</file>

<file path=xl/sharedStrings.xml><?xml version="1.0" encoding="utf-8"?>
<sst xmlns="http://schemas.openxmlformats.org/spreadsheetml/2006/main" count="53" uniqueCount="39">
  <si>
    <t>№ п/п</t>
  </si>
  <si>
    <t>Шифр зачетной книжки</t>
  </si>
  <si>
    <t>1 семестр</t>
  </si>
  <si>
    <t>4 семестр</t>
  </si>
  <si>
    <t>СРЕДНИЙ БАЛЛ</t>
  </si>
  <si>
    <t>зачеты</t>
  </si>
  <si>
    <t>экзамены</t>
  </si>
  <si>
    <t>За период обучения освоены следующие компетенции компетенции:</t>
  </si>
  <si>
    <t>За период обучения освоены следующие компетенции компетенции:ОК-1; ОК-2; ОПК-3; ПК-2 и т.д.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</si>
  <si>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</si>
  <si>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</si>
  <si>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</si>
  <si>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</si>
  <si>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Результаты промежуточной аттестации и освоения образовательной программы обучающимися</t>
  </si>
  <si>
    <t>Очная</t>
  </si>
  <si>
    <t>Форма обучения</t>
  </si>
  <si>
    <t>(направленность)</t>
  </si>
  <si>
    <t>Агрономия</t>
  </si>
  <si>
    <t>2 семестр</t>
  </si>
  <si>
    <t>зачёты</t>
  </si>
  <si>
    <t>Интегрированная защита растений</t>
  </si>
  <si>
    <t>3 семестр</t>
  </si>
  <si>
    <t>средний балл</t>
  </si>
  <si>
    <t xml:space="preserve">средний балл </t>
  </si>
  <si>
    <t>курс 1</t>
  </si>
  <si>
    <t>А-101М</t>
  </si>
  <si>
    <t>Профессиональный иностранный язык</t>
  </si>
  <si>
    <t>Иновационные технологии в агрономии</t>
  </si>
  <si>
    <t>Математическое моделирование и анализ данных в агрономии</t>
  </si>
  <si>
    <t>Экологическая токсикология</t>
  </si>
  <si>
    <t>Экологическая токсикология (к/р)</t>
  </si>
  <si>
    <t>Этиология и патогенез инфекционных болезней растений</t>
  </si>
  <si>
    <t>Этиология и патогенез инфекционных болезней растений (к/р)</t>
  </si>
  <si>
    <t>зач.</t>
  </si>
  <si>
    <t xml:space="preserve">1. </t>
  </si>
  <si>
    <t xml:space="preserve">2. </t>
  </si>
  <si>
    <t xml:space="preserve">3. </t>
  </si>
  <si>
    <t xml:space="preserve">4. </t>
  </si>
  <si>
    <t xml:space="preserve">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</si>
</sst>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9" fillId="0" borderId="3" xfId="0" applyFont="1" applyFill="1" applyBorder="1" applyAlignment="1" applyProtection="1">
      <alignment textRotation="90" wrapText="1"/>
      <protection locked="0"/>
    </xf>
    <xf numFmtId="0" fontId="6" fillId="0" borderId="4" xfId="0" applyFont="1" applyFill="1" applyBorder="1" applyAlignment="1" applyProtection="1">
      <alignment textRotation="90" wrapText="1"/>
      <protection locked="0"/>
    </xf>
    <xf numFmtId="0" fontId="6" fillId="0" borderId="13" xfId="0" applyFont="1" applyFill="1" applyBorder="1" applyAlignment="1" applyProtection="1">
      <alignment textRotation="90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5" fillId="0" borderId="4" xfId="0" applyFont="1" applyFill="1" applyBorder="1" applyAlignment="1" applyProtection="1">
      <alignment textRotation="90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/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6" fillId="0" borderId="3" xfId="0" applyFont="1" applyBorder="1" applyAlignment="1" applyProtection="1">
      <alignment horizont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"/>
  <sheetViews>
    <sheetView tabSelected="1" topLeftCell="A7" zoomScaleNormal="100" zoomScaleSheetLayoutView="100" workbookViewId="0">
      <selection activeCell="I14" sqref="I14"/>
    </sheetView>
  </sheetViews>
  <sheetFormatPr defaultRowHeight="12" x14ac:dyDescent="0.25"/>
  <cols>
    <col min="1" max="1" width="5.5546875" style="6" customWidth="1"/>
    <col min="2" max="2" width="10" style="7" customWidth="1"/>
    <col min="3" max="3" width="10.33203125" style="9" customWidth="1"/>
    <col min="4" max="10" width="5.6640625" style="9" customWidth="1"/>
    <col min="11" max="11" width="6.33203125" style="9" customWidth="1"/>
    <col min="12" max="14" width="5.33203125" style="9" customWidth="1"/>
    <col min="15" max="16" width="7.109375" style="9" customWidth="1"/>
    <col min="17" max="17" width="6.109375" style="9" customWidth="1"/>
    <col min="18" max="20" width="5.6640625" style="9" customWidth="1"/>
    <col min="21" max="21" width="6.44140625" style="9" customWidth="1"/>
    <col min="22" max="22" width="5.44140625" style="9" customWidth="1"/>
    <col min="23" max="23" width="5.6640625" style="9" customWidth="1"/>
    <col min="24" max="24" width="5.33203125" style="9" customWidth="1"/>
    <col min="25" max="32" width="5.6640625" style="9" customWidth="1"/>
    <col min="33" max="33" width="9.109375" style="9" customWidth="1"/>
    <col min="34" max="42" width="5.6640625" style="9" customWidth="1"/>
    <col min="43" max="43" width="10" style="9" customWidth="1"/>
    <col min="44" max="44" width="6.33203125" style="9" customWidth="1"/>
    <col min="45" max="139" width="8.88671875" style="9"/>
    <col min="140" max="140" width="2.33203125" style="9" customWidth="1"/>
    <col min="141" max="141" width="9.109375" style="9" customWidth="1"/>
    <col min="142" max="142" width="7.109375" style="9" customWidth="1"/>
    <col min="143" max="159" width="5.6640625" style="9" customWidth="1"/>
    <col min="160" max="160" width="13.6640625" style="9" customWidth="1"/>
    <col min="161" max="162" width="6.5546875" style="9" customWidth="1"/>
    <col min="163" max="181" width="5.6640625" style="9" customWidth="1"/>
    <col min="182" max="182" width="13.44140625" style="9" customWidth="1"/>
    <col min="183" max="184" width="6.5546875" style="9" customWidth="1"/>
    <col min="185" max="204" width="5.6640625" style="9" customWidth="1"/>
    <col min="205" max="205" width="13.44140625" style="9" customWidth="1"/>
    <col min="206" max="207" width="6.5546875" style="9" customWidth="1"/>
    <col min="208" max="214" width="5.6640625" style="9" customWidth="1"/>
    <col min="215" max="215" width="6.44140625" style="9" customWidth="1"/>
    <col min="216" max="223" width="5.6640625" style="9" customWidth="1"/>
    <col min="224" max="224" width="10" style="9" customWidth="1"/>
    <col min="225" max="225" width="6.33203125" style="9" customWidth="1"/>
    <col min="226" max="395" width="8.88671875" style="9"/>
    <col min="396" max="396" width="2.33203125" style="9" customWidth="1"/>
    <col min="397" max="397" width="9.109375" style="9" customWidth="1"/>
    <col min="398" max="398" width="7.109375" style="9" customWidth="1"/>
    <col min="399" max="415" width="5.6640625" style="9" customWidth="1"/>
    <col min="416" max="416" width="13.6640625" style="9" customWidth="1"/>
    <col min="417" max="418" width="6.5546875" style="9" customWidth="1"/>
    <col min="419" max="437" width="5.6640625" style="9" customWidth="1"/>
    <col min="438" max="438" width="13.44140625" style="9" customWidth="1"/>
    <col min="439" max="440" width="6.5546875" style="9" customWidth="1"/>
    <col min="441" max="460" width="5.6640625" style="9" customWidth="1"/>
    <col min="461" max="461" width="13.44140625" style="9" customWidth="1"/>
    <col min="462" max="463" width="6.5546875" style="9" customWidth="1"/>
    <col min="464" max="470" width="5.6640625" style="9" customWidth="1"/>
    <col min="471" max="471" width="6.44140625" style="9" customWidth="1"/>
    <col min="472" max="479" width="5.6640625" style="9" customWidth="1"/>
    <col min="480" max="480" width="10" style="9" customWidth="1"/>
    <col min="481" max="481" width="6.33203125" style="9" customWidth="1"/>
    <col min="482" max="651" width="8.88671875" style="9"/>
    <col min="652" max="652" width="2.33203125" style="9" customWidth="1"/>
    <col min="653" max="653" width="9.109375" style="9" customWidth="1"/>
    <col min="654" max="654" width="7.109375" style="9" customWidth="1"/>
    <col min="655" max="671" width="5.6640625" style="9" customWidth="1"/>
    <col min="672" max="672" width="13.6640625" style="9" customWidth="1"/>
    <col min="673" max="674" width="6.5546875" style="9" customWidth="1"/>
    <col min="675" max="693" width="5.6640625" style="9" customWidth="1"/>
    <col min="694" max="694" width="13.44140625" style="9" customWidth="1"/>
    <col min="695" max="696" width="6.5546875" style="9" customWidth="1"/>
    <col min="697" max="716" width="5.6640625" style="9" customWidth="1"/>
    <col min="717" max="717" width="13.44140625" style="9" customWidth="1"/>
    <col min="718" max="719" width="6.5546875" style="9" customWidth="1"/>
    <col min="720" max="726" width="5.6640625" style="9" customWidth="1"/>
    <col min="727" max="727" width="6.44140625" style="9" customWidth="1"/>
    <col min="728" max="735" width="5.6640625" style="9" customWidth="1"/>
    <col min="736" max="736" width="10" style="9" customWidth="1"/>
    <col min="737" max="737" width="6.33203125" style="9" customWidth="1"/>
    <col min="738" max="907" width="8.88671875" style="9"/>
    <col min="908" max="908" width="2.33203125" style="9" customWidth="1"/>
    <col min="909" max="909" width="9.109375" style="9" customWidth="1"/>
    <col min="910" max="910" width="7.109375" style="9" customWidth="1"/>
    <col min="911" max="927" width="5.6640625" style="9" customWidth="1"/>
    <col min="928" max="928" width="13.6640625" style="9" customWidth="1"/>
    <col min="929" max="930" width="6.5546875" style="9" customWidth="1"/>
    <col min="931" max="949" width="5.6640625" style="9" customWidth="1"/>
    <col min="950" max="950" width="13.44140625" style="9" customWidth="1"/>
    <col min="951" max="952" width="6.5546875" style="9" customWidth="1"/>
    <col min="953" max="972" width="5.6640625" style="9" customWidth="1"/>
    <col min="973" max="973" width="13.44140625" style="9" customWidth="1"/>
    <col min="974" max="975" width="6.5546875" style="9" customWidth="1"/>
    <col min="976" max="982" width="5.6640625" style="9" customWidth="1"/>
    <col min="983" max="983" width="6.44140625" style="9" customWidth="1"/>
    <col min="984" max="991" width="5.6640625" style="9" customWidth="1"/>
    <col min="992" max="992" width="10" style="9" customWidth="1"/>
    <col min="993" max="993" width="6.33203125" style="9" customWidth="1"/>
    <col min="994" max="1163" width="8.88671875" style="9"/>
    <col min="1164" max="1164" width="2.33203125" style="9" customWidth="1"/>
    <col min="1165" max="1165" width="9.109375" style="9" customWidth="1"/>
    <col min="1166" max="1166" width="7.109375" style="9" customWidth="1"/>
    <col min="1167" max="1183" width="5.6640625" style="9" customWidth="1"/>
    <col min="1184" max="1184" width="13.6640625" style="9" customWidth="1"/>
    <col min="1185" max="1186" width="6.5546875" style="9" customWidth="1"/>
    <col min="1187" max="1205" width="5.6640625" style="9" customWidth="1"/>
    <col min="1206" max="1206" width="13.44140625" style="9" customWidth="1"/>
    <col min="1207" max="1208" width="6.5546875" style="9" customWidth="1"/>
    <col min="1209" max="1228" width="5.6640625" style="9" customWidth="1"/>
    <col min="1229" max="1229" width="13.44140625" style="9" customWidth="1"/>
    <col min="1230" max="1231" width="6.5546875" style="9" customWidth="1"/>
    <col min="1232" max="1238" width="5.6640625" style="9" customWidth="1"/>
    <col min="1239" max="1239" width="6.44140625" style="9" customWidth="1"/>
    <col min="1240" max="1247" width="5.6640625" style="9" customWidth="1"/>
    <col min="1248" max="1248" width="10" style="9" customWidth="1"/>
    <col min="1249" max="1249" width="6.33203125" style="9" customWidth="1"/>
    <col min="1250" max="1419" width="8.88671875" style="9"/>
    <col min="1420" max="1420" width="2.33203125" style="9" customWidth="1"/>
    <col min="1421" max="1421" width="9.109375" style="9" customWidth="1"/>
    <col min="1422" max="1422" width="7.109375" style="9" customWidth="1"/>
    <col min="1423" max="1439" width="5.6640625" style="9" customWidth="1"/>
    <col min="1440" max="1440" width="13.6640625" style="9" customWidth="1"/>
    <col min="1441" max="1442" width="6.5546875" style="9" customWidth="1"/>
    <col min="1443" max="1461" width="5.6640625" style="9" customWidth="1"/>
    <col min="1462" max="1462" width="13.44140625" style="9" customWidth="1"/>
    <col min="1463" max="1464" width="6.5546875" style="9" customWidth="1"/>
    <col min="1465" max="1484" width="5.6640625" style="9" customWidth="1"/>
    <col min="1485" max="1485" width="13.44140625" style="9" customWidth="1"/>
    <col min="1486" max="1487" width="6.5546875" style="9" customWidth="1"/>
    <col min="1488" max="1494" width="5.6640625" style="9" customWidth="1"/>
    <col min="1495" max="1495" width="6.44140625" style="9" customWidth="1"/>
    <col min="1496" max="1503" width="5.6640625" style="9" customWidth="1"/>
    <col min="1504" max="1504" width="10" style="9" customWidth="1"/>
    <col min="1505" max="1505" width="6.33203125" style="9" customWidth="1"/>
    <col min="1506" max="1675" width="8.88671875" style="9"/>
    <col min="1676" max="1676" width="2.33203125" style="9" customWidth="1"/>
    <col min="1677" max="1677" width="9.109375" style="9" customWidth="1"/>
    <col min="1678" max="1678" width="7.109375" style="9" customWidth="1"/>
    <col min="1679" max="1695" width="5.6640625" style="9" customWidth="1"/>
    <col min="1696" max="1696" width="13.6640625" style="9" customWidth="1"/>
    <col min="1697" max="1698" width="6.5546875" style="9" customWidth="1"/>
    <col min="1699" max="1717" width="5.6640625" style="9" customWidth="1"/>
    <col min="1718" max="1718" width="13.44140625" style="9" customWidth="1"/>
    <col min="1719" max="1720" width="6.5546875" style="9" customWidth="1"/>
    <col min="1721" max="1740" width="5.6640625" style="9" customWidth="1"/>
    <col min="1741" max="1741" width="13.44140625" style="9" customWidth="1"/>
    <col min="1742" max="1743" width="6.5546875" style="9" customWidth="1"/>
    <col min="1744" max="1750" width="5.6640625" style="9" customWidth="1"/>
    <col min="1751" max="1751" width="6.44140625" style="9" customWidth="1"/>
    <col min="1752" max="1759" width="5.6640625" style="9" customWidth="1"/>
    <col min="1760" max="1760" width="10" style="9" customWidth="1"/>
    <col min="1761" max="1761" width="6.33203125" style="9" customWidth="1"/>
    <col min="1762" max="1931" width="8.88671875" style="9"/>
    <col min="1932" max="1932" width="2.33203125" style="9" customWidth="1"/>
    <col min="1933" max="1933" width="9.109375" style="9" customWidth="1"/>
    <col min="1934" max="1934" width="7.109375" style="9" customWidth="1"/>
    <col min="1935" max="1951" width="5.6640625" style="9" customWidth="1"/>
    <col min="1952" max="1952" width="13.6640625" style="9" customWidth="1"/>
    <col min="1953" max="1954" width="6.5546875" style="9" customWidth="1"/>
    <col min="1955" max="1973" width="5.6640625" style="9" customWidth="1"/>
    <col min="1974" max="1974" width="13.44140625" style="9" customWidth="1"/>
    <col min="1975" max="1976" width="6.5546875" style="9" customWidth="1"/>
    <col min="1977" max="1996" width="5.6640625" style="9" customWidth="1"/>
    <col min="1997" max="1997" width="13.44140625" style="9" customWidth="1"/>
    <col min="1998" max="1999" width="6.5546875" style="9" customWidth="1"/>
    <col min="2000" max="2006" width="5.6640625" style="9" customWidth="1"/>
    <col min="2007" max="2007" width="6.44140625" style="9" customWidth="1"/>
    <col min="2008" max="2015" width="5.6640625" style="9" customWidth="1"/>
    <col min="2016" max="2016" width="10" style="9" customWidth="1"/>
    <col min="2017" max="2017" width="6.33203125" style="9" customWidth="1"/>
    <col min="2018" max="2187" width="8.88671875" style="9"/>
    <col min="2188" max="2188" width="2.33203125" style="9" customWidth="1"/>
    <col min="2189" max="2189" width="9.109375" style="9" customWidth="1"/>
    <col min="2190" max="2190" width="7.109375" style="9" customWidth="1"/>
    <col min="2191" max="2207" width="5.6640625" style="9" customWidth="1"/>
    <col min="2208" max="2208" width="13.6640625" style="9" customWidth="1"/>
    <col min="2209" max="2210" width="6.5546875" style="9" customWidth="1"/>
    <col min="2211" max="2229" width="5.6640625" style="9" customWidth="1"/>
    <col min="2230" max="2230" width="13.44140625" style="9" customWidth="1"/>
    <col min="2231" max="2232" width="6.5546875" style="9" customWidth="1"/>
    <col min="2233" max="2252" width="5.6640625" style="9" customWidth="1"/>
    <col min="2253" max="2253" width="13.44140625" style="9" customWidth="1"/>
    <col min="2254" max="2255" width="6.5546875" style="9" customWidth="1"/>
    <col min="2256" max="2262" width="5.6640625" style="9" customWidth="1"/>
    <col min="2263" max="2263" width="6.44140625" style="9" customWidth="1"/>
    <col min="2264" max="2271" width="5.6640625" style="9" customWidth="1"/>
    <col min="2272" max="2272" width="10" style="9" customWidth="1"/>
    <col min="2273" max="2273" width="6.33203125" style="9" customWidth="1"/>
    <col min="2274" max="2443" width="8.88671875" style="9"/>
    <col min="2444" max="2444" width="2.33203125" style="9" customWidth="1"/>
    <col min="2445" max="2445" width="9.109375" style="9" customWidth="1"/>
    <col min="2446" max="2446" width="7.109375" style="9" customWidth="1"/>
    <col min="2447" max="2463" width="5.6640625" style="9" customWidth="1"/>
    <col min="2464" max="2464" width="13.6640625" style="9" customWidth="1"/>
    <col min="2465" max="2466" width="6.5546875" style="9" customWidth="1"/>
    <col min="2467" max="2485" width="5.6640625" style="9" customWidth="1"/>
    <col min="2486" max="2486" width="13.44140625" style="9" customWidth="1"/>
    <col min="2487" max="2488" width="6.5546875" style="9" customWidth="1"/>
    <col min="2489" max="2508" width="5.6640625" style="9" customWidth="1"/>
    <col min="2509" max="2509" width="13.44140625" style="9" customWidth="1"/>
    <col min="2510" max="2511" width="6.5546875" style="9" customWidth="1"/>
    <col min="2512" max="2518" width="5.6640625" style="9" customWidth="1"/>
    <col min="2519" max="2519" width="6.44140625" style="9" customWidth="1"/>
    <col min="2520" max="2527" width="5.6640625" style="9" customWidth="1"/>
    <col min="2528" max="2528" width="10" style="9" customWidth="1"/>
    <col min="2529" max="2529" width="6.33203125" style="9" customWidth="1"/>
    <col min="2530" max="2699" width="8.88671875" style="9"/>
    <col min="2700" max="2700" width="2.33203125" style="9" customWidth="1"/>
    <col min="2701" max="2701" width="9.109375" style="9" customWidth="1"/>
    <col min="2702" max="2702" width="7.109375" style="9" customWidth="1"/>
    <col min="2703" max="2719" width="5.6640625" style="9" customWidth="1"/>
    <col min="2720" max="2720" width="13.6640625" style="9" customWidth="1"/>
    <col min="2721" max="2722" width="6.5546875" style="9" customWidth="1"/>
    <col min="2723" max="2741" width="5.6640625" style="9" customWidth="1"/>
    <col min="2742" max="2742" width="13.44140625" style="9" customWidth="1"/>
    <col min="2743" max="2744" width="6.5546875" style="9" customWidth="1"/>
    <col min="2745" max="2764" width="5.6640625" style="9" customWidth="1"/>
    <col min="2765" max="2765" width="13.44140625" style="9" customWidth="1"/>
    <col min="2766" max="2767" width="6.5546875" style="9" customWidth="1"/>
    <col min="2768" max="2774" width="5.6640625" style="9" customWidth="1"/>
    <col min="2775" max="2775" width="6.44140625" style="9" customWidth="1"/>
    <col min="2776" max="2783" width="5.6640625" style="9" customWidth="1"/>
    <col min="2784" max="2784" width="10" style="9" customWidth="1"/>
    <col min="2785" max="2785" width="6.33203125" style="9" customWidth="1"/>
    <col min="2786" max="2955" width="8.88671875" style="9"/>
    <col min="2956" max="2956" width="2.33203125" style="9" customWidth="1"/>
    <col min="2957" max="2957" width="9.109375" style="9" customWidth="1"/>
    <col min="2958" max="2958" width="7.109375" style="9" customWidth="1"/>
    <col min="2959" max="2975" width="5.6640625" style="9" customWidth="1"/>
    <col min="2976" max="2976" width="13.6640625" style="9" customWidth="1"/>
    <col min="2977" max="2978" width="6.5546875" style="9" customWidth="1"/>
    <col min="2979" max="2997" width="5.6640625" style="9" customWidth="1"/>
    <col min="2998" max="2998" width="13.44140625" style="9" customWidth="1"/>
    <col min="2999" max="3000" width="6.5546875" style="9" customWidth="1"/>
    <col min="3001" max="3020" width="5.6640625" style="9" customWidth="1"/>
    <col min="3021" max="3021" width="13.44140625" style="9" customWidth="1"/>
    <col min="3022" max="3023" width="6.5546875" style="9" customWidth="1"/>
    <col min="3024" max="3030" width="5.6640625" style="9" customWidth="1"/>
    <col min="3031" max="3031" width="6.44140625" style="9" customWidth="1"/>
    <col min="3032" max="3039" width="5.6640625" style="9" customWidth="1"/>
    <col min="3040" max="3040" width="10" style="9" customWidth="1"/>
    <col min="3041" max="3041" width="6.33203125" style="9" customWidth="1"/>
    <col min="3042" max="3211" width="8.88671875" style="9"/>
    <col min="3212" max="3212" width="2.33203125" style="9" customWidth="1"/>
    <col min="3213" max="3213" width="9.109375" style="9" customWidth="1"/>
    <col min="3214" max="3214" width="7.109375" style="9" customWidth="1"/>
    <col min="3215" max="3231" width="5.6640625" style="9" customWidth="1"/>
    <col min="3232" max="3232" width="13.6640625" style="9" customWidth="1"/>
    <col min="3233" max="3234" width="6.5546875" style="9" customWidth="1"/>
    <col min="3235" max="3253" width="5.6640625" style="9" customWidth="1"/>
    <col min="3254" max="3254" width="13.44140625" style="9" customWidth="1"/>
    <col min="3255" max="3256" width="6.5546875" style="9" customWidth="1"/>
    <col min="3257" max="3276" width="5.6640625" style="9" customWidth="1"/>
    <col min="3277" max="3277" width="13.44140625" style="9" customWidth="1"/>
    <col min="3278" max="3279" width="6.5546875" style="9" customWidth="1"/>
    <col min="3280" max="3286" width="5.6640625" style="9" customWidth="1"/>
    <col min="3287" max="3287" width="6.44140625" style="9" customWidth="1"/>
    <col min="3288" max="3295" width="5.6640625" style="9" customWidth="1"/>
    <col min="3296" max="3296" width="10" style="9" customWidth="1"/>
    <col min="3297" max="3297" width="6.33203125" style="9" customWidth="1"/>
    <col min="3298" max="3467" width="8.88671875" style="9"/>
    <col min="3468" max="3468" width="2.33203125" style="9" customWidth="1"/>
    <col min="3469" max="3469" width="9.109375" style="9" customWidth="1"/>
    <col min="3470" max="3470" width="7.109375" style="9" customWidth="1"/>
    <col min="3471" max="3487" width="5.6640625" style="9" customWidth="1"/>
    <col min="3488" max="3488" width="13.6640625" style="9" customWidth="1"/>
    <col min="3489" max="3490" width="6.5546875" style="9" customWidth="1"/>
    <col min="3491" max="3509" width="5.6640625" style="9" customWidth="1"/>
    <col min="3510" max="3510" width="13.44140625" style="9" customWidth="1"/>
    <col min="3511" max="3512" width="6.5546875" style="9" customWidth="1"/>
    <col min="3513" max="3532" width="5.6640625" style="9" customWidth="1"/>
    <col min="3533" max="3533" width="13.44140625" style="9" customWidth="1"/>
    <col min="3534" max="3535" width="6.5546875" style="9" customWidth="1"/>
    <col min="3536" max="3542" width="5.6640625" style="9" customWidth="1"/>
    <col min="3543" max="3543" width="6.44140625" style="9" customWidth="1"/>
    <col min="3544" max="3551" width="5.6640625" style="9" customWidth="1"/>
    <col min="3552" max="3552" width="10" style="9" customWidth="1"/>
    <col min="3553" max="3553" width="6.33203125" style="9" customWidth="1"/>
    <col min="3554" max="3723" width="8.88671875" style="9"/>
    <col min="3724" max="3724" width="2.33203125" style="9" customWidth="1"/>
    <col min="3725" max="3725" width="9.109375" style="9" customWidth="1"/>
    <col min="3726" max="3726" width="7.109375" style="9" customWidth="1"/>
    <col min="3727" max="3743" width="5.6640625" style="9" customWidth="1"/>
    <col min="3744" max="3744" width="13.6640625" style="9" customWidth="1"/>
    <col min="3745" max="3746" width="6.5546875" style="9" customWidth="1"/>
    <col min="3747" max="3765" width="5.6640625" style="9" customWidth="1"/>
    <col min="3766" max="3766" width="13.44140625" style="9" customWidth="1"/>
    <col min="3767" max="3768" width="6.5546875" style="9" customWidth="1"/>
    <col min="3769" max="3788" width="5.6640625" style="9" customWidth="1"/>
    <col min="3789" max="3789" width="13.44140625" style="9" customWidth="1"/>
    <col min="3790" max="3791" width="6.5546875" style="9" customWidth="1"/>
    <col min="3792" max="3798" width="5.6640625" style="9" customWidth="1"/>
    <col min="3799" max="3799" width="6.44140625" style="9" customWidth="1"/>
    <col min="3800" max="3807" width="5.6640625" style="9" customWidth="1"/>
    <col min="3808" max="3808" width="10" style="9" customWidth="1"/>
    <col min="3809" max="3809" width="6.33203125" style="9" customWidth="1"/>
    <col min="3810" max="3979" width="8.88671875" style="9"/>
    <col min="3980" max="3980" width="2.33203125" style="9" customWidth="1"/>
    <col min="3981" max="3981" width="9.109375" style="9" customWidth="1"/>
    <col min="3982" max="3982" width="7.109375" style="9" customWidth="1"/>
    <col min="3983" max="3999" width="5.6640625" style="9" customWidth="1"/>
    <col min="4000" max="4000" width="13.6640625" style="9" customWidth="1"/>
    <col min="4001" max="4002" width="6.5546875" style="9" customWidth="1"/>
    <col min="4003" max="4021" width="5.6640625" style="9" customWidth="1"/>
    <col min="4022" max="4022" width="13.44140625" style="9" customWidth="1"/>
    <col min="4023" max="4024" width="6.5546875" style="9" customWidth="1"/>
    <col min="4025" max="4044" width="5.6640625" style="9" customWidth="1"/>
    <col min="4045" max="4045" width="13.44140625" style="9" customWidth="1"/>
    <col min="4046" max="4047" width="6.5546875" style="9" customWidth="1"/>
    <col min="4048" max="4054" width="5.6640625" style="9" customWidth="1"/>
    <col min="4055" max="4055" width="6.44140625" style="9" customWidth="1"/>
    <col min="4056" max="4063" width="5.6640625" style="9" customWidth="1"/>
    <col min="4064" max="4064" width="10" style="9" customWidth="1"/>
    <col min="4065" max="4065" width="6.33203125" style="9" customWidth="1"/>
    <col min="4066" max="4235" width="8.88671875" style="9"/>
    <col min="4236" max="4236" width="2.33203125" style="9" customWidth="1"/>
    <col min="4237" max="4237" width="9.109375" style="9" customWidth="1"/>
    <col min="4238" max="4238" width="7.109375" style="9" customWidth="1"/>
    <col min="4239" max="4255" width="5.6640625" style="9" customWidth="1"/>
    <col min="4256" max="4256" width="13.6640625" style="9" customWidth="1"/>
    <col min="4257" max="4258" width="6.5546875" style="9" customWidth="1"/>
    <col min="4259" max="4277" width="5.6640625" style="9" customWidth="1"/>
    <col min="4278" max="4278" width="13.44140625" style="9" customWidth="1"/>
    <col min="4279" max="4280" width="6.5546875" style="9" customWidth="1"/>
    <col min="4281" max="4300" width="5.6640625" style="9" customWidth="1"/>
    <col min="4301" max="4301" width="13.44140625" style="9" customWidth="1"/>
    <col min="4302" max="4303" width="6.5546875" style="9" customWidth="1"/>
    <col min="4304" max="4310" width="5.6640625" style="9" customWidth="1"/>
    <col min="4311" max="4311" width="6.44140625" style="9" customWidth="1"/>
    <col min="4312" max="4319" width="5.6640625" style="9" customWidth="1"/>
    <col min="4320" max="4320" width="10" style="9" customWidth="1"/>
    <col min="4321" max="4321" width="6.33203125" style="9" customWidth="1"/>
    <col min="4322" max="4491" width="8.88671875" style="9"/>
    <col min="4492" max="4492" width="2.33203125" style="9" customWidth="1"/>
    <col min="4493" max="4493" width="9.109375" style="9" customWidth="1"/>
    <col min="4494" max="4494" width="7.109375" style="9" customWidth="1"/>
    <col min="4495" max="4511" width="5.6640625" style="9" customWidth="1"/>
    <col min="4512" max="4512" width="13.6640625" style="9" customWidth="1"/>
    <col min="4513" max="4514" width="6.5546875" style="9" customWidth="1"/>
    <col min="4515" max="4533" width="5.6640625" style="9" customWidth="1"/>
    <col min="4534" max="4534" width="13.44140625" style="9" customWidth="1"/>
    <col min="4535" max="4536" width="6.5546875" style="9" customWidth="1"/>
    <col min="4537" max="4556" width="5.6640625" style="9" customWidth="1"/>
    <col min="4557" max="4557" width="13.44140625" style="9" customWidth="1"/>
    <col min="4558" max="4559" width="6.5546875" style="9" customWidth="1"/>
    <col min="4560" max="4566" width="5.6640625" style="9" customWidth="1"/>
    <col min="4567" max="4567" width="6.44140625" style="9" customWidth="1"/>
    <col min="4568" max="4575" width="5.6640625" style="9" customWidth="1"/>
    <col min="4576" max="4576" width="10" style="9" customWidth="1"/>
    <col min="4577" max="4577" width="6.33203125" style="9" customWidth="1"/>
    <col min="4578" max="4747" width="8.88671875" style="9"/>
    <col min="4748" max="4748" width="2.33203125" style="9" customWidth="1"/>
    <col min="4749" max="4749" width="9.109375" style="9" customWidth="1"/>
    <col min="4750" max="4750" width="7.109375" style="9" customWidth="1"/>
    <col min="4751" max="4767" width="5.6640625" style="9" customWidth="1"/>
    <col min="4768" max="4768" width="13.6640625" style="9" customWidth="1"/>
    <col min="4769" max="4770" width="6.5546875" style="9" customWidth="1"/>
    <col min="4771" max="4789" width="5.6640625" style="9" customWidth="1"/>
    <col min="4790" max="4790" width="13.44140625" style="9" customWidth="1"/>
    <col min="4791" max="4792" width="6.5546875" style="9" customWidth="1"/>
    <col min="4793" max="4812" width="5.6640625" style="9" customWidth="1"/>
    <col min="4813" max="4813" width="13.44140625" style="9" customWidth="1"/>
    <col min="4814" max="4815" width="6.5546875" style="9" customWidth="1"/>
    <col min="4816" max="4822" width="5.6640625" style="9" customWidth="1"/>
    <col min="4823" max="4823" width="6.44140625" style="9" customWidth="1"/>
    <col min="4824" max="4831" width="5.6640625" style="9" customWidth="1"/>
    <col min="4832" max="4832" width="10" style="9" customWidth="1"/>
    <col min="4833" max="4833" width="6.33203125" style="9" customWidth="1"/>
    <col min="4834" max="5003" width="8.88671875" style="9"/>
    <col min="5004" max="5004" width="2.33203125" style="9" customWidth="1"/>
    <col min="5005" max="5005" width="9.109375" style="9" customWidth="1"/>
    <col min="5006" max="5006" width="7.109375" style="9" customWidth="1"/>
    <col min="5007" max="5023" width="5.6640625" style="9" customWidth="1"/>
    <col min="5024" max="5024" width="13.6640625" style="9" customWidth="1"/>
    <col min="5025" max="5026" width="6.5546875" style="9" customWidth="1"/>
    <col min="5027" max="5045" width="5.6640625" style="9" customWidth="1"/>
    <col min="5046" max="5046" width="13.44140625" style="9" customWidth="1"/>
    <col min="5047" max="5048" width="6.5546875" style="9" customWidth="1"/>
    <col min="5049" max="5068" width="5.6640625" style="9" customWidth="1"/>
    <col min="5069" max="5069" width="13.44140625" style="9" customWidth="1"/>
    <col min="5070" max="5071" width="6.5546875" style="9" customWidth="1"/>
    <col min="5072" max="5078" width="5.6640625" style="9" customWidth="1"/>
    <col min="5079" max="5079" width="6.44140625" style="9" customWidth="1"/>
    <col min="5080" max="5087" width="5.6640625" style="9" customWidth="1"/>
    <col min="5088" max="5088" width="10" style="9" customWidth="1"/>
    <col min="5089" max="5089" width="6.33203125" style="9" customWidth="1"/>
    <col min="5090" max="5259" width="8.88671875" style="9"/>
    <col min="5260" max="5260" width="2.33203125" style="9" customWidth="1"/>
    <col min="5261" max="5261" width="9.109375" style="9" customWidth="1"/>
    <col min="5262" max="5262" width="7.109375" style="9" customWidth="1"/>
    <col min="5263" max="5279" width="5.6640625" style="9" customWidth="1"/>
    <col min="5280" max="5280" width="13.6640625" style="9" customWidth="1"/>
    <col min="5281" max="5282" width="6.5546875" style="9" customWidth="1"/>
    <col min="5283" max="5301" width="5.6640625" style="9" customWidth="1"/>
    <col min="5302" max="5302" width="13.44140625" style="9" customWidth="1"/>
    <col min="5303" max="5304" width="6.5546875" style="9" customWidth="1"/>
    <col min="5305" max="5324" width="5.6640625" style="9" customWidth="1"/>
    <col min="5325" max="5325" width="13.44140625" style="9" customWidth="1"/>
    <col min="5326" max="5327" width="6.5546875" style="9" customWidth="1"/>
    <col min="5328" max="5334" width="5.6640625" style="9" customWidth="1"/>
    <col min="5335" max="5335" width="6.44140625" style="9" customWidth="1"/>
    <col min="5336" max="5343" width="5.6640625" style="9" customWidth="1"/>
    <col min="5344" max="5344" width="10" style="9" customWidth="1"/>
    <col min="5345" max="5345" width="6.33203125" style="9" customWidth="1"/>
    <col min="5346" max="5515" width="8.88671875" style="9"/>
    <col min="5516" max="5516" width="2.33203125" style="9" customWidth="1"/>
    <col min="5517" max="5517" width="9.109375" style="9" customWidth="1"/>
    <col min="5518" max="5518" width="7.109375" style="9" customWidth="1"/>
    <col min="5519" max="5535" width="5.6640625" style="9" customWidth="1"/>
    <col min="5536" max="5536" width="13.6640625" style="9" customWidth="1"/>
    <col min="5537" max="5538" width="6.5546875" style="9" customWidth="1"/>
    <col min="5539" max="5557" width="5.6640625" style="9" customWidth="1"/>
    <col min="5558" max="5558" width="13.44140625" style="9" customWidth="1"/>
    <col min="5559" max="5560" width="6.5546875" style="9" customWidth="1"/>
    <col min="5561" max="5580" width="5.6640625" style="9" customWidth="1"/>
    <col min="5581" max="5581" width="13.44140625" style="9" customWidth="1"/>
    <col min="5582" max="5583" width="6.5546875" style="9" customWidth="1"/>
    <col min="5584" max="5590" width="5.6640625" style="9" customWidth="1"/>
    <col min="5591" max="5591" width="6.44140625" style="9" customWidth="1"/>
    <col min="5592" max="5599" width="5.6640625" style="9" customWidth="1"/>
    <col min="5600" max="5600" width="10" style="9" customWidth="1"/>
    <col min="5601" max="5601" width="6.33203125" style="9" customWidth="1"/>
    <col min="5602" max="5771" width="8.88671875" style="9"/>
    <col min="5772" max="5772" width="2.33203125" style="9" customWidth="1"/>
    <col min="5773" max="5773" width="9.109375" style="9" customWidth="1"/>
    <col min="5774" max="5774" width="7.109375" style="9" customWidth="1"/>
    <col min="5775" max="5791" width="5.6640625" style="9" customWidth="1"/>
    <col min="5792" max="5792" width="13.6640625" style="9" customWidth="1"/>
    <col min="5793" max="5794" width="6.5546875" style="9" customWidth="1"/>
    <col min="5795" max="5813" width="5.6640625" style="9" customWidth="1"/>
    <col min="5814" max="5814" width="13.44140625" style="9" customWidth="1"/>
    <col min="5815" max="5816" width="6.5546875" style="9" customWidth="1"/>
    <col min="5817" max="5836" width="5.6640625" style="9" customWidth="1"/>
    <col min="5837" max="5837" width="13.44140625" style="9" customWidth="1"/>
    <col min="5838" max="5839" width="6.5546875" style="9" customWidth="1"/>
    <col min="5840" max="5846" width="5.6640625" style="9" customWidth="1"/>
    <col min="5847" max="5847" width="6.44140625" style="9" customWidth="1"/>
    <col min="5848" max="5855" width="5.6640625" style="9" customWidth="1"/>
    <col min="5856" max="5856" width="10" style="9" customWidth="1"/>
    <col min="5857" max="5857" width="6.33203125" style="9" customWidth="1"/>
    <col min="5858" max="6027" width="8.88671875" style="9"/>
    <col min="6028" max="6028" width="2.33203125" style="9" customWidth="1"/>
    <col min="6029" max="6029" width="9.109375" style="9" customWidth="1"/>
    <col min="6030" max="6030" width="7.109375" style="9" customWidth="1"/>
    <col min="6031" max="6047" width="5.6640625" style="9" customWidth="1"/>
    <col min="6048" max="6048" width="13.6640625" style="9" customWidth="1"/>
    <col min="6049" max="6050" width="6.5546875" style="9" customWidth="1"/>
    <col min="6051" max="6069" width="5.6640625" style="9" customWidth="1"/>
    <col min="6070" max="6070" width="13.44140625" style="9" customWidth="1"/>
    <col min="6071" max="6072" width="6.5546875" style="9" customWidth="1"/>
    <col min="6073" max="6092" width="5.6640625" style="9" customWidth="1"/>
    <col min="6093" max="6093" width="13.44140625" style="9" customWidth="1"/>
    <col min="6094" max="6095" width="6.5546875" style="9" customWidth="1"/>
    <col min="6096" max="6102" width="5.6640625" style="9" customWidth="1"/>
    <col min="6103" max="6103" width="6.44140625" style="9" customWidth="1"/>
    <col min="6104" max="6111" width="5.6640625" style="9" customWidth="1"/>
    <col min="6112" max="6112" width="10" style="9" customWidth="1"/>
    <col min="6113" max="6113" width="6.33203125" style="9" customWidth="1"/>
    <col min="6114" max="6283" width="8.88671875" style="9"/>
    <col min="6284" max="6284" width="2.33203125" style="9" customWidth="1"/>
    <col min="6285" max="6285" width="9.109375" style="9" customWidth="1"/>
    <col min="6286" max="6286" width="7.109375" style="9" customWidth="1"/>
    <col min="6287" max="6303" width="5.6640625" style="9" customWidth="1"/>
    <col min="6304" max="6304" width="13.6640625" style="9" customWidth="1"/>
    <col min="6305" max="6306" width="6.5546875" style="9" customWidth="1"/>
    <col min="6307" max="6325" width="5.6640625" style="9" customWidth="1"/>
    <col min="6326" max="6326" width="13.44140625" style="9" customWidth="1"/>
    <col min="6327" max="6328" width="6.5546875" style="9" customWidth="1"/>
    <col min="6329" max="6348" width="5.6640625" style="9" customWidth="1"/>
    <col min="6349" max="6349" width="13.44140625" style="9" customWidth="1"/>
    <col min="6350" max="6351" width="6.5546875" style="9" customWidth="1"/>
    <col min="6352" max="6358" width="5.6640625" style="9" customWidth="1"/>
    <col min="6359" max="6359" width="6.44140625" style="9" customWidth="1"/>
    <col min="6360" max="6367" width="5.6640625" style="9" customWidth="1"/>
    <col min="6368" max="6368" width="10" style="9" customWidth="1"/>
    <col min="6369" max="6369" width="6.33203125" style="9" customWidth="1"/>
    <col min="6370" max="6539" width="8.88671875" style="9"/>
    <col min="6540" max="6540" width="2.33203125" style="9" customWidth="1"/>
    <col min="6541" max="6541" width="9.109375" style="9" customWidth="1"/>
    <col min="6542" max="6542" width="7.109375" style="9" customWidth="1"/>
    <col min="6543" max="6559" width="5.6640625" style="9" customWidth="1"/>
    <col min="6560" max="6560" width="13.6640625" style="9" customWidth="1"/>
    <col min="6561" max="6562" width="6.5546875" style="9" customWidth="1"/>
    <col min="6563" max="6581" width="5.6640625" style="9" customWidth="1"/>
    <col min="6582" max="6582" width="13.44140625" style="9" customWidth="1"/>
    <col min="6583" max="6584" width="6.5546875" style="9" customWidth="1"/>
    <col min="6585" max="6604" width="5.6640625" style="9" customWidth="1"/>
    <col min="6605" max="6605" width="13.44140625" style="9" customWidth="1"/>
    <col min="6606" max="6607" width="6.5546875" style="9" customWidth="1"/>
    <col min="6608" max="6614" width="5.6640625" style="9" customWidth="1"/>
    <col min="6615" max="6615" width="6.44140625" style="9" customWidth="1"/>
    <col min="6616" max="6623" width="5.6640625" style="9" customWidth="1"/>
    <col min="6624" max="6624" width="10" style="9" customWidth="1"/>
    <col min="6625" max="6625" width="6.33203125" style="9" customWidth="1"/>
    <col min="6626" max="6795" width="8.88671875" style="9"/>
    <col min="6796" max="6796" width="2.33203125" style="9" customWidth="1"/>
    <col min="6797" max="6797" width="9.109375" style="9" customWidth="1"/>
    <col min="6798" max="6798" width="7.109375" style="9" customWidth="1"/>
    <col min="6799" max="6815" width="5.6640625" style="9" customWidth="1"/>
    <col min="6816" max="6816" width="13.6640625" style="9" customWidth="1"/>
    <col min="6817" max="6818" width="6.5546875" style="9" customWidth="1"/>
    <col min="6819" max="6837" width="5.6640625" style="9" customWidth="1"/>
    <col min="6838" max="6838" width="13.44140625" style="9" customWidth="1"/>
    <col min="6839" max="6840" width="6.5546875" style="9" customWidth="1"/>
    <col min="6841" max="6860" width="5.6640625" style="9" customWidth="1"/>
    <col min="6861" max="6861" width="13.44140625" style="9" customWidth="1"/>
    <col min="6862" max="6863" width="6.5546875" style="9" customWidth="1"/>
    <col min="6864" max="6870" width="5.6640625" style="9" customWidth="1"/>
    <col min="6871" max="6871" width="6.44140625" style="9" customWidth="1"/>
    <col min="6872" max="6879" width="5.6640625" style="9" customWidth="1"/>
    <col min="6880" max="6880" width="10" style="9" customWidth="1"/>
    <col min="6881" max="6881" width="6.33203125" style="9" customWidth="1"/>
    <col min="6882" max="7051" width="8.88671875" style="9"/>
    <col min="7052" max="7052" width="2.33203125" style="9" customWidth="1"/>
    <col min="7053" max="7053" width="9.109375" style="9" customWidth="1"/>
    <col min="7054" max="7054" width="7.109375" style="9" customWidth="1"/>
    <col min="7055" max="7071" width="5.6640625" style="9" customWidth="1"/>
    <col min="7072" max="7072" width="13.6640625" style="9" customWidth="1"/>
    <col min="7073" max="7074" width="6.5546875" style="9" customWidth="1"/>
    <col min="7075" max="7093" width="5.6640625" style="9" customWidth="1"/>
    <col min="7094" max="7094" width="13.44140625" style="9" customWidth="1"/>
    <col min="7095" max="7096" width="6.5546875" style="9" customWidth="1"/>
    <col min="7097" max="7116" width="5.6640625" style="9" customWidth="1"/>
    <col min="7117" max="7117" width="13.44140625" style="9" customWidth="1"/>
    <col min="7118" max="7119" width="6.5546875" style="9" customWidth="1"/>
    <col min="7120" max="7126" width="5.6640625" style="9" customWidth="1"/>
    <col min="7127" max="7127" width="6.44140625" style="9" customWidth="1"/>
    <col min="7128" max="7135" width="5.6640625" style="9" customWidth="1"/>
    <col min="7136" max="7136" width="10" style="9" customWidth="1"/>
    <col min="7137" max="7137" width="6.33203125" style="9" customWidth="1"/>
    <col min="7138" max="7307" width="8.88671875" style="9"/>
    <col min="7308" max="7308" width="2.33203125" style="9" customWidth="1"/>
    <col min="7309" max="7309" width="9.109375" style="9" customWidth="1"/>
    <col min="7310" max="7310" width="7.109375" style="9" customWidth="1"/>
    <col min="7311" max="7327" width="5.6640625" style="9" customWidth="1"/>
    <col min="7328" max="7328" width="13.6640625" style="9" customWidth="1"/>
    <col min="7329" max="7330" width="6.5546875" style="9" customWidth="1"/>
    <col min="7331" max="7349" width="5.6640625" style="9" customWidth="1"/>
    <col min="7350" max="7350" width="13.44140625" style="9" customWidth="1"/>
    <col min="7351" max="7352" width="6.5546875" style="9" customWidth="1"/>
    <col min="7353" max="7372" width="5.6640625" style="9" customWidth="1"/>
    <col min="7373" max="7373" width="13.44140625" style="9" customWidth="1"/>
    <col min="7374" max="7375" width="6.5546875" style="9" customWidth="1"/>
    <col min="7376" max="7382" width="5.6640625" style="9" customWidth="1"/>
    <col min="7383" max="7383" width="6.44140625" style="9" customWidth="1"/>
    <col min="7384" max="7391" width="5.6640625" style="9" customWidth="1"/>
    <col min="7392" max="7392" width="10" style="9" customWidth="1"/>
    <col min="7393" max="7393" width="6.33203125" style="9" customWidth="1"/>
    <col min="7394" max="7563" width="8.88671875" style="9"/>
    <col min="7564" max="7564" width="2.33203125" style="9" customWidth="1"/>
    <col min="7565" max="7565" width="9.109375" style="9" customWidth="1"/>
    <col min="7566" max="7566" width="7.109375" style="9" customWidth="1"/>
    <col min="7567" max="7583" width="5.6640625" style="9" customWidth="1"/>
    <col min="7584" max="7584" width="13.6640625" style="9" customWidth="1"/>
    <col min="7585" max="7586" width="6.5546875" style="9" customWidth="1"/>
    <col min="7587" max="7605" width="5.6640625" style="9" customWidth="1"/>
    <col min="7606" max="7606" width="13.44140625" style="9" customWidth="1"/>
    <col min="7607" max="7608" width="6.5546875" style="9" customWidth="1"/>
    <col min="7609" max="7628" width="5.6640625" style="9" customWidth="1"/>
    <col min="7629" max="7629" width="13.44140625" style="9" customWidth="1"/>
    <col min="7630" max="7631" width="6.5546875" style="9" customWidth="1"/>
    <col min="7632" max="7638" width="5.6640625" style="9" customWidth="1"/>
    <col min="7639" max="7639" width="6.44140625" style="9" customWidth="1"/>
    <col min="7640" max="7647" width="5.6640625" style="9" customWidth="1"/>
    <col min="7648" max="7648" width="10" style="9" customWidth="1"/>
    <col min="7649" max="7649" width="6.33203125" style="9" customWidth="1"/>
    <col min="7650" max="7819" width="8.88671875" style="9"/>
    <col min="7820" max="7820" width="2.33203125" style="9" customWidth="1"/>
    <col min="7821" max="7821" width="9.109375" style="9" customWidth="1"/>
    <col min="7822" max="7822" width="7.109375" style="9" customWidth="1"/>
    <col min="7823" max="7839" width="5.6640625" style="9" customWidth="1"/>
    <col min="7840" max="7840" width="13.6640625" style="9" customWidth="1"/>
    <col min="7841" max="7842" width="6.5546875" style="9" customWidth="1"/>
    <col min="7843" max="7861" width="5.6640625" style="9" customWidth="1"/>
    <col min="7862" max="7862" width="13.44140625" style="9" customWidth="1"/>
    <col min="7863" max="7864" width="6.5546875" style="9" customWidth="1"/>
    <col min="7865" max="7884" width="5.6640625" style="9" customWidth="1"/>
    <col min="7885" max="7885" width="13.44140625" style="9" customWidth="1"/>
    <col min="7886" max="7887" width="6.5546875" style="9" customWidth="1"/>
    <col min="7888" max="7894" width="5.6640625" style="9" customWidth="1"/>
    <col min="7895" max="7895" width="6.44140625" style="9" customWidth="1"/>
    <col min="7896" max="7903" width="5.6640625" style="9" customWidth="1"/>
    <col min="7904" max="7904" width="10" style="9" customWidth="1"/>
    <col min="7905" max="7905" width="6.33203125" style="9" customWidth="1"/>
    <col min="7906" max="8075" width="8.88671875" style="9"/>
    <col min="8076" max="8076" width="2.33203125" style="9" customWidth="1"/>
    <col min="8077" max="8077" width="9.109375" style="9" customWidth="1"/>
    <col min="8078" max="8078" width="7.109375" style="9" customWidth="1"/>
    <col min="8079" max="8095" width="5.6640625" style="9" customWidth="1"/>
    <col min="8096" max="8096" width="13.6640625" style="9" customWidth="1"/>
    <col min="8097" max="8098" width="6.5546875" style="9" customWidth="1"/>
    <col min="8099" max="8117" width="5.6640625" style="9" customWidth="1"/>
    <col min="8118" max="8118" width="13.44140625" style="9" customWidth="1"/>
    <col min="8119" max="8120" width="6.5546875" style="9" customWidth="1"/>
    <col min="8121" max="8140" width="5.6640625" style="9" customWidth="1"/>
    <col min="8141" max="8141" width="13.44140625" style="9" customWidth="1"/>
    <col min="8142" max="8143" width="6.5546875" style="9" customWidth="1"/>
    <col min="8144" max="8150" width="5.6640625" style="9" customWidth="1"/>
    <col min="8151" max="8151" width="6.44140625" style="9" customWidth="1"/>
    <col min="8152" max="8159" width="5.6640625" style="9" customWidth="1"/>
    <col min="8160" max="8160" width="10" style="9" customWidth="1"/>
    <col min="8161" max="8161" width="6.33203125" style="9" customWidth="1"/>
    <col min="8162" max="8331" width="8.88671875" style="9"/>
    <col min="8332" max="8332" width="2.33203125" style="9" customWidth="1"/>
    <col min="8333" max="8333" width="9.109375" style="9" customWidth="1"/>
    <col min="8334" max="8334" width="7.109375" style="9" customWidth="1"/>
    <col min="8335" max="8351" width="5.6640625" style="9" customWidth="1"/>
    <col min="8352" max="8352" width="13.6640625" style="9" customWidth="1"/>
    <col min="8353" max="8354" width="6.5546875" style="9" customWidth="1"/>
    <col min="8355" max="8373" width="5.6640625" style="9" customWidth="1"/>
    <col min="8374" max="8374" width="13.44140625" style="9" customWidth="1"/>
    <col min="8375" max="8376" width="6.5546875" style="9" customWidth="1"/>
    <col min="8377" max="8396" width="5.6640625" style="9" customWidth="1"/>
    <col min="8397" max="8397" width="13.44140625" style="9" customWidth="1"/>
    <col min="8398" max="8399" width="6.5546875" style="9" customWidth="1"/>
    <col min="8400" max="8406" width="5.6640625" style="9" customWidth="1"/>
    <col min="8407" max="8407" width="6.44140625" style="9" customWidth="1"/>
    <col min="8408" max="8415" width="5.6640625" style="9" customWidth="1"/>
    <col min="8416" max="8416" width="10" style="9" customWidth="1"/>
    <col min="8417" max="8417" width="6.33203125" style="9" customWidth="1"/>
    <col min="8418" max="8587" width="8.88671875" style="9"/>
    <col min="8588" max="8588" width="2.33203125" style="9" customWidth="1"/>
    <col min="8589" max="8589" width="9.109375" style="9" customWidth="1"/>
    <col min="8590" max="8590" width="7.109375" style="9" customWidth="1"/>
    <col min="8591" max="8607" width="5.6640625" style="9" customWidth="1"/>
    <col min="8608" max="8608" width="13.6640625" style="9" customWidth="1"/>
    <col min="8609" max="8610" width="6.5546875" style="9" customWidth="1"/>
    <col min="8611" max="8629" width="5.6640625" style="9" customWidth="1"/>
    <col min="8630" max="8630" width="13.44140625" style="9" customWidth="1"/>
    <col min="8631" max="8632" width="6.5546875" style="9" customWidth="1"/>
    <col min="8633" max="8652" width="5.6640625" style="9" customWidth="1"/>
    <col min="8653" max="8653" width="13.44140625" style="9" customWidth="1"/>
    <col min="8654" max="8655" width="6.5546875" style="9" customWidth="1"/>
    <col min="8656" max="8662" width="5.6640625" style="9" customWidth="1"/>
    <col min="8663" max="8663" width="6.44140625" style="9" customWidth="1"/>
    <col min="8664" max="8671" width="5.6640625" style="9" customWidth="1"/>
    <col min="8672" max="8672" width="10" style="9" customWidth="1"/>
    <col min="8673" max="8673" width="6.33203125" style="9" customWidth="1"/>
    <col min="8674" max="8843" width="8.88671875" style="9"/>
    <col min="8844" max="8844" width="2.33203125" style="9" customWidth="1"/>
    <col min="8845" max="8845" width="9.109375" style="9" customWidth="1"/>
    <col min="8846" max="8846" width="7.109375" style="9" customWidth="1"/>
    <col min="8847" max="8863" width="5.6640625" style="9" customWidth="1"/>
    <col min="8864" max="8864" width="13.6640625" style="9" customWidth="1"/>
    <col min="8865" max="8866" width="6.5546875" style="9" customWidth="1"/>
    <col min="8867" max="8885" width="5.6640625" style="9" customWidth="1"/>
    <col min="8886" max="8886" width="13.44140625" style="9" customWidth="1"/>
    <col min="8887" max="8888" width="6.5546875" style="9" customWidth="1"/>
    <col min="8889" max="8908" width="5.6640625" style="9" customWidth="1"/>
    <col min="8909" max="8909" width="13.44140625" style="9" customWidth="1"/>
    <col min="8910" max="8911" width="6.5546875" style="9" customWidth="1"/>
    <col min="8912" max="8918" width="5.6640625" style="9" customWidth="1"/>
    <col min="8919" max="8919" width="6.44140625" style="9" customWidth="1"/>
    <col min="8920" max="8927" width="5.6640625" style="9" customWidth="1"/>
    <col min="8928" max="8928" width="10" style="9" customWidth="1"/>
    <col min="8929" max="8929" width="6.33203125" style="9" customWidth="1"/>
    <col min="8930" max="9099" width="8.88671875" style="9"/>
    <col min="9100" max="9100" width="2.33203125" style="9" customWidth="1"/>
    <col min="9101" max="9101" width="9.109375" style="9" customWidth="1"/>
    <col min="9102" max="9102" width="7.109375" style="9" customWidth="1"/>
    <col min="9103" max="9119" width="5.6640625" style="9" customWidth="1"/>
    <col min="9120" max="9120" width="13.6640625" style="9" customWidth="1"/>
    <col min="9121" max="9122" width="6.5546875" style="9" customWidth="1"/>
    <col min="9123" max="9141" width="5.6640625" style="9" customWidth="1"/>
    <col min="9142" max="9142" width="13.44140625" style="9" customWidth="1"/>
    <col min="9143" max="9144" width="6.5546875" style="9" customWidth="1"/>
    <col min="9145" max="9164" width="5.6640625" style="9" customWidth="1"/>
    <col min="9165" max="9165" width="13.44140625" style="9" customWidth="1"/>
    <col min="9166" max="9167" width="6.5546875" style="9" customWidth="1"/>
    <col min="9168" max="9174" width="5.6640625" style="9" customWidth="1"/>
    <col min="9175" max="9175" width="6.44140625" style="9" customWidth="1"/>
    <col min="9176" max="9183" width="5.6640625" style="9" customWidth="1"/>
    <col min="9184" max="9184" width="10" style="9" customWidth="1"/>
    <col min="9185" max="9185" width="6.33203125" style="9" customWidth="1"/>
    <col min="9186" max="9355" width="8.88671875" style="9"/>
    <col min="9356" max="9356" width="2.33203125" style="9" customWidth="1"/>
    <col min="9357" max="9357" width="9.109375" style="9" customWidth="1"/>
    <col min="9358" max="9358" width="7.109375" style="9" customWidth="1"/>
    <col min="9359" max="9375" width="5.6640625" style="9" customWidth="1"/>
    <col min="9376" max="9376" width="13.6640625" style="9" customWidth="1"/>
    <col min="9377" max="9378" width="6.5546875" style="9" customWidth="1"/>
    <col min="9379" max="9397" width="5.6640625" style="9" customWidth="1"/>
    <col min="9398" max="9398" width="13.44140625" style="9" customWidth="1"/>
    <col min="9399" max="9400" width="6.5546875" style="9" customWidth="1"/>
    <col min="9401" max="9420" width="5.6640625" style="9" customWidth="1"/>
    <col min="9421" max="9421" width="13.44140625" style="9" customWidth="1"/>
    <col min="9422" max="9423" width="6.5546875" style="9" customWidth="1"/>
    <col min="9424" max="9430" width="5.6640625" style="9" customWidth="1"/>
    <col min="9431" max="9431" width="6.44140625" style="9" customWidth="1"/>
    <col min="9432" max="9439" width="5.6640625" style="9" customWidth="1"/>
    <col min="9440" max="9440" width="10" style="9" customWidth="1"/>
    <col min="9441" max="9441" width="6.33203125" style="9" customWidth="1"/>
    <col min="9442" max="9611" width="8.88671875" style="9"/>
    <col min="9612" max="9612" width="2.33203125" style="9" customWidth="1"/>
    <col min="9613" max="9613" width="9.109375" style="9" customWidth="1"/>
    <col min="9614" max="9614" width="7.109375" style="9" customWidth="1"/>
    <col min="9615" max="9631" width="5.6640625" style="9" customWidth="1"/>
    <col min="9632" max="9632" width="13.6640625" style="9" customWidth="1"/>
    <col min="9633" max="9634" width="6.5546875" style="9" customWidth="1"/>
    <col min="9635" max="9653" width="5.6640625" style="9" customWidth="1"/>
    <col min="9654" max="9654" width="13.44140625" style="9" customWidth="1"/>
    <col min="9655" max="9656" width="6.5546875" style="9" customWidth="1"/>
    <col min="9657" max="9676" width="5.6640625" style="9" customWidth="1"/>
    <col min="9677" max="9677" width="13.44140625" style="9" customWidth="1"/>
    <col min="9678" max="9679" width="6.5546875" style="9" customWidth="1"/>
    <col min="9680" max="9686" width="5.6640625" style="9" customWidth="1"/>
    <col min="9687" max="9687" width="6.44140625" style="9" customWidth="1"/>
    <col min="9688" max="9695" width="5.6640625" style="9" customWidth="1"/>
    <col min="9696" max="9696" width="10" style="9" customWidth="1"/>
    <col min="9697" max="9697" width="6.33203125" style="9" customWidth="1"/>
    <col min="9698" max="9867" width="8.88671875" style="9"/>
    <col min="9868" max="9868" width="2.33203125" style="9" customWidth="1"/>
    <col min="9869" max="9869" width="9.109375" style="9" customWidth="1"/>
    <col min="9870" max="9870" width="7.109375" style="9" customWidth="1"/>
    <col min="9871" max="9887" width="5.6640625" style="9" customWidth="1"/>
    <col min="9888" max="9888" width="13.6640625" style="9" customWidth="1"/>
    <col min="9889" max="9890" width="6.5546875" style="9" customWidth="1"/>
    <col min="9891" max="9909" width="5.6640625" style="9" customWidth="1"/>
    <col min="9910" max="9910" width="13.44140625" style="9" customWidth="1"/>
    <col min="9911" max="9912" width="6.5546875" style="9" customWidth="1"/>
    <col min="9913" max="9932" width="5.6640625" style="9" customWidth="1"/>
    <col min="9933" max="9933" width="13.44140625" style="9" customWidth="1"/>
    <col min="9934" max="9935" width="6.5546875" style="9" customWidth="1"/>
    <col min="9936" max="9942" width="5.6640625" style="9" customWidth="1"/>
    <col min="9943" max="9943" width="6.44140625" style="9" customWidth="1"/>
    <col min="9944" max="9951" width="5.6640625" style="9" customWidth="1"/>
    <col min="9952" max="9952" width="10" style="9" customWidth="1"/>
    <col min="9953" max="9953" width="6.33203125" style="9" customWidth="1"/>
    <col min="9954" max="10123" width="8.88671875" style="9"/>
    <col min="10124" max="10124" width="2.33203125" style="9" customWidth="1"/>
    <col min="10125" max="10125" width="9.109375" style="9" customWidth="1"/>
    <col min="10126" max="10126" width="7.109375" style="9" customWidth="1"/>
    <col min="10127" max="10143" width="5.6640625" style="9" customWidth="1"/>
    <col min="10144" max="10144" width="13.6640625" style="9" customWidth="1"/>
    <col min="10145" max="10146" width="6.5546875" style="9" customWidth="1"/>
    <col min="10147" max="10165" width="5.6640625" style="9" customWidth="1"/>
    <col min="10166" max="10166" width="13.44140625" style="9" customWidth="1"/>
    <col min="10167" max="10168" width="6.5546875" style="9" customWidth="1"/>
    <col min="10169" max="10188" width="5.6640625" style="9" customWidth="1"/>
    <col min="10189" max="10189" width="13.44140625" style="9" customWidth="1"/>
    <col min="10190" max="10191" width="6.5546875" style="9" customWidth="1"/>
    <col min="10192" max="10198" width="5.6640625" style="9" customWidth="1"/>
    <col min="10199" max="10199" width="6.44140625" style="9" customWidth="1"/>
    <col min="10200" max="10207" width="5.6640625" style="9" customWidth="1"/>
    <col min="10208" max="10208" width="10" style="9" customWidth="1"/>
    <col min="10209" max="10209" width="6.33203125" style="9" customWidth="1"/>
    <col min="10210" max="10379" width="8.88671875" style="9"/>
    <col min="10380" max="10380" width="2.33203125" style="9" customWidth="1"/>
    <col min="10381" max="10381" width="9.109375" style="9" customWidth="1"/>
    <col min="10382" max="10382" width="7.109375" style="9" customWidth="1"/>
    <col min="10383" max="10399" width="5.6640625" style="9" customWidth="1"/>
    <col min="10400" max="10400" width="13.6640625" style="9" customWidth="1"/>
    <col min="10401" max="10402" width="6.5546875" style="9" customWidth="1"/>
    <col min="10403" max="10421" width="5.6640625" style="9" customWidth="1"/>
    <col min="10422" max="10422" width="13.44140625" style="9" customWidth="1"/>
    <col min="10423" max="10424" width="6.5546875" style="9" customWidth="1"/>
    <col min="10425" max="10444" width="5.6640625" style="9" customWidth="1"/>
    <col min="10445" max="10445" width="13.44140625" style="9" customWidth="1"/>
    <col min="10446" max="10447" width="6.5546875" style="9" customWidth="1"/>
    <col min="10448" max="10454" width="5.6640625" style="9" customWidth="1"/>
    <col min="10455" max="10455" width="6.44140625" style="9" customWidth="1"/>
    <col min="10456" max="10463" width="5.6640625" style="9" customWidth="1"/>
    <col min="10464" max="10464" width="10" style="9" customWidth="1"/>
    <col min="10465" max="10465" width="6.33203125" style="9" customWidth="1"/>
    <col min="10466" max="10635" width="8.88671875" style="9"/>
    <col min="10636" max="10636" width="2.33203125" style="9" customWidth="1"/>
    <col min="10637" max="10637" width="9.109375" style="9" customWidth="1"/>
    <col min="10638" max="10638" width="7.109375" style="9" customWidth="1"/>
    <col min="10639" max="10655" width="5.6640625" style="9" customWidth="1"/>
    <col min="10656" max="10656" width="13.6640625" style="9" customWidth="1"/>
    <col min="10657" max="10658" width="6.5546875" style="9" customWidth="1"/>
    <col min="10659" max="10677" width="5.6640625" style="9" customWidth="1"/>
    <col min="10678" max="10678" width="13.44140625" style="9" customWidth="1"/>
    <col min="10679" max="10680" width="6.5546875" style="9" customWidth="1"/>
    <col min="10681" max="10700" width="5.6640625" style="9" customWidth="1"/>
    <col min="10701" max="10701" width="13.44140625" style="9" customWidth="1"/>
    <col min="10702" max="10703" width="6.5546875" style="9" customWidth="1"/>
    <col min="10704" max="10710" width="5.6640625" style="9" customWidth="1"/>
    <col min="10711" max="10711" width="6.44140625" style="9" customWidth="1"/>
    <col min="10712" max="10719" width="5.6640625" style="9" customWidth="1"/>
    <col min="10720" max="10720" width="10" style="9" customWidth="1"/>
    <col min="10721" max="10721" width="6.33203125" style="9" customWidth="1"/>
    <col min="10722" max="10891" width="8.88671875" style="9"/>
    <col min="10892" max="10892" width="2.33203125" style="9" customWidth="1"/>
    <col min="10893" max="10893" width="9.109375" style="9" customWidth="1"/>
    <col min="10894" max="10894" width="7.109375" style="9" customWidth="1"/>
    <col min="10895" max="10911" width="5.6640625" style="9" customWidth="1"/>
    <col min="10912" max="10912" width="13.6640625" style="9" customWidth="1"/>
    <col min="10913" max="10914" width="6.5546875" style="9" customWidth="1"/>
    <col min="10915" max="10933" width="5.6640625" style="9" customWidth="1"/>
    <col min="10934" max="10934" width="13.44140625" style="9" customWidth="1"/>
    <col min="10935" max="10936" width="6.5546875" style="9" customWidth="1"/>
    <col min="10937" max="10956" width="5.6640625" style="9" customWidth="1"/>
    <col min="10957" max="10957" width="13.44140625" style="9" customWidth="1"/>
    <col min="10958" max="10959" width="6.5546875" style="9" customWidth="1"/>
    <col min="10960" max="10966" width="5.6640625" style="9" customWidth="1"/>
    <col min="10967" max="10967" width="6.44140625" style="9" customWidth="1"/>
    <col min="10968" max="10975" width="5.6640625" style="9" customWidth="1"/>
    <col min="10976" max="10976" width="10" style="9" customWidth="1"/>
    <col min="10977" max="10977" width="6.33203125" style="9" customWidth="1"/>
    <col min="10978" max="11147" width="8.88671875" style="9"/>
    <col min="11148" max="11148" width="2.33203125" style="9" customWidth="1"/>
    <col min="11149" max="11149" width="9.109375" style="9" customWidth="1"/>
    <col min="11150" max="11150" width="7.109375" style="9" customWidth="1"/>
    <col min="11151" max="11167" width="5.6640625" style="9" customWidth="1"/>
    <col min="11168" max="11168" width="13.6640625" style="9" customWidth="1"/>
    <col min="11169" max="11170" width="6.5546875" style="9" customWidth="1"/>
    <col min="11171" max="11189" width="5.6640625" style="9" customWidth="1"/>
    <col min="11190" max="11190" width="13.44140625" style="9" customWidth="1"/>
    <col min="11191" max="11192" width="6.5546875" style="9" customWidth="1"/>
    <col min="11193" max="11212" width="5.6640625" style="9" customWidth="1"/>
    <col min="11213" max="11213" width="13.44140625" style="9" customWidth="1"/>
    <col min="11214" max="11215" width="6.5546875" style="9" customWidth="1"/>
    <col min="11216" max="11222" width="5.6640625" style="9" customWidth="1"/>
    <col min="11223" max="11223" width="6.44140625" style="9" customWidth="1"/>
    <col min="11224" max="11231" width="5.6640625" style="9" customWidth="1"/>
    <col min="11232" max="11232" width="10" style="9" customWidth="1"/>
    <col min="11233" max="11233" width="6.33203125" style="9" customWidth="1"/>
    <col min="11234" max="11403" width="8.88671875" style="9"/>
    <col min="11404" max="11404" width="2.33203125" style="9" customWidth="1"/>
    <col min="11405" max="11405" width="9.109375" style="9" customWidth="1"/>
    <col min="11406" max="11406" width="7.109375" style="9" customWidth="1"/>
    <col min="11407" max="11423" width="5.6640625" style="9" customWidth="1"/>
    <col min="11424" max="11424" width="13.6640625" style="9" customWidth="1"/>
    <col min="11425" max="11426" width="6.5546875" style="9" customWidth="1"/>
    <col min="11427" max="11445" width="5.6640625" style="9" customWidth="1"/>
    <col min="11446" max="11446" width="13.44140625" style="9" customWidth="1"/>
    <col min="11447" max="11448" width="6.5546875" style="9" customWidth="1"/>
    <col min="11449" max="11468" width="5.6640625" style="9" customWidth="1"/>
    <col min="11469" max="11469" width="13.44140625" style="9" customWidth="1"/>
    <col min="11470" max="11471" width="6.5546875" style="9" customWidth="1"/>
    <col min="11472" max="11478" width="5.6640625" style="9" customWidth="1"/>
    <col min="11479" max="11479" width="6.44140625" style="9" customWidth="1"/>
    <col min="11480" max="11487" width="5.6640625" style="9" customWidth="1"/>
    <col min="11488" max="11488" width="10" style="9" customWidth="1"/>
    <col min="11489" max="11489" width="6.33203125" style="9" customWidth="1"/>
    <col min="11490" max="11659" width="8.88671875" style="9"/>
    <col min="11660" max="11660" width="2.33203125" style="9" customWidth="1"/>
    <col min="11661" max="11661" width="9.109375" style="9" customWidth="1"/>
    <col min="11662" max="11662" width="7.109375" style="9" customWidth="1"/>
    <col min="11663" max="11679" width="5.6640625" style="9" customWidth="1"/>
    <col min="11680" max="11680" width="13.6640625" style="9" customWidth="1"/>
    <col min="11681" max="11682" width="6.5546875" style="9" customWidth="1"/>
    <col min="11683" max="11701" width="5.6640625" style="9" customWidth="1"/>
    <col min="11702" max="11702" width="13.44140625" style="9" customWidth="1"/>
    <col min="11703" max="11704" width="6.5546875" style="9" customWidth="1"/>
    <col min="11705" max="11724" width="5.6640625" style="9" customWidth="1"/>
    <col min="11725" max="11725" width="13.44140625" style="9" customWidth="1"/>
    <col min="11726" max="11727" width="6.5546875" style="9" customWidth="1"/>
    <col min="11728" max="11734" width="5.6640625" style="9" customWidth="1"/>
    <col min="11735" max="11735" width="6.44140625" style="9" customWidth="1"/>
    <col min="11736" max="11743" width="5.6640625" style="9" customWidth="1"/>
    <col min="11744" max="11744" width="10" style="9" customWidth="1"/>
    <col min="11745" max="11745" width="6.33203125" style="9" customWidth="1"/>
    <col min="11746" max="11915" width="8.88671875" style="9"/>
    <col min="11916" max="11916" width="2.33203125" style="9" customWidth="1"/>
    <col min="11917" max="11917" width="9.109375" style="9" customWidth="1"/>
    <col min="11918" max="11918" width="7.109375" style="9" customWidth="1"/>
    <col min="11919" max="11935" width="5.6640625" style="9" customWidth="1"/>
    <col min="11936" max="11936" width="13.6640625" style="9" customWidth="1"/>
    <col min="11937" max="11938" width="6.5546875" style="9" customWidth="1"/>
    <col min="11939" max="11957" width="5.6640625" style="9" customWidth="1"/>
    <col min="11958" max="11958" width="13.44140625" style="9" customWidth="1"/>
    <col min="11959" max="11960" width="6.5546875" style="9" customWidth="1"/>
    <col min="11961" max="11980" width="5.6640625" style="9" customWidth="1"/>
    <col min="11981" max="11981" width="13.44140625" style="9" customWidth="1"/>
    <col min="11982" max="11983" width="6.5546875" style="9" customWidth="1"/>
    <col min="11984" max="11990" width="5.6640625" style="9" customWidth="1"/>
    <col min="11991" max="11991" width="6.44140625" style="9" customWidth="1"/>
    <col min="11992" max="11999" width="5.6640625" style="9" customWidth="1"/>
    <col min="12000" max="12000" width="10" style="9" customWidth="1"/>
    <col min="12001" max="12001" width="6.33203125" style="9" customWidth="1"/>
    <col min="12002" max="12171" width="8.88671875" style="9"/>
    <col min="12172" max="12172" width="2.33203125" style="9" customWidth="1"/>
    <col min="12173" max="12173" width="9.109375" style="9" customWidth="1"/>
    <col min="12174" max="12174" width="7.109375" style="9" customWidth="1"/>
    <col min="12175" max="12191" width="5.6640625" style="9" customWidth="1"/>
    <col min="12192" max="12192" width="13.6640625" style="9" customWidth="1"/>
    <col min="12193" max="12194" width="6.5546875" style="9" customWidth="1"/>
    <col min="12195" max="12213" width="5.6640625" style="9" customWidth="1"/>
    <col min="12214" max="12214" width="13.44140625" style="9" customWidth="1"/>
    <col min="12215" max="12216" width="6.5546875" style="9" customWidth="1"/>
    <col min="12217" max="12236" width="5.6640625" style="9" customWidth="1"/>
    <col min="12237" max="12237" width="13.44140625" style="9" customWidth="1"/>
    <col min="12238" max="12239" width="6.5546875" style="9" customWidth="1"/>
    <col min="12240" max="12246" width="5.6640625" style="9" customWidth="1"/>
    <col min="12247" max="12247" width="6.44140625" style="9" customWidth="1"/>
    <col min="12248" max="12255" width="5.6640625" style="9" customWidth="1"/>
    <col min="12256" max="12256" width="10" style="9" customWidth="1"/>
    <col min="12257" max="12257" width="6.33203125" style="9" customWidth="1"/>
    <col min="12258" max="12427" width="8.88671875" style="9"/>
    <col min="12428" max="12428" width="2.33203125" style="9" customWidth="1"/>
    <col min="12429" max="12429" width="9.109375" style="9" customWidth="1"/>
    <col min="12430" max="12430" width="7.109375" style="9" customWidth="1"/>
    <col min="12431" max="12447" width="5.6640625" style="9" customWidth="1"/>
    <col min="12448" max="12448" width="13.6640625" style="9" customWidth="1"/>
    <col min="12449" max="12450" width="6.5546875" style="9" customWidth="1"/>
    <col min="12451" max="12469" width="5.6640625" style="9" customWidth="1"/>
    <col min="12470" max="12470" width="13.44140625" style="9" customWidth="1"/>
    <col min="12471" max="12472" width="6.5546875" style="9" customWidth="1"/>
    <col min="12473" max="12492" width="5.6640625" style="9" customWidth="1"/>
    <col min="12493" max="12493" width="13.44140625" style="9" customWidth="1"/>
    <col min="12494" max="12495" width="6.5546875" style="9" customWidth="1"/>
    <col min="12496" max="12502" width="5.6640625" style="9" customWidth="1"/>
    <col min="12503" max="12503" width="6.44140625" style="9" customWidth="1"/>
    <col min="12504" max="12511" width="5.6640625" style="9" customWidth="1"/>
    <col min="12512" max="12512" width="10" style="9" customWidth="1"/>
    <col min="12513" max="12513" width="6.33203125" style="9" customWidth="1"/>
    <col min="12514" max="12683" width="8.88671875" style="9"/>
    <col min="12684" max="12684" width="2.33203125" style="9" customWidth="1"/>
    <col min="12685" max="12685" width="9.109375" style="9" customWidth="1"/>
    <col min="12686" max="12686" width="7.109375" style="9" customWidth="1"/>
    <col min="12687" max="12703" width="5.6640625" style="9" customWidth="1"/>
    <col min="12704" max="12704" width="13.6640625" style="9" customWidth="1"/>
    <col min="12705" max="12706" width="6.5546875" style="9" customWidth="1"/>
    <col min="12707" max="12725" width="5.6640625" style="9" customWidth="1"/>
    <col min="12726" max="12726" width="13.44140625" style="9" customWidth="1"/>
    <col min="12727" max="12728" width="6.5546875" style="9" customWidth="1"/>
    <col min="12729" max="12748" width="5.6640625" style="9" customWidth="1"/>
    <col min="12749" max="12749" width="13.44140625" style="9" customWidth="1"/>
    <col min="12750" max="12751" width="6.5546875" style="9" customWidth="1"/>
    <col min="12752" max="12758" width="5.6640625" style="9" customWidth="1"/>
    <col min="12759" max="12759" width="6.44140625" style="9" customWidth="1"/>
    <col min="12760" max="12767" width="5.6640625" style="9" customWidth="1"/>
    <col min="12768" max="12768" width="10" style="9" customWidth="1"/>
    <col min="12769" max="12769" width="6.33203125" style="9" customWidth="1"/>
    <col min="12770" max="16308" width="8.88671875" style="9"/>
    <col min="16309" max="16343" width="8.88671875" style="9" customWidth="1"/>
    <col min="16344" max="16384" width="8.88671875" style="9"/>
  </cols>
  <sheetData>
    <row r="1" spans="1:36" x14ac:dyDescent="0.25">
      <c r="C1" s="8"/>
    </row>
    <row r="2" spans="1:36" ht="33" customHeight="1" x14ac:dyDescent="0.25">
      <c r="A2" s="44" t="s">
        <v>13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</row>
    <row r="3" spans="1:36" x14ac:dyDescent="0.25">
      <c r="C3" s="8"/>
      <c r="D3" s="9" t="s">
        <v>11</v>
      </c>
      <c r="L3" s="9" t="s">
        <v>17</v>
      </c>
    </row>
    <row r="4" spans="1:36" x14ac:dyDescent="0.25">
      <c r="C4" s="8"/>
      <c r="D4" s="41" t="s">
        <v>10</v>
      </c>
      <c r="E4" s="41"/>
      <c r="F4" s="41"/>
      <c r="G4" s="41"/>
      <c r="H4" s="41"/>
      <c r="I4" s="41"/>
      <c r="J4" s="41"/>
      <c r="K4" s="41"/>
      <c r="L4" s="9" t="s">
        <v>16</v>
      </c>
      <c r="O4" s="32" t="s">
        <v>20</v>
      </c>
      <c r="P4" s="32"/>
      <c r="Q4" s="32"/>
    </row>
    <row r="5" spans="1:36" x14ac:dyDescent="0.25">
      <c r="C5" s="8"/>
      <c r="D5" s="9" t="s">
        <v>12</v>
      </c>
      <c r="F5" s="9">
        <v>2020</v>
      </c>
      <c r="I5" s="9" t="s">
        <v>24</v>
      </c>
      <c r="J5" s="9" t="s">
        <v>25</v>
      </c>
      <c r="L5" s="9" t="s">
        <v>15</v>
      </c>
      <c r="O5" s="9" t="s">
        <v>14</v>
      </c>
    </row>
    <row r="6" spans="1:36" ht="12.6" thickBot="1" x14ac:dyDescent="0.3"/>
    <row r="7" spans="1:36" s="12" customFormat="1" ht="14.4" customHeight="1" thickBot="1" x14ac:dyDescent="0.35">
      <c r="A7" s="11"/>
      <c r="B7" s="46" t="s">
        <v>0</v>
      </c>
      <c r="C7" s="47" t="s">
        <v>1</v>
      </c>
      <c r="D7" s="42" t="s">
        <v>2</v>
      </c>
      <c r="E7" s="43"/>
      <c r="F7" s="43"/>
      <c r="G7" s="43"/>
      <c r="H7" s="43"/>
      <c r="I7" s="43"/>
      <c r="J7" s="43"/>
      <c r="K7" s="43"/>
      <c r="L7" s="42" t="s">
        <v>18</v>
      </c>
      <c r="M7" s="43"/>
      <c r="N7" s="43"/>
      <c r="O7" s="43"/>
      <c r="P7" s="43"/>
      <c r="Q7" s="57"/>
      <c r="R7" s="42" t="s">
        <v>21</v>
      </c>
      <c r="S7" s="43"/>
      <c r="T7" s="43"/>
      <c r="U7" s="43"/>
      <c r="V7" s="43"/>
      <c r="W7" s="43"/>
      <c r="X7" s="57"/>
      <c r="Y7" s="42" t="s">
        <v>3</v>
      </c>
      <c r="Z7" s="43"/>
      <c r="AA7" s="43"/>
      <c r="AB7" s="43"/>
      <c r="AC7" s="43"/>
      <c r="AD7" s="43"/>
      <c r="AE7" s="43"/>
      <c r="AF7" s="43"/>
      <c r="AG7" s="43"/>
      <c r="AH7" s="57"/>
      <c r="AI7" s="29"/>
      <c r="AJ7" s="59" t="s">
        <v>4</v>
      </c>
    </row>
    <row r="8" spans="1:36" s="12" customFormat="1" ht="33" customHeight="1" thickBot="1" x14ac:dyDescent="0.35">
      <c r="A8" s="11"/>
      <c r="B8" s="46"/>
      <c r="C8" s="48"/>
      <c r="D8" s="49" t="s">
        <v>5</v>
      </c>
      <c r="E8" s="50"/>
      <c r="F8" s="51" t="s">
        <v>6</v>
      </c>
      <c r="G8" s="52"/>
      <c r="H8" s="52"/>
      <c r="I8" s="52"/>
      <c r="J8" s="52"/>
      <c r="K8" s="52"/>
      <c r="L8" s="49" t="s">
        <v>19</v>
      </c>
      <c r="M8" s="53"/>
      <c r="N8" s="53"/>
      <c r="O8" s="54" t="s">
        <v>6</v>
      </c>
      <c r="P8" s="55"/>
      <c r="Q8" s="56"/>
      <c r="R8" s="67" t="s">
        <v>6</v>
      </c>
      <c r="S8" s="67"/>
      <c r="T8" s="67"/>
      <c r="U8" s="46" t="s">
        <v>5</v>
      </c>
      <c r="V8" s="62"/>
      <c r="W8" s="62"/>
      <c r="X8" s="65" t="s">
        <v>23</v>
      </c>
      <c r="Y8" s="46"/>
      <c r="Z8" s="62"/>
      <c r="AA8" s="62"/>
      <c r="AB8" s="62"/>
      <c r="AC8" s="62"/>
      <c r="AD8" s="3"/>
      <c r="AE8" s="46"/>
      <c r="AF8" s="62"/>
      <c r="AG8" s="3"/>
      <c r="AH8" s="63"/>
      <c r="AI8" s="63" t="s">
        <v>9</v>
      </c>
      <c r="AJ8" s="60"/>
    </row>
    <row r="9" spans="1:36" ht="297.75" customHeight="1" thickBot="1" x14ac:dyDescent="0.3">
      <c r="B9" s="46"/>
      <c r="C9" s="48"/>
      <c r="D9" s="37" t="s">
        <v>26</v>
      </c>
      <c r="E9" s="37" t="s">
        <v>27</v>
      </c>
      <c r="F9" s="38" t="s">
        <v>28</v>
      </c>
      <c r="G9" s="40" t="s">
        <v>29</v>
      </c>
      <c r="H9" s="40" t="s">
        <v>30</v>
      </c>
      <c r="I9" s="40" t="s">
        <v>31</v>
      </c>
      <c r="J9" s="40" t="s">
        <v>32</v>
      </c>
      <c r="K9" s="28" t="s">
        <v>22</v>
      </c>
      <c r="L9" s="26"/>
      <c r="M9" s="26"/>
      <c r="N9" s="26"/>
      <c r="O9" s="27"/>
      <c r="P9" s="28"/>
      <c r="Q9" s="28" t="s">
        <v>22</v>
      </c>
      <c r="R9" s="4"/>
      <c r="S9" s="4"/>
      <c r="T9" s="4"/>
      <c r="U9" s="5"/>
      <c r="V9" s="5"/>
      <c r="W9" s="5"/>
      <c r="X9" s="66"/>
      <c r="Y9" s="4"/>
      <c r="Z9" s="4"/>
      <c r="AA9" s="4"/>
      <c r="AB9" s="4"/>
      <c r="AC9" s="4"/>
      <c r="AD9" s="4"/>
      <c r="AE9" s="5"/>
      <c r="AF9" s="5"/>
      <c r="AG9" s="4"/>
      <c r="AH9" s="64"/>
      <c r="AI9" s="64"/>
      <c r="AJ9" s="61"/>
    </row>
    <row r="10" spans="1:36" ht="12.6" thickBot="1" x14ac:dyDescent="0.3">
      <c r="B10" s="33" t="s">
        <v>34</v>
      </c>
      <c r="C10" s="35">
        <v>2015030</v>
      </c>
      <c r="D10" s="22" t="s">
        <v>33</v>
      </c>
      <c r="E10" s="22" t="s">
        <v>33</v>
      </c>
      <c r="F10" s="20">
        <v>5</v>
      </c>
      <c r="G10" s="23">
        <v>5</v>
      </c>
      <c r="H10" s="34">
        <v>5</v>
      </c>
      <c r="I10" s="23">
        <v>5</v>
      </c>
      <c r="J10" s="23">
        <v>5</v>
      </c>
      <c r="K10" s="13">
        <f t="shared" ref="K10" si="0">IF(ISBLANK(B10)=TRUE,0,AVERAGE(B10:J10))</f>
        <v>335842.5</v>
      </c>
      <c r="L10" s="22"/>
      <c r="M10" s="22"/>
      <c r="N10" s="22"/>
      <c r="O10" s="23"/>
      <c r="P10" s="30"/>
      <c r="Q10" s="1">
        <f t="shared" ref="Q10:Q14" si="1">IF(ISBLANK(I10)=TRUE,0,AVERAGE(I10:P10))</f>
        <v>111950.83333333333</v>
      </c>
      <c r="R10" s="1"/>
      <c r="S10" s="1"/>
      <c r="T10" s="1"/>
      <c r="U10" s="15"/>
      <c r="V10" s="15"/>
      <c r="W10" s="15"/>
      <c r="X10" s="1">
        <f t="shared" ref="X10:X14" si="2">IF(ISBLANK(R10)=TRUE,0,AVERAGE(R10:W10))</f>
        <v>0</v>
      </c>
      <c r="Y10" s="15"/>
      <c r="Z10" s="15"/>
      <c r="AA10" s="15"/>
      <c r="AB10" s="15"/>
      <c r="AC10" s="15"/>
      <c r="AD10" s="15"/>
      <c r="AE10" s="15"/>
      <c r="AF10" s="15"/>
      <c r="AG10" s="16"/>
      <c r="AH10" s="1">
        <f t="shared" ref="AH10:AH14" si="3">IF(ISBLANK(Y10)=TRUE,0,AVERAGE(Y10:AG10))</f>
        <v>0</v>
      </c>
      <c r="AI10" s="1" t="e">
        <f>IF(ISBLANK(#REF!)=TRUE,0,AVERAGE(#REF!))</f>
        <v>#REF!</v>
      </c>
      <c r="AJ10" s="2">
        <f>IFERROR(IF(#REF!=0,0,IF(#REF!=0,AVERAGE(#REF!),IF(#REF!=0,AVERAGE(#REF!,#REF!),IF(#REF!=0,AVERAGE(#REF!,#REF!,#REF!),IF(BH=0,AVERAGE(#REF!,#REF!,#REF!,#REF!),IF(BT=0,AVERAGE(#REF!,#REF!,#REF!,#REF!,X10),IF(CE=0,AVERAGE(#REF!,#REF!,#REF!,#REF!,X10,AH10),IF(AI10=0,AVERAGE(#REF!,#REF!,#REF!,#REF!,X10,AH10,#REF!),AVERAGE(#REF!,#REF!,#REF!,#REF!,X10,AH10,#REF!,AI10))))))))),0)</f>
        <v>0</v>
      </c>
    </row>
    <row r="11" spans="1:36" ht="12.6" thickBot="1" x14ac:dyDescent="0.3">
      <c r="B11" s="33" t="s">
        <v>35</v>
      </c>
      <c r="C11" s="36">
        <v>2015031</v>
      </c>
      <c r="D11" s="22" t="s">
        <v>33</v>
      </c>
      <c r="E11" s="22" t="s">
        <v>33</v>
      </c>
      <c r="F11" s="21">
        <v>4</v>
      </c>
      <c r="G11" s="23">
        <v>5</v>
      </c>
      <c r="H11" s="34">
        <v>5</v>
      </c>
      <c r="I11" s="23">
        <v>5</v>
      </c>
      <c r="J11" s="23">
        <v>5</v>
      </c>
      <c r="K11" s="13">
        <f t="shared" ref="K11:K14" si="4">IF(ISBLANK(B11)=TRUE,0,AVERAGE(B11:J11))</f>
        <v>335842.5</v>
      </c>
      <c r="L11" s="22"/>
      <c r="M11" s="22"/>
      <c r="N11" s="22"/>
      <c r="O11" s="23"/>
      <c r="P11" s="30"/>
      <c r="Q11" s="13">
        <f t="shared" si="1"/>
        <v>111950.83333333333</v>
      </c>
      <c r="R11" s="1"/>
      <c r="S11" s="1"/>
      <c r="T11" s="1"/>
      <c r="U11" s="16"/>
      <c r="V11" s="16"/>
      <c r="W11" s="16"/>
      <c r="X11" s="13">
        <f t="shared" si="2"/>
        <v>0</v>
      </c>
      <c r="Y11" s="15"/>
      <c r="Z11" s="15"/>
      <c r="AA11" s="15"/>
      <c r="AB11" s="15"/>
      <c r="AC11" s="15"/>
      <c r="AD11" s="15"/>
      <c r="AE11" s="15"/>
      <c r="AF11" s="15"/>
      <c r="AG11" s="16"/>
      <c r="AH11" s="13">
        <f t="shared" si="3"/>
        <v>0</v>
      </c>
      <c r="AI11" s="13" t="e">
        <f>IF(ISBLANK(#REF!)=TRUE,0,AVERAGE(#REF!))</f>
        <v>#REF!</v>
      </c>
      <c r="AJ11" s="14">
        <f>IFERROR(IF(#REF!=0,0,IF(#REF!=0,AVERAGE(#REF!),IF(#REF!=0,AVERAGE(#REF!,#REF!),IF(#REF!=0,AVERAGE(#REF!,#REF!,#REF!),IF(BH=0,AVERAGE(#REF!,#REF!,#REF!,#REF!),IF(BT=0,AVERAGE(#REF!,#REF!,#REF!,#REF!,X11),IF(CE=0,AVERAGE(#REF!,#REF!,#REF!,#REF!,X11,AH11),IF(AI11=0,AVERAGE(#REF!,#REF!,#REF!,#REF!,X11,AH11,#REF!),AVERAGE(#REF!,#REF!,#REF!,#REF!,X11,AH11,#REF!,AI11))))))))),0)</f>
        <v>0</v>
      </c>
    </row>
    <row r="12" spans="1:36" ht="12.6" thickBot="1" x14ac:dyDescent="0.3">
      <c r="B12" s="33" t="s">
        <v>36</v>
      </c>
      <c r="C12" s="36">
        <v>2015034</v>
      </c>
      <c r="D12" s="22" t="s">
        <v>33</v>
      </c>
      <c r="E12" s="22" t="s">
        <v>33</v>
      </c>
      <c r="F12" s="34">
        <v>5</v>
      </c>
      <c r="G12" s="34">
        <v>5</v>
      </c>
      <c r="H12" s="34">
        <v>5</v>
      </c>
      <c r="I12" s="34">
        <v>5</v>
      </c>
      <c r="J12" s="34">
        <v>5</v>
      </c>
      <c r="K12" s="13">
        <f t="shared" si="4"/>
        <v>335843.16666666669</v>
      </c>
      <c r="L12" s="22"/>
      <c r="M12" s="22"/>
      <c r="N12" s="22"/>
      <c r="O12" s="23"/>
      <c r="P12" s="30"/>
      <c r="Q12" s="13">
        <f t="shared" si="1"/>
        <v>111951.05555555556</v>
      </c>
      <c r="R12" s="1"/>
      <c r="S12" s="1"/>
      <c r="T12" s="1"/>
      <c r="U12" s="16"/>
      <c r="V12" s="16"/>
      <c r="W12" s="16"/>
      <c r="X12" s="13">
        <f t="shared" si="2"/>
        <v>0</v>
      </c>
      <c r="Y12" s="15"/>
      <c r="Z12" s="15"/>
      <c r="AA12" s="15"/>
      <c r="AB12" s="15"/>
      <c r="AC12" s="15"/>
      <c r="AD12" s="15"/>
      <c r="AE12" s="15"/>
      <c r="AF12" s="15"/>
      <c r="AG12" s="16"/>
      <c r="AH12" s="13">
        <f t="shared" si="3"/>
        <v>0</v>
      </c>
      <c r="AI12" s="13" t="e">
        <f>IF(ISBLANK(#REF!)=TRUE,0,AVERAGE(#REF!))</f>
        <v>#REF!</v>
      </c>
      <c r="AJ12" s="14">
        <f>IFERROR(IF(#REF!=0,0,IF(#REF!=0,AVERAGE(#REF!),IF(#REF!=0,AVERAGE(#REF!,#REF!),IF(#REF!=0,AVERAGE(#REF!,#REF!,#REF!),IF(BH=0,AVERAGE(#REF!,#REF!,#REF!,#REF!),IF(BT=0,AVERAGE(#REF!,#REF!,#REF!,#REF!,X12),IF(CE=0,AVERAGE(#REF!,#REF!,#REF!,#REF!,X12,AH12),IF(AI12=0,AVERAGE(#REF!,#REF!,#REF!,#REF!,X12,AH12,#REF!),AVERAGE(#REF!,#REF!,#REF!,#REF!,X12,AH12,#REF!,AI12))))))))),0)</f>
        <v>0</v>
      </c>
    </row>
    <row r="13" spans="1:36" ht="12.6" thickBot="1" x14ac:dyDescent="0.3">
      <c r="B13" s="33" t="s">
        <v>37</v>
      </c>
      <c r="C13" s="36">
        <v>2015039</v>
      </c>
      <c r="D13" s="22" t="s">
        <v>33</v>
      </c>
      <c r="E13" s="22" t="s">
        <v>33</v>
      </c>
      <c r="F13" s="34">
        <v>5</v>
      </c>
      <c r="G13" s="34">
        <v>5</v>
      </c>
      <c r="H13" s="34">
        <v>5</v>
      </c>
      <c r="I13" s="34">
        <v>5</v>
      </c>
      <c r="J13" s="34">
        <v>5</v>
      </c>
      <c r="K13" s="13">
        <f t="shared" si="4"/>
        <v>335844</v>
      </c>
      <c r="L13" s="22"/>
      <c r="M13" s="22"/>
      <c r="N13" s="22"/>
      <c r="O13" s="23"/>
      <c r="P13" s="30"/>
      <c r="Q13" s="13">
        <f t="shared" si="1"/>
        <v>111951.33333333333</v>
      </c>
      <c r="R13" s="1"/>
      <c r="S13" s="1"/>
      <c r="T13" s="1"/>
      <c r="U13" s="15"/>
      <c r="V13" s="15"/>
      <c r="W13" s="15"/>
      <c r="X13" s="13">
        <f t="shared" si="2"/>
        <v>0</v>
      </c>
      <c r="Y13" s="15"/>
      <c r="Z13" s="15"/>
      <c r="AA13" s="15"/>
      <c r="AB13" s="15"/>
      <c r="AC13" s="15"/>
      <c r="AD13" s="15"/>
      <c r="AE13" s="15"/>
      <c r="AF13" s="15"/>
      <c r="AG13" s="17"/>
      <c r="AH13" s="13">
        <f t="shared" si="3"/>
        <v>0</v>
      </c>
      <c r="AI13" s="13" t="e">
        <f>IF(ISBLANK(#REF!)=TRUE,0,AVERAGE(#REF!))</f>
        <v>#REF!</v>
      </c>
      <c r="AJ13" s="14">
        <f>IFERROR(IF(#REF!=0,0,IF(#REF!=0,AVERAGE(#REF!),IF(#REF!=0,AVERAGE(#REF!,#REF!),IF(#REF!=0,AVERAGE(#REF!,#REF!,#REF!),IF(BH=0,AVERAGE(#REF!,#REF!,#REF!,#REF!),IF(BT=0,AVERAGE(#REF!,#REF!,#REF!,#REF!,X13),IF(CE=0,AVERAGE(#REF!,#REF!,#REF!,#REF!,X13,AH13),IF(AI13=0,AVERAGE(#REF!,#REF!,#REF!,#REF!,X13,AH13,#REF!),AVERAGE(#REF!,#REF!,#REF!,#REF!,X13,AH13,#REF!,AI13))))))))),0)</f>
        <v>0</v>
      </c>
    </row>
    <row r="14" spans="1:36" ht="12.6" thickBot="1" x14ac:dyDescent="0.3">
      <c r="B14" s="33" t="s">
        <v>38</v>
      </c>
      <c r="C14" s="36">
        <v>2015041</v>
      </c>
      <c r="D14" s="22" t="s">
        <v>33</v>
      </c>
      <c r="E14" s="22" t="s">
        <v>33</v>
      </c>
      <c r="F14" s="34">
        <v>5</v>
      </c>
      <c r="G14" s="34">
        <v>5</v>
      </c>
      <c r="H14" s="34">
        <v>5</v>
      </c>
      <c r="I14" s="34">
        <v>5</v>
      </c>
      <c r="J14" s="34">
        <v>5</v>
      </c>
      <c r="K14" s="13">
        <f t="shared" si="4"/>
        <v>335844.33333333331</v>
      </c>
      <c r="L14" s="22"/>
      <c r="M14" s="22"/>
      <c r="N14" s="22"/>
      <c r="O14" s="23"/>
      <c r="P14" s="30"/>
      <c r="Q14" s="13">
        <f t="shared" si="1"/>
        <v>111951.44444444444</v>
      </c>
      <c r="R14" s="1"/>
      <c r="S14" s="1"/>
      <c r="T14" s="1"/>
      <c r="U14" s="15"/>
      <c r="V14" s="15"/>
      <c r="W14" s="15"/>
      <c r="X14" s="13">
        <f t="shared" si="2"/>
        <v>0</v>
      </c>
      <c r="Y14" s="15"/>
      <c r="Z14" s="15"/>
      <c r="AA14" s="15"/>
      <c r="AB14" s="15"/>
      <c r="AC14" s="15"/>
      <c r="AD14" s="15"/>
      <c r="AE14" s="15"/>
      <c r="AF14" s="15"/>
      <c r="AG14" s="16"/>
      <c r="AH14" s="13">
        <f t="shared" si="3"/>
        <v>0</v>
      </c>
      <c r="AI14" s="13" t="e">
        <f>IF(ISBLANK(#REF!)=TRUE,0,AVERAGE(#REF!))</f>
        <v>#REF!</v>
      </c>
      <c r="AJ14" s="14">
        <f>IFERROR(IF(#REF!=0,0,IF(#REF!=0,AVERAGE(#REF!),IF(#REF!=0,AVERAGE(#REF!,#REF!),IF(#REF!=0,AVERAGE(#REF!,#REF!,#REF!),IF(BH=0,AVERAGE(#REF!,#REF!,#REF!,#REF!),IF(BT=0,AVERAGE(#REF!,#REF!,#REF!,#REF!,X14),IF(CE=0,AVERAGE(#REF!,#REF!,#REF!,#REF!,X14,AH14),IF(AI14=0,AVERAGE(#REF!,#REF!,#REF!,#REF!,X14,AH14,#REF!),AVERAGE(#REF!,#REF!,#REF!,#REF!,X14,AH14,#REF!,AI14))))))))),0)</f>
        <v>0</v>
      </c>
    </row>
    <row r="15" spans="1:36" s="6" customFormat="1" ht="39" customHeight="1" thickBot="1" x14ac:dyDescent="0.3">
      <c r="B15" s="24" t="s">
        <v>8</v>
      </c>
      <c r="C15" s="25"/>
      <c r="D15" s="25"/>
      <c r="E15" s="25"/>
      <c r="F15" s="25"/>
      <c r="G15" s="25"/>
      <c r="H15" s="39"/>
      <c r="I15" s="23"/>
      <c r="J15" s="25"/>
      <c r="K15" s="25"/>
      <c r="L15" s="45"/>
      <c r="M15" s="45"/>
      <c r="N15" s="45"/>
      <c r="O15" s="45"/>
      <c r="P15" s="31"/>
      <c r="Q15" s="19"/>
      <c r="R15" s="58" t="s">
        <v>7</v>
      </c>
      <c r="S15" s="58"/>
      <c r="T15" s="58"/>
      <c r="U15" s="58"/>
      <c r="V15" s="58"/>
      <c r="W15" s="58"/>
      <c r="X15" s="18"/>
      <c r="Y15" s="58" t="s">
        <v>7</v>
      </c>
      <c r="Z15" s="58"/>
      <c r="AA15" s="58"/>
      <c r="AB15" s="58"/>
      <c r="AC15" s="58"/>
      <c r="AD15" s="58"/>
      <c r="AE15" s="58"/>
      <c r="AF15" s="58"/>
      <c r="AG15" s="58"/>
      <c r="AH15" s="18"/>
      <c r="AI15" s="58"/>
      <c r="AJ15" s="58"/>
    </row>
    <row r="16" spans="1:36" x14ac:dyDescent="0.25">
      <c r="I16" s="25"/>
    </row>
    <row r="17" spans="2:11" ht="12" customHeight="1" x14ac:dyDescent="0.25">
      <c r="F17" s="10"/>
      <c r="G17" s="10"/>
      <c r="H17" s="10"/>
      <c r="J17" s="10"/>
      <c r="K17" s="10"/>
    </row>
    <row r="18" spans="2:11" x14ac:dyDescent="0.25">
      <c r="B18" s="10"/>
      <c r="C18" s="10"/>
      <c r="F18" s="10"/>
      <c r="G18" s="10"/>
      <c r="H18" s="10"/>
      <c r="I18" s="10"/>
      <c r="J18" s="10"/>
      <c r="K18" s="10"/>
    </row>
    <row r="19" spans="2:11" x14ac:dyDescent="0.25">
      <c r="B19" s="10"/>
      <c r="C19" s="10"/>
      <c r="F19" s="10"/>
      <c r="G19" s="10"/>
      <c r="H19" s="10"/>
      <c r="I19" s="10"/>
      <c r="J19" s="10"/>
      <c r="K19" s="10"/>
    </row>
    <row r="20" spans="2:11" x14ac:dyDescent="0.25">
      <c r="B20" s="10"/>
      <c r="C20" s="10"/>
      <c r="F20" s="10"/>
      <c r="G20" s="10"/>
      <c r="H20" s="10"/>
      <c r="I20" s="10"/>
      <c r="J20" s="10"/>
      <c r="K20" s="10"/>
    </row>
    <row r="21" spans="2:11" x14ac:dyDescent="0.25">
      <c r="B21" s="10"/>
      <c r="I21" s="10"/>
    </row>
    <row r="22" spans="2:11" x14ac:dyDescent="0.25">
      <c r="B22" s="10"/>
    </row>
    <row r="23" spans="2:11" x14ac:dyDescent="0.25">
      <c r="B23" s="10"/>
    </row>
    <row r="24" spans="2:11" x14ac:dyDescent="0.25">
      <c r="B24" s="10"/>
    </row>
  </sheetData>
  <sheetProtection formatCells="0" formatColumns="0" formatRows="0" insertColumns="0" insertRows="0" deleteColumns="0" deleteRows="0"/>
  <mergeCells count="24">
    <mergeCell ref="R15:W15"/>
    <mergeCell ref="Y7:AH7"/>
    <mergeCell ref="AH8:AH9"/>
    <mergeCell ref="Y8:AC8"/>
    <mergeCell ref="AE8:AF8"/>
    <mergeCell ref="R7:X7"/>
    <mergeCell ref="X8:X9"/>
    <mergeCell ref="R8:T8"/>
    <mergeCell ref="D4:K4"/>
    <mergeCell ref="D7:K7"/>
    <mergeCell ref="A2:AJ2"/>
    <mergeCell ref="L15:O15"/>
    <mergeCell ref="B7:B9"/>
    <mergeCell ref="C7:C9"/>
    <mergeCell ref="D8:E8"/>
    <mergeCell ref="F8:K8"/>
    <mergeCell ref="L8:N8"/>
    <mergeCell ref="O8:Q8"/>
    <mergeCell ref="L7:Q7"/>
    <mergeCell ref="AI15:AJ15"/>
    <mergeCell ref="Y15:AG15"/>
    <mergeCell ref="AJ7:AJ9"/>
    <mergeCell ref="U8:W8"/>
    <mergeCell ref="AI8:AI9"/>
  </mergeCells>
  <conditionalFormatting sqref="AH10:AI14 X10:X14 R10:T14">
    <cfRule type="containsErrors" dxfId="3" priority="18">
      <formula>ISERROR(R10)</formula>
    </cfRule>
  </conditionalFormatting>
  <conditionalFormatting sqref="Q10:Q14">
    <cfRule type="containsErrors" dxfId="2" priority="3">
      <formula>ISERROR(Q10)</formula>
    </cfRule>
  </conditionalFormatting>
  <conditionalFormatting sqref="K11:K14">
    <cfRule type="containsErrors" dxfId="1" priority="2">
      <formula>ISERROR(K11)</formula>
    </cfRule>
  </conditionalFormatting>
  <conditionalFormatting sqref="K10">
    <cfRule type="containsErrors" dxfId="0" priority="1">
      <formula>ISERROR(K10)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2021-02-11T07:10:47Z</dcterms:modified>
</cp:coreProperties>
</file>