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8" windowHeight="7944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M11" i="1" l="1"/>
  <c r="M10" i="1" l="1"/>
  <c r="Z10" i="1"/>
  <c r="AJ10" i="1"/>
  <c r="AV10" i="1"/>
  <c r="BD10" i="1"/>
  <c r="BK10" i="1"/>
  <c r="BU10" i="1"/>
  <c r="CS10" i="1"/>
  <c r="M12" i="1"/>
  <c r="CT12" i="1" s="1"/>
  <c r="Z12" i="1"/>
  <c r="AJ12" i="1"/>
  <c r="AV12" i="1"/>
  <c r="BK12" i="1"/>
  <c r="BU12" i="1"/>
  <c r="CS12" i="1"/>
  <c r="M13" i="1"/>
  <c r="CT13" i="1" s="1"/>
  <c r="Z13" i="1"/>
  <c r="AJ13" i="1"/>
  <c r="AV13" i="1"/>
  <c r="BD13" i="1"/>
  <c r="BK13" i="1"/>
  <c r="BU13" i="1"/>
  <c r="CS13" i="1"/>
  <c r="M14" i="1"/>
  <c r="Z14" i="1"/>
  <c r="AJ14" i="1"/>
  <c r="AV14" i="1"/>
  <c r="BD14" i="1"/>
  <c r="BK14" i="1"/>
  <c r="BU14" i="1"/>
  <c r="CS14" i="1"/>
  <c r="M15" i="1"/>
  <c r="Z15" i="1"/>
  <c r="AJ15" i="1"/>
  <c r="AV15" i="1"/>
  <c r="BD15" i="1"/>
  <c r="BK15" i="1"/>
  <c r="BU15" i="1"/>
  <c r="CS15" i="1"/>
  <c r="CT15" i="1"/>
  <c r="M16" i="1"/>
  <c r="Z16" i="1"/>
  <c r="AJ16" i="1"/>
  <c r="AV16" i="1"/>
  <c r="BD16" i="1"/>
  <c r="CS16" i="1"/>
  <c r="M17" i="1"/>
  <c r="Z17" i="1"/>
  <c r="AJ17" i="1"/>
  <c r="AV17" i="1"/>
  <c r="BD17" i="1"/>
  <c r="BK17" i="1"/>
  <c r="BU17" i="1"/>
  <c r="CS17" i="1"/>
  <c r="CT17" i="1"/>
  <c r="M18" i="1"/>
  <c r="CT18" i="1" s="1"/>
  <c r="Z18" i="1"/>
  <c r="AJ18" i="1"/>
  <c r="AV18" i="1"/>
  <c r="BD18" i="1"/>
  <c r="BU18" i="1"/>
  <c r="CS18" i="1"/>
  <c r="CT16" i="1" l="1"/>
  <c r="CT14" i="1"/>
  <c r="CT10" i="1"/>
</calcChain>
</file>

<file path=xl/sharedStrings.xml><?xml version="1.0" encoding="utf-8"?>
<sst xmlns="http://schemas.openxmlformats.org/spreadsheetml/2006/main" count="139" uniqueCount="49">
  <si>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</si>
  <si>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</si>
  <si>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</si>
  <si>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</si>
  <si>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</si>
  <si>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</si>
  <si>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</si>
  <si>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</si>
  <si>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</si>
  <si>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</si>
  <si>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</si>
  <si>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</si>
  <si>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</si>
  <si>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</si>
  <si>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</si>
  <si>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</si>
  <si>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</si>
  <si>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</si>
  <si>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</si>
  <si>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</si>
  <si>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</si>
  <si>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</si>
  <si>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</si>
  <si>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</si>
  <si>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</si>
  <si>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 xml:space="preserve">Курс </t>
  </si>
  <si>
    <t>Агрономия</t>
  </si>
  <si>
    <t>35.03.04 Агрономия</t>
  </si>
  <si>
    <t>(направленность) Агробизнес</t>
  </si>
  <si>
    <t>Иностранный язык</t>
  </si>
  <si>
    <t>Культура речи и деловое общение</t>
  </si>
  <si>
    <t>Информатика</t>
  </si>
  <si>
    <t>Введение в профессиональную деятельность</t>
  </si>
  <si>
    <t>Основы животноводства</t>
  </si>
  <si>
    <t>Математика и математическая статистика</t>
  </si>
  <si>
    <t>Физическая культура и спорт</t>
  </si>
  <si>
    <t>История (история России, всеобщая история)</t>
  </si>
  <si>
    <t>Ботаника</t>
  </si>
  <si>
    <t>зач.</t>
  </si>
  <si>
    <t>н/я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</si>
  <si>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</si>
  <si>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</si>
  <si>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</si>
  <si>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</si>
  <si>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</si>
  <si>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</si>
  <si>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7.</t>
  </si>
  <si>
    <t xml:space="preserve">8. </t>
  </si>
  <si>
    <t xml:space="preserve">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</si>
</sst>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28"/>
  <sheetViews>
    <sheetView tabSelected="1" view="pageBreakPreview" topLeftCell="A7" zoomScale="112" zoomScaleSheetLayoutView="112" workbookViewId="0">
      <selection activeCell="I16" sqref="I16:I17"/>
    </sheetView>
  </sheetViews>
  <sheetFormatPr defaultRowHeight="12" x14ac:dyDescent="0.25"/>
  <cols>
    <col min="1" max="1" width="5.5546875" style="12" customWidth="1"/>
    <col min="2" max="2" width="12.5546875" style="13" customWidth="1"/>
    <col min="3" max="3" width="10" style="15" customWidth="1"/>
    <col min="4" max="5" width="4.109375" style="15" customWidth="1"/>
    <col min="6" max="6" width="3.44140625" style="15" customWidth="1"/>
    <col min="7" max="7" width="3.6640625" style="15" customWidth="1"/>
    <col min="8" max="8" width="3.5546875" style="15" customWidth="1"/>
    <col min="9" max="9" width="3.77734375" style="15" customWidth="1"/>
    <col min="10" max="10" width="4.109375" style="15" customWidth="1"/>
    <col min="11" max="12" width="4.44140625" style="15" customWidth="1"/>
    <col min="13" max="13" width="5.44140625" style="15" customWidth="1"/>
    <col min="14" max="19" width="5.6640625" style="15" customWidth="1"/>
    <col min="20" max="20" width="5.33203125" style="15" customWidth="1"/>
    <col min="21" max="21" width="5.6640625" style="15" customWidth="1"/>
    <col min="22" max="22" width="4.109375" style="15" customWidth="1"/>
    <col min="23" max="25" width="4.88671875" style="15" customWidth="1"/>
    <col min="26" max="32" width="6.109375" style="15" customWidth="1"/>
    <col min="33" max="33" width="5.44140625" style="15" bestFit="1" customWidth="1"/>
    <col min="34" max="34" width="5.6640625" style="15" bestFit="1" customWidth="1"/>
    <col min="35" max="36" width="5.44140625" style="15" customWidth="1"/>
    <col min="37" max="47" width="5.88671875" style="15" customWidth="1"/>
    <col min="48" max="52" width="5.6640625" style="15" customWidth="1"/>
    <col min="53" max="53" width="6.44140625" style="15" customWidth="1"/>
    <col min="54" max="54" width="5.44140625" style="15" customWidth="1"/>
    <col min="55" max="55" width="5.6640625" style="15" customWidth="1"/>
    <col min="56" max="56" width="5.33203125" style="15" customWidth="1"/>
    <col min="57" max="71" width="5.6640625" style="15" customWidth="1"/>
    <col min="72" max="72" width="6.44140625" style="15" customWidth="1"/>
    <col min="73" max="74" width="6.5546875" style="15" customWidth="1"/>
    <col min="75" max="104" width="5.6640625" style="15" customWidth="1"/>
    <col min="105" max="105" width="10" style="15" customWidth="1"/>
    <col min="106" max="106" width="6.33203125" style="15" customWidth="1"/>
    <col min="107" max="201" width="8.88671875" style="15"/>
    <col min="202" max="202" width="2.33203125" style="15" customWidth="1"/>
    <col min="203" max="203" width="9.109375" style="15" customWidth="1"/>
    <col min="204" max="204" width="7.109375" style="15" customWidth="1"/>
    <col min="205" max="221" width="5.6640625" style="15" customWidth="1"/>
    <col min="222" max="222" width="13.6640625" style="15" customWidth="1"/>
    <col min="223" max="224" width="6.5546875" style="15" customWidth="1"/>
    <col min="225" max="243" width="5.6640625" style="15" customWidth="1"/>
    <col min="244" max="244" width="13.44140625" style="15" customWidth="1"/>
    <col min="245" max="246" width="6.5546875" style="15" customWidth="1"/>
    <col min="247" max="266" width="5.6640625" style="15" customWidth="1"/>
    <col min="267" max="267" width="13.44140625" style="15" customWidth="1"/>
    <col min="268" max="269" width="6.5546875" style="15" customWidth="1"/>
    <col min="270" max="276" width="5.6640625" style="15" customWidth="1"/>
    <col min="277" max="277" width="6.44140625" style="15" customWidth="1"/>
    <col min="278" max="285" width="5.6640625" style="15" customWidth="1"/>
    <col min="286" max="286" width="10" style="15" customWidth="1"/>
    <col min="287" max="287" width="6.33203125" style="15" customWidth="1"/>
    <col min="288" max="457" width="8.88671875" style="15"/>
    <col min="458" max="458" width="2.33203125" style="15" customWidth="1"/>
    <col min="459" max="459" width="9.109375" style="15" customWidth="1"/>
    <col min="460" max="460" width="7.109375" style="15" customWidth="1"/>
    <col min="461" max="477" width="5.6640625" style="15" customWidth="1"/>
    <col min="478" max="478" width="13.6640625" style="15" customWidth="1"/>
    <col min="479" max="480" width="6.5546875" style="15" customWidth="1"/>
    <col min="481" max="499" width="5.6640625" style="15" customWidth="1"/>
    <col min="500" max="500" width="13.44140625" style="15" customWidth="1"/>
    <col min="501" max="502" width="6.5546875" style="15" customWidth="1"/>
    <col min="503" max="522" width="5.6640625" style="15" customWidth="1"/>
    <col min="523" max="523" width="13.44140625" style="15" customWidth="1"/>
    <col min="524" max="525" width="6.5546875" style="15" customWidth="1"/>
    <col min="526" max="532" width="5.6640625" style="15" customWidth="1"/>
    <col min="533" max="533" width="6.44140625" style="15" customWidth="1"/>
    <col min="534" max="541" width="5.6640625" style="15" customWidth="1"/>
    <col min="542" max="542" width="10" style="15" customWidth="1"/>
    <col min="543" max="543" width="6.33203125" style="15" customWidth="1"/>
    <col min="544" max="713" width="8.88671875" style="15"/>
    <col min="714" max="714" width="2.33203125" style="15" customWidth="1"/>
    <col min="715" max="715" width="9.109375" style="15" customWidth="1"/>
    <col min="716" max="716" width="7.109375" style="15" customWidth="1"/>
    <col min="717" max="733" width="5.6640625" style="15" customWidth="1"/>
    <col min="734" max="734" width="13.6640625" style="15" customWidth="1"/>
    <col min="735" max="736" width="6.5546875" style="15" customWidth="1"/>
    <col min="737" max="755" width="5.6640625" style="15" customWidth="1"/>
    <col min="756" max="756" width="13.44140625" style="15" customWidth="1"/>
    <col min="757" max="758" width="6.5546875" style="15" customWidth="1"/>
    <col min="759" max="778" width="5.6640625" style="15" customWidth="1"/>
    <col min="779" max="779" width="13.44140625" style="15" customWidth="1"/>
    <col min="780" max="781" width="6.5546875" style="15" customWidth="1"/>
    <col min="782" max="788" width="5.6640625" style="15" customWidth="1"/>
    <col min="789" max="789" width="6.44140625" style="15" customWidth="1"/>
    <col min="790" max="797" width="5.6640625" style="15" customWidth="1"/>
    <col min="798" max="798" width="10" style="15" customWidth="1"/>
    <col min="799" max="799" width="6.33203125" style="15" customWidth="1"/>
    <col min="800" max="969" width="8.88671875" style="15"/>
    <col min="970" max="970" width="2.33203125" style="15" customWidth="1"/>
    <col min="971" max="971" width="9.109375" style="15" customWidth="1"/>
    <col min="972" max="972" width="7.109375" style="15" customWidth="1"/>
    <col min="973" max="989" width="5.6640625" style="15" customWidth="1"/>
    <col min="990" max="990" width="13.6640625" style="15" customWidth="1"/>
    <col min="991" max="992" width="6.5546875" style="15" customWidth="1"/>
    <col min="993" max="1011" width="5.6640625" style="15" customWidth="1"/>
    <col min="1012" max="1012" width="13.44140625" style="15" customWidth="1"/>
    <col min="1013" max="1014" width="6.5546875" style="15" customWidth="1"/>
    <col min="1015" max="1034" width="5.6640625" style="15" customWidth="1"/>
    <col min="1035" max="1035" width="13.44140625" style="15" customWidth="1"/>
    <col min="1036" max="1037" width="6.5546875" style="15" customWidth="1"/>
    <col min="1038" max="1044" width="5.6640625" style="15" customWidth="1"/>
    <col min="1045" max="1045" width="6.44140625" style="15" customWidth="1"/>
    <col min="1046" max="1053" width="5.6640625" style="15" customWidth="1"/>
    <col min="1054" max="1054" width="10" style="15" customWidth="1"/>
    <col min="1055" max="1055" width="6.33203125" style="15" customWidth="1"/>
    <col min="1056" max="1225" width="8.88671875" style="15"/>
    <col min="1226" max="1226" width="2.33203125" style="15" customWidth="1"/>
    <col min="1227" max="1227" width="9.109375" style="15" customWidth="1"/>
    <col min="1228" max="1228" width="7.109375" style="15" customWidth="1"/>
    <col min="1229" max="1245" width="5.6640625" style="15" customWidth="1"/>
    <col min="1246" max="1246" width="13.6640625" style="15" customWidth="1"/>
    <col min="1247" max="1248" width="6.5546875" style="15" customWidth="1"/>
    <col min="1249" max="1267" width="5.6640625" style="15" customWidth="1"/>
    <col min="1268" max="1268" width="13.44140625" style="15" customWidth="1"/>
    <col min="1269" max="1270" width="6.5546875" style="15" customWidth="1"/>
    <col min="1271" max="1290" width="5.6640625" style="15" customWidth="1"/>
    <col min="1291" max="1291" width="13.44140625" style="15" customWidth="1"/>
    <col min="1292" max="1293" width="6.5546875" style="15" customWidth="1"/>
    <col min="1294" max="1300" width="5.6640625" style="15" customWidth="1"/>
    <col min="1301" max="1301" width="6.44140625" style="15" customWidth="1"/>
    <col min="1302" max="1309" width="5.6640625" style="15" customWidth="1"/>
    <col min="1310" max="1310" width="10" style="15" customWidth="1"/>
    <col min="1311" max="1311" width="6.33203125" style="15" customWidth="1"/>
    <col min="1312" max="1481" width="8.88671875" style="15"/>
    <col min="1482" max="1482" width="2.33203125" style="15" customWidth="1"/>
    <col min="1483" max="1483" width="9.109375" style="15" customWidth="1"/>
    <col min="1484" max="1484" width="7.109375" style="15" customWidth="1"/>
    <col min="1485" max="1501" width="5.6640625" style="15" customWidth="1"/>
    <col min="1502" max="1502" width="13.6640625" style="15" customWidth="1"/>
    <col min="1503" max="1504" width="6.5546875" style="15" customWidth="1"/>
    <col min="1505" max="1523" width="5.6640625" style="15" customWidth="1"/>
    <col min="1524" max="1524" width="13.44140625" style="15" customWidth="1"/>
    <col min="1525" max="1526" width="6.5546875" style="15" customWidth="1"/>
    <col min="1527" max="1546" width="5.6640625" style="15" customWidth="1"/>
    <col min="1547" max="1547" width="13.44140625" style="15" customWidth="1"/>
    <col min="1548" max="1549" width="6.5546875" style="15" customWidth="1"/>
    <col min="1550" max="1556" width="5.6640625" style="15" customWidth="1"/>
    <col min="1557" max="1557" width="6.44140625" style="15" customWidth="1"/>
    <col min="1558" max="1565" width="5.6640625" style="15" customWidth="1"/>
    <col min="1566" max="1566" width="10" style="15" customWidth="1"/>
    <col min="1567" max="1567" width="6.33203125" style="15" customWidth="1"/>
    <col min="1568" max="1737" width="8.88671875" style="15"/>
    <col min="1738" max="1738" width="2.33203125" style="15" customWidth="1"/>
    <col min="1739" max="1739" width="9.109375" style="15" customWidth="1"/>
    <col min="1740" max="1740" width="7.109375" style="15" customWidth="1"/>
    <col min="1741" max="1757" width="5.6640625" style="15" customWidth="1"/>
    <col min="1758" max="1758" width="13.6640625" style="15" customWidth="1"/>
    <col min="1759" max="1760" width="6.5546875" style="15" customWidth="1"/>
    <col min="1761" max="1779" width="5.6640625" style="15" customWidth="1"/>
    <col min="1780" max="1780" width="13.44140625" style="15" customWidth="1"/>
    <col min="1781" max="1782" width="6.5546875" style="15" customWidth="1"/>
    <col min="1783" max="1802" width="5.6640625" style="15" customWidth="1"/>
    <col min="1803" max="1803" width="13.44140625" style="15" customWidth="1"/>
    <col min="1804" max="1805" width="6.5546875" style="15" customWidth="1"/>
    <col min="1806" max="1812" width="5.6640625" style="15" customWidth="1"/>
    <col min="1813" max="1813" width="6.44140625" style="15" customWidth="1"/>
    <col min="1814" max="1821" width="5.6640625" style="15" customWidth="1"/>
    <col min="1822" max="1822" width="10" style="15" customWidth="1"/>
    <col min="1823" max="1823" width="6.33203125" style="15" customWidth="1"/>
    <col min="1824" max="1993" width="8.88671875" style="15"/>
    <col min="1994" max="1994" width="2.33203125" style="15" customWidth="1"/>
    <col min="1995" max="1995" width="9.109375" style="15" customWidth="1"/>
    <col min="1996" max="1996" width="7.109375" style="15" customWidth="1"/>
    <col min="1997" max="2013" width="5.6640625" style="15" customWidth="1"/>
    <col min="2014" max="2014" width="13.6640625" style="15" customWidth="1"/>
    <col min="2015" max="2016" width="6.5546875" style="15" customWidth="1"/>
    <col min="2017" max="2035" width="5.6640625" style="15" customWidth="1"/>
    <col min="2036" max="2036" width="13.44140625" style="15" customWidth="1"/>
    <col min="2037" max="2038" width="6.5546875" style="15" customWidth="1"/>
    <col min="2039" max="2058" width="5.6640625" style="15" customWidth="1"/>
    <col min="2059" max="2059" width="13.44140625" style="15" customWidth="1"/>
    <col min="2060" max="2061" width="6.5546875" style="15" customWidth="1"/>
    <col min="2062" max="2068" width="5.6640625" style="15" customWidth="1"/>
    <col min="2069" max="2069" width="6.44140625" style="15" customWidth="1"/>
    <col min="2070" max="2077" width="5.6640625" style="15" customWidth="1"/>
    <col min="2078" max="2078" width="10" style="15" customWidth="1"/>
    <col min="2079" max="2079" width="6.33203125" style="15" customWidth="1"/>
    <col min="2080" max="2249" width="8.88671875" style="15"/>
    <col min="2250" max="2250" width="2.33203125" style="15" customWidth="1"/>
    <col min="2251" max="2251" width="9.109375" style="15" customWidth="1"/>
    <col min="2252" max="2252" width="7.109375" style="15" customWidth="1"/>
    <col min="2253" max="2269" width="5.6640625" style="15" customWidth="1"/>
    <col min="2270" max="2270" width="13.6640625" style="15" customWidth="1"/>
    <col min="2271" max="2272" width="6.5546875" style="15" customWidth="1"/>
    <col min="2273" max="2291" width="5.6640625" style="15" customWidth="1"/>
    <col min="2292" max="2292" width="13.44140625" style="15" customWidth="1"/>
    <col min="2293" max="2294" width="6.5546875" style="15" customWidth="1"/>
    <col min="2295" max="2314" width="5.6640625" style="15" customWidth="1"/>
    <col min="2315" max="2315" width="13.44140625" style="15" customWidth="1"/>
    <col min="2316" max="2317" width="6.5546875" style="15" customWidth="1"/>
    <col min="2318" max="2324" width="5.6640625" style="15" customWidth="1"/>
    <col min="2325" max="2325" width="6.44140625" style="15" customWidth="1"/>
    <col min="2326" max="2333" width="5.6640625" style="15" customWidth="1"/>
    <col min="2334" max="2334" width="10" style="15" customWidth="1"/>
    <col min="2335" max="2335" width="6.33203125" style="15" customWidth="1"/>
    <col min="2336" max="2505" width="8.88671875" style="15"/>
    <col min="2506" max="2506" width="2.33203125" style="15" customWidth="1"/>
    <col min="2507" max="2507" width="9.109375" style="15" customWidth="1"/>
    <col min="2508" max="2508" width="7.109375" style="15" customWidth="1"/>
    <col min="2509" max="2525" width="5.6640625" style="15" customWidth="1"/>
    <col min="2526" max="2526" width="13.6640625" style="15" customWidth="1"/>
    <col min="2527" max="2528" width="6.5546875" style="15" customWidth="1"/>
    <col min="2529" max="2547" width="5.6640625" style="15" customWidth="1"/>
    <col min="2548" max="2548" width="13.44140625" style="15" customWidth="1"/>
    <col min="2549" max="2550" width="6.5546875" style="15" customWidth="1"/>
    <col min="2551" max="2570" width="5.6640625" style="15" customWidth="1"/>
    <col min="2571" max="2571" width="13.44140625" style="15" customWidth="1"/>
    <col min="2572" max="2573" width="6.5546875" style="15" customWidth="1"/>
    <col min="2574" max="2580" width="5.6640625" style="15" customWidth="1"/>
    <col min="2581" max="2581" width="6.44140625" style="15" customWidth="1"/>
    <col min="2582" max="2589" width="5.6640625" style="15" customWidth="1"/>
    <col min="2590" max="2590" width="10" style="15" customWidth="1"/>
    <col min="2591" max="2591" width="6.33203125" style="15" customWidth="1"/>
    <col min="2592" max="2761" width="8.88671875" style="15"/>
    <col min="2762" max="2762" width="2.33203125" style="15" customWidth="1"/>
    <col min="2763" max="2763" width="9.109375" style="15" customWidth="1"/>
    <col min="2764" max="2764" width="7.109375" style="15" customWidth="1"/>
    <col min="2765" max="2781" width="5.6640625" style="15" customWidth="1"/>
    <col min="2782" max="2782" width="13.6640625" style="15" customWidth="1"/>
    <col min="2783" max="2784" width="6.5546875" style="15" customWidth="1"/>
    <col min="2785" max="2803" width="5.6640625" style="15" customWidth="1"/>
    <col min="2804" max="2804" width="13.44140625" style="15" customWidth="1"/>
    <col min="2805" max="2806" width="6.5546875" style="15" customWidth="1"/>
    <col min="2807" max="2826" width="5.6640625" style="15" customWidth="1"/>
    <col min="2827" max="2827" width="13.44140625" style="15" customWidth="1"/>
    <col min="2828" max="2829" width="6.5546875" style="15" customWidth="1"/>
    <col min="2830" max="2836" width="5.6640625" style="15" customWidth="1"/>
    <col min="2837" max="2837" width="6.44140625" style="15" customWidth="1"/>
    <col min="2838" max="2845" width="5.6640625" style="15" customWidth="1"/>
    <col min="2846" max="2846" width="10" style="15" customWidth="1"/>
    <col min="2847" max="2847" width="6.33203125" style="15" customWidth="1"/>
    <col min="2848" max="3017" width="8.88671875" style="15"/>
    <col min="3018" max="3018" width="2.33203125" style="15" customWidth="1"/>
    <col min="3019" max="3019" width="9.109375" style="15" customWidth="1"/>
    <col min="3020" max="3020" width="7.109375" style="15" customWidth="1"/>
    <col min="3021" max="3037" width="5.6640625" style="15" customWidth="1"/>
    <col min="3038" max="3038" width="13.6640625" style="15" customWidth="1"/>
    <col min="3039" max="3040" width="6.5546875" style="15" customWidth="1"/>
    <col min="3041" max="3059" width="5.6640625" style="15" customWidth="1"/>
    <col min="3060" max="3060" width="13.44140625" style="15" customWidth="1"/>
    <col min="3061" max="3062" width="6.5546875" style="15" customWidth="1"/>
    <col min="3063" max="3082" width="5.6640625" style="15" customWidth="1"/>
    <col min="3083" max="3083" width="13.44140625" style="15" customWidth="1"/>
    <col min="3084" max="3085" width="6.5546875" style="15" customWidth="1"/>
    <col min="3086" max="3092" width="5.6640625" style="15" customWidth="1"/>
    <col min="3093" max="3093" width="6.44140625" style="15" customWidth="1"/>
    <col min="3094" max="3101" width="5.6640625" style="15" customWidth="1"/>
    <col min="3102" max="3102" width="10" style="15" customWidth="1"/>
    <col min="3103" max="3103" width="6.33203125" style="15" customWidth="1"/>
    <col min="3104" max="3273" width="8.88671875" style="15"/>
    <col min="3274" max="3274" width="2.33203125" style="15" customWidth="1"/>
    <col min="3275" max="3275" width="9.109375" style="15" customWidth="1"/>
    <col min="3276" max="3276" width="7.109375" style="15" customWidth="1"/>
    <col min="3277" max="3293" width="5.6640625" style="15" customWidth="1"/>
    <col min="3294" max="3294" width="13.6640625" style="15" customWidth="1"/>
    <col min="3295" max="3296" width="6.5546875" style="15" customWidth="1"/>
    <col min="3297" max="3315" width="5.6640625" style="15" customWidth="1"/>
    <col min="3316" max="3316" width="13.44140625" style="15" customWidth="1"/>
    <col min="3317" max="3318" width="6.5546875" style="15" customWidth="1"/>
    <col min="3319" max="3338" width="5.6640625" style="15" customWidth="1"/>
    <col min="3339" max="3339" width="13.44140625" style="15" customWidth="1"/>
    <col min="3340" max="3341" width="6.5546875" style="15" customWidth="1"/>
    <col min="3342" max="3348" width="5.6640625" style="15" customWidth="1"/>
    <col min="3349" max="3349" width="6.44140625" style="15" customWidth="1"/>
    <col min="3350" max="3357" width="5.6640625" style="15" customWidth="1"/>
    <col min="3358" max="3358" width="10" style="15" customWidth="1"/>
    <col min="3359" max="3359" width="6.33203125" style="15" customWidth="1"/>
    <col min="3360" max="3529" width="8.88671875" style="15"/>
    <col min="3530" max="3530" width="2.33203125" style="15" customWidth="1"/>
    <col min="3531" max="3531" width="9.109375" style="15" customWidth="1"/>
    <col min="3532" max="3532" width="7.109375" style="15" customWidth="1"/>
    <col min="3533" max="3549" width="5.6640625" style="15" customWidth="1"/>
    <col min="3550" max="3550" width="13.6640625" style="15" customWidth="1"/>
    <col min="3551" max="3552" width="6.5546875" style="15" customWidth="1"/>
    <col min="3553" max="3571" width="5.6640625" style="15" customWidth="1"/>
    <col min="3572" max="3572" width="13.44140625" style="15" customWidth="1"/>
    <col min="3573" max="3574" width="6.5546875" style="15" customWidth="1"/>
    <col min="3575" max="3594" width="5.6640625" style="15" customWidth="1"/>
    <col min="3595" max="3595" width="13.44140625" style="15" customWidth="1"/>
    <col min="3596" max="3597" width="6.5546875" style="15" customWidth="1"/>
    <col min="3598" max="3604" width="5.6640625" style="15" customWidth="1"/>
    <col min="3605" max="3605" width="6.44140625" style="15" customWidth="1"/>
    <col min="3606" max="3613" width="5.6640625" style="15" customWidth="1"/>
    <col min="3614" max="3614" width="10" style="15" customWidth="1"/>
    <col min="3615" max="3615" width="6.33203125" style="15" customWidth="1"/>
    <col min="3616" max="3785" width="8.88671875" style="15"/>
    <col min="3786" max="3786" width="2.33203125" style="15" customWidth="1"/>
    <col min="3787" max="3787" width="9.109375" style="15" customWidth="1"/>
    <col min="3788" max="3788" width="7.109375" style="15" customWidth="1"/>
    <col min="3789" max="3805" width="5.6640625" style="15" customWidth="1"/>
    <col min="3806" max="3806" width="13.6640625" style="15" customWidth="1"/>
    <col min="3807" max="3808" width="6.5546875" style="15" customWidth="1"/>
    <col min="3809" max="3827" width="5.6640625" style="15" customWidth="1"/>
    <col min="3828" max="3828" width="13.44140625" style="15" customWidth="1"/>
    <col min="3829" max="3830" width="6.5546875" style="15" customWidth="1"/>
    <col min="3831" max="3850" width="5.6640625" style="15" customWidth="1"/>
    <col min="3851" max="3851" width="13.44140625" style="15" customWidth="1"/>
    <col min="3852" max="3853" width="6.5546875" style="15" customWidth="1"/>
    <col min="3854" max="3860" width="5.6640625" style="15" customWidth="1"/>
    <col min="3861" max="3861" width="6.44140625" style="15" customWidth="1"/>
    <col min="3862" max="3869" width="5.6640625" style="15" customWidth="1"/>
    <col min="3870" max="3870" width="10" style="15" customWidth="1"/>
    <col min="3871" max="3871" width="6.33203125" style="15" customWidth="1"/>
    <col min="3872" max="4041" width="8.88671875" style="15"/>
    <col min="4042" max="4042" width="2.33203125" style="15" customWidth="1"/>
    <col min="4043" max="4043" width="9.109375" style="15" customWidth="1"/>
    <col min="4044" max="4044" width="7.109375" style="15" customWidth="1"/>
    <col min="4045" max="4061" width="5.6640625" style="15" customWidth="1"/>
    <col min="4062" max="4062" width="13.6640625" style="15" customWidth="1"/>
    <col min="4063" max="4064" width="6.5546875" style="15" customWidth="1"/>
    <col min="4065" max="4083" width="5.6640625" style="15" customWidth="1"/>
    <col min="4084" max="4084" width="13.44140625" style="15" customWidth="1"/>
    <col min="4085" max="4086" width="6.5546875" style="15" customWidth="1"/>
    <col min="4087" max="4106" width="5.6640625" style="15" customWidth="1"/>
    <col min="4107" max="4107" width="13.44140625" style="15" customWidth="1"/>
    <col min="4108" max="4109" width="6.5546875" style="15" customWidth="1"/>
    <col min="4110" max="4116" width="5.6640625" style="15" customWidth="1"/>
    <col min="4117" max="4117" width="6.44140625" style="15" customWidth="1"/>
    <col min="4118" max="4125" width="5.6640625" style="15" customWidth="1"/>
    <col min="4126" max="4126" width="10" style="15" customWidth="1"/>
    <col min="4127" max="4127" width="6.33203125" style="15" customWidth="1"/>
    <col min="4128" max="4297" width="8.88671875" style="15"/>
    <col min="4298" max="4298" width="2.33203125" style="15" customWidth="1"/>
    <col min="4299" max="4299" width="9.109375" style="15" customWidth="1"/>
    <col min="4300" max="4300" width="7.109375" style="15" customWidth="1"/>
    <col min="4301" max="4317" width="5.6640625" style="15" customWidth="1"/>
    <col min="4318" max="4318" width="13.6640625" style="15" customWidth="1"/>
    <col min="4319" max="4320" width="6.5546875" style="15" customWidth="1"/>
    <col min="4321" max="4339" width="5.6640625" style="15" customWidth="1"/>
    <col min="4340" max="4340" width="13.44140625" style="15" customWidth="1"/>
    <col min="4341" max="4342" width="6.5546875" style="15" customWidth="1"/>
    <col min="4343" max="4362" width="5.6640625" style="15" customWidth="1"/>
    <col min="4363" max="4363" width="13.44140625" style="15" customWidth="1"/>
    <col min="4364" max="4365" width="6.5546875" style="15" customWidth="1"/>
    <col min="4366" max="4372" width="5.6640625" style="15" customWidth="1"/>
    <col min="4373" max="4373" width="6.44140625" style="15" customWidth="1"/>
    <col min="4374" max="4381" width="5.6640625" style="15" customWidth="1"/>
    <col min="4382" max="4382" width="10" style="15" customWidth="1"/>
    <col min="4383" max="4383" width="6.33203125" style="15" customWidth="1"/>
    <col min="4384" max="4553" width="8.88671875" style="15"/>
    <col min="4554" max="4554" width="2.33203125" style="15" customWidth="1"/>
    <col min="4555" max="4555" width="9.109375" style="15" customWidth="1"/>
    <col min="4556" max="4556" width="7.109375" style="15" customWidth="1"/>
    <col min="4557" max="4573" width="5.6640625" style="15" customWidth="1"/>
    <col min="4574" max="4574" width="13.6640625" style="15" customWidth="1"/>
    <col min="4575" max="4576" width="6.5546875" style="15" customWidth="1"/>
    <col min="4577" max="4595" width="5.6640625" style="15" customWidth="1"/>
    <col min="4596" max="4596" width="13.44140625" style="15" customWidth="1"/>
    <col min="4597" max="4598" width="6.5546875" style="15" customWidth="1"/>
    <col min="4599" max="4618" width="5.6640625" style="15" customWidth="1"/>
    <col min="4619" max="4619" width="13.44140625" style="15" customWidth="1"/>
    <col min="4620" max="4621" width="6.5546875" style="15" customWidth="1"/>
    <col min="4622" max="4628" width="5.6640625" style="15" customWidth="1"/>
    <col min="4629" max="4629" width="6.44140625" style="15" customWidth="1"/>
    <col min="4630" max="4637" width="5.6640625" style="15" customWidth="1"/>
    <col min="4638" max="4638" width="10" style="15" customWidth="1"/>
    <col min="4639" max="4639" width="6.33203125" style="15" customWidth="1"/>
    <col min="4640" max="4809" width="8.88671875" style="15"/>
    <col min="4810" max="4810" width="2.33203125" style="15" customWidth="1"/>
    <col min="4811" max="4811" width="9.109375" style="15" customWidth="1"/>
    <col min="4812" max="4812" width="7.109375" style="15" customWidth="1"/>
    <col min="4813" max="4829" width="5.6640625" style="15" customWidth="1"/>
    <col min="4830" max="4830" width="13.6640625" style="15" customWidth="1"/>
    <col min="4831" max="4832" width="6.5546875" style="15" customWidth="1"/>
    <col min="4833" max="4851" width="5.6640625" style="15" customWidth="1"/>
    <col min="4852" max="4852" width="13.44140625" style="15" customWidth="1"/>
    <col min="4853" max="4854" width="6.5546875" style="15" customWidth="1"/>
    <col min="4855" max="4874" width="5.6640625" style="15" customWidth="1"/>
    <col min="4875" max="4875" width="13.44140625" style="15" customWidth="1"/>
    <col min="4876" max="4877" width="6.5546875" style="15" customWidth="1"/>
    <col min="4878" max="4884" width="5.6640625" style="15" customWidth="1"/>
    <col min="4885" max="4885" width="6.44140625" style="15" customWidth="1"/>
    <col min="4886" max="4893" width="5.6640625" style="15" customWidth="1"/>
    <col min="4894" max="4894" width="10" style="15" customWidth="1"/>
    <col min="4895" max="4895" width="6.33203125" style="15" customWidth="1"/>
    <col min="4896" max="5065" width="8.88671875" style="15"/>
    <col min="5066" max="5066" width="2.33203125" style="15" customWidth="1"/>
    <col min="5067" max="5067" width="9.109375" style="15" customWidth="1"/>
    <col min="5068" max="5068" width="7.109375" style="15" customWidth="1"/>
    <col min="5069" max="5085" width="5.6640625" style="15" customWidth="1"/>
    <col min="5086" max="5086" width="13.6640625" style="15" customWidth="1"/>
    <col min="5087" max="5088" width="6.5546875" style="15" customWidth="1"/>
    <col min="5089" max="5107" width="5.6640625" style="15" customWidth="1"/>
    <col min="5108" max="5108" width="13.44140625" style="15" customWidth="1"/>
    <col min="5109" max="5110" width="6.5546875" style="15" customWidth="1"/>
    <col min="5111" max="5130" width="5.6640625" style="15" customWidth="1"/>
    <col min="5131" max="5131" width="13.44140625" style="15" customWidth="1"/>
    <col min="5132" max="5133" width="6.5546875" style="15" customWidth="1"/>
    <col min="5134" max="5140" width="5.6640625" style="15" customWidth="1"/>
    <col min="5141" max="5141" width="6.44140625" style="15" customWidth="1"/>
    <col min="5142" max="5149" width="5.6640625" style="15" customWidth="1"/>
    <col min="5150" max="5150" width="10" style="15" customWidth="1"/>
    <col min="5151" max="5151" width="6.33203125" style="15" customWidth="1"/>
    <col min="5152" max="5321" width="8.88671875" style="15"/>
    <col min="5322" max="5322" width="2.33203125" style="15" customWidth="1"/>
    <col min="5323" max="5323" width="9.109375" style="15" customWidth="1"/>
    <col min="5324" max="5324" width="7.109375" style="15" customWidth="1"/>
    <col min="5325" max="5341" width="5.6640625" style="15" customWidth="1"/>
    <col min="5342" max="5342" width="13.6640625" style="15" customWidth="1"/>
    <col min="5343" max="5344" width="6.5546875" style="15" customWidth="1"/>
    <col min="5345" max="5363" width="5.6640625" style="15" customWidth="1"/>
    <col min="5364" max="5364" width="13.44140625" style="15" customWidth="1"/>
    <col min="5365" max="5366" width="6.5546875" style="15" customWidth="1"/>
    <col min="5367" max="5386" width="5.6640625" style="15" customWidth="1"/>
    <col min="5387" max="5387" width="13.44140625" style="15" customWidth="1"/>
    <col min="5388" max="5389" width="6.5546875" style="15" customWidth="1"/>
    <col min="5390" max="5396" width="5.6640625" style="15" customWidth="1"/>
    <col min="5397" max="5397" width="6.44140625" style="15" customWidth="1"/>
    <col min="5398" max="5405" width="5.6640625" style="15" customWidth="1"/>
    <col min="5406" max="5406" width="10" style="15" customWidth="1"/>
    <col min="5407" max="5407" width="6.33203125" style="15" customWidth="1"/>
    <col min="5408" max="5577" width="8.88671875" style="15"/>
    <col min="5578" max="5578" width="2.33203125" style="15" customWidth="1"/>
    <col min="5579" max="5579" width="9.109375" style="15" customWidth="1"/>
    <col min="5580" max="5580" width="7.109375" style="15" customWidth="1"/>
    <col min="5581" max="5597" width="5.6640625" style="15" customWidth="1"/>
    <col min="5598" max="5598" width="13.6640625" style="15" customWidth="1"/>
    <col min="5599" max="5600" width="6.5546875" style="15" customWidth="1"/>
    <col min="5601" max="5619" width="5.6640625" style="15" customWidth="1"/>
    <col min="5620" max="5620" width="13.44140625" style="15" customWidth="1"/>
    <col min="5621" max="5622" width="6.5546875" style="15" customWidth="1"/>
    <col min="5623" max="5642" width="5.6640625" style="15" customWidth="1"/>
    <col min="5643" max="5643" width="13.44140625" style="15" customWidth="1"/>
    <col min="5644" max="5645" width="6.5546875" style="15" customWidth="1"/>
    <col min="5646" max="5652" width="5.6640625" style="15" customWidth="1"/>
    <col min="5653" max="5653" width="6.44140625" style="15" customWidth="1"/>
    <col min="5654" max="5661" width="5.6640625" style="15" customWidth="1"/>
    <col min="5662" max="5662" width="10" style="15" customWidth="1"/>
    <col min="5663" max="5663" width="6.33203125" style="15" customWidth="1"/>
    <col min="5664" max="5833" width="8.88671875" style="15"/>
    <col min="5834" max="5834" width="2.33203125" style="15" customWidth="1"/>
    <col min="5835" max="5835" width="9.109375" style="15" customWidth="1"/>
    <col min="5836" max="5836" width="7.109375" style="15" customWidth="1"/>
    <col min="5837" max="5853" width="5.6640625" style="15" customWidth="1"/>
    <col min="5854" max="5854" width="13.6640625" style="15" customWidth="1"/>
    <col min="5855" max="5856" width="6.5546875" style="15" customWidth="1"/>
    <col min="5857" max="5875" width="5.6640625" style="15" customWidth="1"/>
    <col min="5876" max="5876" width="13.44140625" style="15" customWidth="1"/>
    <col min="5877" max="5878" width="6.5546875" style="15" customWidth="1"/>
    <col min="5879" max="5898" width="5.6640625" style="15" customWidth="1"/>
    <col min="5899" max="5899" width="13.44140625" style="15" customWidth="1"/>
    <col min="5900" max="5901" width="6.5546875" style="15" customWidth="1"/>
    <col min="5902" max="5908" width="5.6640625" style="15" customWidth="1"/>
    <col min="5909" max="5909" width="6.44140625" style="15" customWidth="1"/>
    <col min="5910" max="5917" width="5.6640625" style="15" customWidth="1"/>
    <col min="5918" max="5918" width="10" style="15" customWidth="1"/>
    <col min="5919" max="5919" width="6.33203125" style="15" customWidth="1"/>
    <col min="5920" max="6089" width="8.88671875" style="15"/>
    <col min="6090" max="6090" width="2.33203125" style="15" customWidth="1"/>
    <col min="6091" max="6091" width="9.109375" style="15" customWidth="1"/>
    <col min="6092" max="6092" width="7.109375" style="15" customWidth="1"/>
    <col min="6093" max="6109" width="5.6640625" style="15" customWidth="1"/>
    <col min="6110" max="6110" width="13.6640625" style="15" customWidth="1"/>
    <col min="6111" max="6112" width="6.5546875" style="15" customWidth="1"/>
    <col min="6113" max="6131" width="5.6640625" style="15" customWidth="1"/>
    <col min="6132" max="6132" width="13.44140625" style="15" customWidth="1"/>
    <col min="6133" max="6134" width="6.5546875" style="15" customWidth="1"/>
    <col min="6135" max="6154" width="5.6640625" style="15" customWidth="1"/>
    <col min="6155" max="6155" width="13.44140625" style="15" customWidth="1"/>
    <col min="6156" max="6157" width="6.5546875" style="15" customWidth="1"/>
    <col min="6158" max="6164" width="5.6640625" style="15" customWidth="1"/>
    <col min="6165" max="6165" width="6.44140625" style="15" customWidth="1"/>
    <col min="6166" max="6173" width="5.6640625" style="15" customWidth="1"/>
    <col min="6174" max="6174" width="10" style="15" customWidth="1"/>
    <col min="6175" max="6175" width="6.33203125" style="15" customWidth="1"/>
    <col min="6176" max="6345" width="8.88671875" style="15"/>
    <col min="6346" max="6346" width="2.33203125" style="15" customWidth="1"/>
    <col min="6347" max="6347" width="9.109375" style="15" customWidth="1"/>
    <col min="6348" max="6348" width="7.109375" style="15" customWidth="1"/>
    <col min="6349" max="6365" width="5.6640625" style="15" customWidth="1"/>
    <col min="6366" max="6366" width="13.6640625" style="15" customWidth="1"/>
    <col min="6367" max="6368" width="6.5546875" style="15" customWidth="1"/>
    <col min="6369" max="6387" width="5.6640625" style="15" customWidth="1"/>
    <col min="6388" max="6388" width="13.44140625" style="15" customWidth="1"/>
    <col min="6389" max="6390" width="6.5546875" style="15" customWidth="1"/>
    <col min="6391" max="6410" width="5.6640625" style="15" customWidth="1"/>
    <col min="6411" max="6411" width="13.44140625" style="15" customWidth="1"/>
    <col min="6412" max="6413" width="6.5546875" style="15" customWidth="1"/>
    <col min="6414" max="6420" width="5.6640625" style="15" customWidth="1"/>
    <col min="6421" max="6421" width="6.44140625" style="15" customWidth="1"/>
    <col min="6422" max="6429" width="5.6640625" style="15" customWidth="1"/>
    <col min="6430" max="6430" width="10" style="15" customWidth="1"/>
    <col min="6431" max="6431" width="6.33203125" style="15" customWidth="1"/>
    <col min="6432" max="6601" width="8.88671875" style="15"/>
    <col min="6602" max="6602" width="2.33203125" style="15" customWidth="1"/>
    <col min="6603" max="6603" width="9.109375" style="15" customWidth="1"/>
    <col min="6604" max="6604" width="7.109375" style="15" customWidth="1"/>
    <col min="6605" max="6621" width="5.6640625" style="15" customWidth="1"/>
    <col min="6622" max="6622" width="13.6640625" style="15" customWidth="1"/>
    <col min="6623" max="6624" width="6.5546875" style="15" customWidth="1"/>
    <col min="6625" max="6643" width="5.6640625" style="15" customWidth="1"/>
    <col min="6644" max="6644" width="13.44140625" style="15" customWidth="1"/>
    <col min="6645" max="6646" width="6.5546875" style="15" customWidth="1"/>
    <col min="6647" max="6666" width="5.6640625" style="15" customWidth="1"/>
    <col min="6667" max="6667" width="13.44140625" style="15" customWidth="1"/>
    <col min="6668" max="6669" width="6.5546875" style="15" customWidth="1"/>
    <col min="6670" max="6676" width="5.6640625" style="15" customWidth="1"/>
    <col min="6677" max="6677" width="6.44140625" style="15" customWidth="1"/>
    <col min="6678" max="6685" width="5.6640625" style="15" customWidth="1"/>
    <col min="6686" max="6686" width="10" style="15" customWidth="1"/>
    <col min="6687" max="6687" width="6.33203125" style="15" customWidth="1"/>
    <col min="6688" max="6857" width="8.88671875" style="15"/>
    <col min="6858" max="6858" width="2.33203125" style="15" customWidth="1"/>
    <col min="6859" max="6859" width="9.109375" style="15" customWidth="1"/>
    <col min="6860" max="6860" width="7.109375" style="15" customWidth="1"/>
    <col min="6861" max="6877" width="5.6640625" style="15" customWidth="1"/>
    <col min="6878" max="6878" width="13.6640625" style="15" customWidth="1"/>
    <col min="6879" max="6880" width="6.5546875" style="15" customWidth="1"/>
    <col min="6881" max="6899" width="5.6640625" style="15" customWidth="1"/>
    <col min="6900" max="6900" width="13.44140625" style="15" customWidth="1"/>
    <col min="6901" max="6902" width="6.5546875" style="15" customWidth="1"/>
    <col min="6903" max="6922" width="5.6640625" style="15" customWidth="1"/>
    <col min="6923" max="6923" width="13.44140625" style="15" customWidth="1"/>
    <col min="6924" max="6925" width="6.5546875" style="15" customWidth="1"/>
    <col min="6926" max="6932" width="5.6640625" style="15" customWidth="1"/>
    <col min="6933" max="6933" width="6.44140625" style="15" customWidth="1"/>
    <col min="6934" max="6941" width="5.6640625" style="15" customWidth="1"/>
    <col min="6942" max="6942" width="10" style="15" customWidth="1"/>
    <col min="6943" max="6943" width="6.33203125" style="15" customWidth="1"/>
    <col min="6944" max="7113" width="8.88671875" style="15"/>
    <col min="7114" max="7114" width="2.33203125" style="15" customWidth="1"/>
    <col min="7115" max="7115" width="9.109375" style="15" customWidth="1"/>
    <col min="7116" max="7116" width="7.109375" style="15" customWidth="1"/>
    <col min="7117" max="7133" width="5.6640625" style="15" customWidth="1"/>
    <col min="7134" max="7134" width="13.6640625" style="15" customWidth="1"/>
    <col min="7135" max="7136" width="6.5546875" style="15" customWidth="1"/>
    <col min="7137" max="7155" width="5.6640625" style="15" customWidth="1"/>
    <col min="7156" max="7156" width="13.44140625" style="15" customWidth="1"/>
    <col min="7157" max="7158" width="6.5546875" style="15" customWidth="1"/>
    <col min="7159" max="7178" width="5.6640625" style="15" customWidth="1"/>
    <col min="7179" max="7179" width="13.44140625" style="15" customWidth="1"/>
    <col min="7180" max="7181" width="6.5546875" style="15" customWidth="1"/>
    <col min="7182" max="7188" width="5.6640625" style="15" customWidth="1"/>
    <col min="7189" max="7189" width="6.44140625" style="15" customWidth="1"/>
    <col min="7190" max="7197" width="5.6640625" style="15" customWidth="1"/>
    <col min="7198" max="7198" width="10" style="15" customWidth="1"/>
    <col min="7199" max="7199" width="6.33203125" style="15" customWidth="1"/>
    <col min="7200" max="7369" width="8.88671875" style="15"/>
    <col min="7370" max="7370" width="2.33203125" style="15" customWidth="1"/>
    <col min="7371" max="7371" width="9.109375" style="15" customWidth="1"/>
    <col min="7372" max="7372" width="7.109375" style="15" customWidth="1"/>
    <col min="7373" max="7389" width="5.6640625" style="15" customWidth="1"/>
    <col min="7390" max="7390" width="13.6640625" style="15" customWidth="1"/>
    <col min="7391" max="7392" width="6.5546875" style="15" customWidth="1"/>
    <col min="7393" max="7411" width="5.6640625" style="15" customWidth="1"/>
    <col min="7412" max="7412" width="13.44140625" style="15" customWidth="1"/>
    <col min="7413" max="7414" width="6.5546875" style="15" customWidth="1"/>
    <col min="7415" max="7434" width="5.6640625" style="15" customWidth="1"/>
    <col min="7435" max="7435" width="13.44140625" style="15" customWidth="1"/>
    <col min="7436" max="7437" width="6.5546875" style="15" customWidth="1"/>
    <col min="7438" max="7444" width="5.6640625" style="15" customWidth="1"/>
    <col min="7445" max="7445" width="6.44140625" style="15" customWidth="1"/>
    <col min="7446" max="7453" width="5.6640625" style="15" customWidth="1"/>
    <col min="7454" max="7454" width="10" style="15" customWidth="1"/>
    <col min="7455" max="7455" width="6.33203125" style="15" customWidth="1"/>
    <col min="7456" max="7625" width="8.88671875" style="15"/>
    <col min="7626" max="7626" width="2.33203125" style="15" customWidth="1"/>
    <col min="7627" max="7627" width="9.109375" style="15" customWidth="1"/>
    <col min="7628" max="7628" width="7.109375" style="15" customWidth="1"/>
    <col min="7629" max="7645" width="5.6640625" style="15" customWidth="1"/>
    <col min="7646" max="7646" width="13.6640625" style="15" customWidth="1"/>
    <col min="7647" max="7648" width="6.5546875" style="15" customWidth="1"/>
    <col min="7649" max="7667" width="5.6640625" style="15" customWidth="1"/>
    <col min="7668" max="7668" width="13.44140625" style="15" customWidth="1"/>
    <col min="7669" max="7670" width="6.5546875" style="15" customWidth="1"/>
    <col min="7671" max="7690" width="5.6640625" style="15" customWidth="1"/>
    <col min="7691" max="7691" width="13.44140625" style="15" customWidth="1"/>
    <col min="7692" max="7693" width="6.5546875" style="15" customWidth="1"/>
    <col min="7694" max="7700" width="5.6640625" style="15" customWidth="1"/>
    <col min="7701" max="7701" width="6.44140625" style="15" customWidth="1"/>
    <col min="7702" max="7709" width="5.6640625" style="15" customWidth="1"/>
    <col min="7710" max="7710" width="10" style="15" customWidth="1"/>
    <col min="7711" max="7711" width="6.33203125" style="15" customWidth="1"/>
    <col min="7712" max="7881" width="8.88671875" style="15"/>
    <col min="7882" max="7882" width="2.33203125" style="15" customWidth="1"/>
    <col min="7883" max="7883" width="9.109375" style="15" customWidth="1"/>
    <col min="7884" max="7884" width="7.109375" style="15" customWidth="1"/>
    <col min="7885" max="7901" width="5.6640625" style="15" customWidth="1"/>
    <col min="7902" max="7902" width="13.6640625" style="15" customWidth="1"/>
    <col min="7903" max="7904" width="6.5546875" style="15" customWidth="1"/>
    <col min="7905" max="7923" width="5.6640625" style="15" customWidth="1"/>
    <col min="7924" max="7924" width="13.44140625" style="15" customWidth="1"/>
    <col min="7925" max="7926" width="6.5546875" style="15" customWidth="1"/>
    <col min="7927" max="7946" width="5.6640625" style="15" customWidth="1"/>
    <col min="7947" max="7947" width="13.44140625" style="15" customWidth="1"/>
    <col min="7948" max="7949" width="6.5546875" style="15" customWidth="1"/>
    <col min="7950" max="7956" width="5.6640625" style="15" customWidth="1"/>
    <col min="7957" max="7957" width="6.44140625" style="15" customWidth="1"/>
    <col min="7958" max="7965" width="5.6640625" style="15" customWidth="1"/>
    <col min="7966" max="7966" width="10" style="15" customWidth="1"/>
    <col min="7967" max="7967" width="6.33203125" style="15" customWidth="1"/>
    <col min="7968" max="8137" width="8.88671875" style="15"/>
    <col min="8138" max="8138" width="2.33203125" style="15" customWidth="1"/>
    <col min="8139" max="8139" width="9.109375" style="15" customWidth="1"/>
    <col min="8140" max="8140" width="7.109375" style="15" customWidth="1"/>
    <col min="8141" max="8157" width="5.6640625" style="15" customWidth="1"/>
    <col min="8158" max="8158" width="13.6640625" style="15" customWidth="1"/>
    <col min="8159" max="8160" width="6.5546875" style="15" customWidth="1"/>
    <col min="8161" max="8179" width="5.6640625" style="15" customWidth="1"/>
    <col min="8180" max="8180" width="13.44140625" style="15" customWidth="1"/>
    <col min="8181" max="8182" width="6.5546875" style="15" customWidth="1"/>
    <col min="8183" max="8202" width="5.6640625" style="15" customWidth="1"/>
    <col min="8203" max="8203" width="13.44140625" style="15" customWidth="1"/>
    <col min="8204" max="8205" width="6.5546875" style="15" customWidth="1"/>
    <col min="8206" max="8212" width="5.6640625" style="15" customWidth="1"/>
    <col min="8213" max="8213" width="6.44140625" style="15" customWidth="1"/>
    <col min="8214" max="8221" width="5.6640625" style="15" customWidth="1"/>
    <col min="8222" max="8222" width="10" style="15" customWidth="1"/>
    <col min="8223" max="8223" width="6.33203125" style="15" customWidth="1"/>
    <col min="8224" max="8393" width="8.88671875" style="15"/>
    <col min="8394" max="8394" width="2.33203125" style="15" customWidth="1"/>
    <col min="8395" max="8395" width="9.109375" style="15" customWidth="1"/>
    <col min="8396" max="8396" width="7.109375" style="15" customWidth="1"/>
    <col min="8397" max="8413" width="5.6640625" style="15" customWidth="1"/>
    <col min="8414" max="8414" width="13.6640625" style="15" customWidth="1"/>
    <col min="8415" max="8416" width="6.5546875" style="15" customWidth="1"/>
    <col min="8417" max="8435" width="5.6640625" style="15" customWidth="1"/>
    <col min="8436" max="8436" width="13.44140625" style="15" customWidth="1"/>
    <col min="8437" max="8438" width="6.5546875" style="15" customWidth="1"/>
    <col min="8439" max="8458" width="5.6640625" style="15" customWidth="1"/>
    <col min="8459" max="8459" width="13.44140625" style="15" customWidth="1"/>
    <col min="8460" max="8461" width="6.5546875" style="15" customWidth="1"/>
    <col min="8462" max="8468" width="5.6640625" style="15" customWidth="1"/>
    <col min="8469" max="8469" width="6.44140625" style="15" customWidth="1"/>
    <col min="8470" max="8477" width="5.6640625" style="15" customWidth="1"/>
    <col min="8478" max="8478" width="10" style="15" customWidth="1"/>
    <col min="8479" max="8479" width="6.33203125" style="15" customWidth="1"/>
    <col min="8480" max="8649" width="8.88671875" style="15"/>
    <col min="8650" max="8650" width="2.33203125" style="15" customWidth="1"/>
    <col min="8651" max="8651" width="9.109375" style="15" customWidth="1"/>
    <col min="8652" max="8652" width="7.109375" style="15" customWidth="1"/>
    <col min="8653" max="8669" width="5.6640625" style="15" customWidth="1"/>
    <col min="8670" max="8670" width="13.6640625" style="15" customWidth="1"/>
    <col min="8671" max="8672" width="6.5546875" style="15" customWidth="1"/>
    <col min="8673" max="8691" width="5.6640625" style="15" customWidth="1"/>
    <col min="8692" max="8692" width="13.44140625" style="15" customWidth="1"/>
    <col min="8693" max="8694" width="6.5546875" style="15" customWidth="1"/>
    <col min="8695" max="8714" width="5.6640625" style="15" customWidth="1"/>
    <col min="8715" max="8715" width="13.44140625" style="15" customWidth="1"/>
    <col min="8716" max="8717" width="6.5546875" style="15" customWidth="1"/>
    <col min="8718" max="8724" width="5.6640625" style="15" customWidth="1"/>
    <col min="8725" max="8725" width="6.44140625" style="15" customWidth="1"/>
    <col min="8726" max="8733" width="5.6640625" style="15" customWidth="1"/>
    <col min="8734" max="8734" width="10" style="15" customWidth="1"/>
    <col min="8735" max="8735" width="6.33203125" style="15" customWidth="1"/>
    <col min="8736" max="8905" width="8.88671875" style="15"/>
    <col min="8906" max="8906" width="2.33203125" style="15" customWidth="1"/>
    <col min="8907" max="8907" width="9.109375" style="15" customWidth="1"/>
    <col min="8908" max="8908" width="7.109375" style="15" customWidth="1"/>
    <col min="8909" max="8925" width="5.6640625" style="15" customWidth="1"/>
    <col min="8926" max="8926" width="13.6640625" style="15" customWidth="1"/>
    <col min="8927" max="8928" width="6.5546875" style="15" customWidth="1"/>
    <col min="8929" max="8947" width="5.6640625" style="15" customWidth="1"/>
    <col min="8948" max="8948" width="13.44140625" style="15" customWidth="1"/>
    <col min="8949" max="8950" width="6.5546875" style="15" customWidth="1"/>
    <col min="8951" max="8970" width="5.6640625" style="15" customWidth="1"/>
    <col min="8971" max="8971" width="13.44140625" style="15" customWidth="1"/>
    <col min="8972" max="8973" width="6.5546875" style="15" customWidth="1"/>
    <col min="8974" max="8980" width="5.6640625" style="15" customWidth="1"/>
    <col min="8981" max="8981" width="6.44140625" style="15" customWidth="1"/>
    <col min="8982" max="8989" width="5.6640625" style="15" customWidth="1"/>
    <col min="8990" max="8990" width="10" style="15" customWidth="1"/>
    <col min="8991" max="8991" width="6.33203125" style="15" customWidth="1"/>
    <col min="8992" max="9161" width="8.88671875" style="15"/>
    <col min="9162" max="9162" width="2.33203125" style="15" customWidth="1"/>
    <col min="9163" max="9163" width="9.109375" style="15" customWidth="1"/>
    <col min="9164" max="9164" width="7.109375" style="15" customWidth="1"/>
    <col min="9165" max="9181" width="5.6640625" style="15" customWidth="1"/>
    <col min="9182" max="9182" width="13.6640625" style="15" customWidth="1"/>
    <col min="9183" max="9184" width="6.5546875" style="15" customWidth="1"/>
    <col min="9185" max="9203" width="5.6640625" style="15" customWidth="1"/>
    <col min="9204" max="9204" width="13.44140625" style="15" customWidth="1"/>
    <col min="9205" max="9206" width="6.5546875" style="15" customWidth="1"/>
    <col min="9207" max="9226" width="5.6640625" style="15" customWidth="1"/>
    <col min="9227" max="9227" width="13.44140625" style="15" customWidth="1"/>
    <col min="9228" max="9229" width="6.5546875" style="15" customWidth="1"/>
    <col min="9230" max="9236" width="5.6640625" style="15" customWidth="1"/>
    <col min="9237" max="9237" width="6.44140625" style="15" customWidth="1"/>
    <col min="9238" max="9245" width="5.6640625" style="15" customWidth="1"/>
    <col min="9246" max="9246" width="10" style="15" customWidth="1"/>
    <col min="9247" max="9247" width="6.33203125" style="15" customWidth="1"/>
    <col min="9248" max="9417" width="8.88671875" style="15"/>
    <col min="9418" max="9418" width="2.33203125" style="15" customWidth="1"/>
    <col min="9419" max="9419" width="9.109375" style="15" customWidth="1"/>
    <col min="9420" max="9420" width="7.109375" style="15" customWidth="1"/>
    <col min="9421" max="9437" width="5.6640625" style="15" customWidth="1"/>
    <col min="9438" max="9438" width="13.6640625" style="15" customWidth="1"/>
    <col min="9439" max="9440" width="6.5546875" style="15" customWidth="1"/>
    <col min="9441" max="9459" width="5.6640625" style="15" customWidth="1"/>
    <col min="9460" max="9460" width="13.44140625" style="15" customWidth="1"/>
    <col min="9461" max="9462" width="6.5546875" style="15" customWidth="1"/>
    <col min="9463" max="9482" width="5.6640625" style="15" customWidth="1"/>
    <col min="9483" max="9483" width="13.44140625" style="15" customWidth="1"/>
    <col min="9484" max="9485" width="6.5546875" style="15" customWidth="1"/>
    <col min="9486" max="9492" width="5.6640625" style="15" customWidth="1"/>
    <col min="9493" max="9493" width="6.44140625" style="15" customWidth="1"/>
    <col min="9494" max="9501" width="5.6640625" style="15" customWidth="1"/>
    <col min="9502" max="9502" width="10" style="15" customWidth="1"/>
    <col min="9503" max="9503" width="6.33203125" style="15" customWidth="1"/>
    <col min="9504" max="9673" width="8.88671875" style="15"/>
    <col min="9674" max="9674" width="2.33203125" style="15" customWidth="1"/>
    <col min="9675" max="9675" width="9.109375" style="15" customWidth="1"/>
    <col min="9676" max="9676" width="7.109375" style="15" customWidth="1"/>
    <col min="9677" max="9693" width="5.6640625" style="15" customWidth="1"/>
    <col min="9694" max="9694" width="13.6640625" style="15" customWidth="1"/>
    <col min="9695" max="9696" width="6.5546875" style="15" customWidth="1"/>
    <col min="9697" max="9715" width="5.6640625" style="15" customWidth="1"/>
    <col min="9716" max="9716" width="13.44140625" style="15" customWidth="1"/>
    <col min="9717" max="9718" width="6.5546875" style="15" customWidth="1"/>
    <col min="9719" max="9738" width="5.6640625" style="15" customWidth="1"/>
    <col min="9739" max="9739" width="13.44140625" style="15" customWidth="1"/>
    <col min="9740" max="9741" width="6.5546875" style="15" customWidth="1"/>
    <col min="9742" max="9748" width="5.6640625" style="15" customWidth="1"/>
    <col min="9749" max="9749" width="6.44140625" style="15" customWidth="1"/>
    <col min="9750" max="9757" width="5.6640625" style="15" customWidth="1"/>
    <col min="9758" max="9758" width="10" style="15" customWidth="1"/>
    <col min="9759" max="9759" width="6.33203125" style="15" customWidth="1"/>
    <col min="9760" max="9929" width="8.88671875" style="15"/>
    <col min="9930" max="9930" width="2.33203125" style="15" customWidth="1"/>
    <col min="9931" max="9931" width="9.109375" style="15" customWidth="1"/>
    <col min="9932" max="9932" width="7.109375" style="15" customWidth="1"/>
    <col min="9933" max="9949" width="5.6640625" style="15" customWidth="1"/>
    <col min="9950" max="9950" width="13.6640625" style="15" customWidth="1"/>
    <col min="9951" max="9952" width="6.5546875" style="15" customWidth="1"/>
    <col min="9953" max="9971" width="5.6640625" style="15" customWidth="1"/>
    <col min="9972" max="9972" width="13.44140625" style="15" customWidth="1"/>
    <col min="9973" max="9974" width="6.5546875" style="15" customWidth="1"/>
    <col min="9975" max="9994" width="5.6640625" style="15" customWidth="1"/>
    <col min="9995" max="9995" width="13.44140625" style="15" customWidth="1"/>
    <col min="9996" max="9997" width="6.5546875" style="15" customWidth="1"/>
    <col min="9998" max="10004" width="5.6640625" style="15" customWidth="1"/>
    <col min="10005" max="10005" width="6.44140625" style="15" customWidth="1"/>
    <col min="10006" max="10013" width="5.6640625" style="15" customWidth="1"/>
    <col min="10014" max="10014" width="10" style="15" customWidth="1"/>
    <col min="10015" max="10015" width="6.33203125" style="15" customWidth="1"/>
    <col min="10016" max="10185" width="8.88671875" style="15"/>
    <col min="10186" max="10186" width="2.33203125" style="15" customWidth="1"/>
    <col min="10187" max="10187" width="9.109375" style="15" customWidth="1"/>
    <col min="10188" max="10188" width="7.109375" style="15" customWidth="1"/>
    <col min="10189" max="10205" width="5.6640625" style="15" customWidth="1"/>
    <col min="10206" max="10206" width="13.6640625" style="15" customWidth="1"/>
    <col min="10207" max="10208" width="6.5546875" style="15" customWidth="1"/>
    <col min="10209" max="10227" width="5.6640625" style="15" customWidth="1"/>
    <col min="10228" max="10228" width="13.44140625" style="15" customWidth="1"/>
    <col min="10229" max="10230" width="6.5546875" style="15" customWidth="1"/>
    <col min="10231" max="10250" width="5.6640625" style="15" customWidth="1"/>
    <col min="10251" max="10251" width="13.44140625" style="15" customWidth="1"/>
    <col min="10252" max="10253" width="6.5546875" style="15" customWidth="1"/>
    <col min="10254" max="10260" width="5.6640625" style="15" customWidth="1"/>
    <col min="10261" max="10261" width="6.44140625" style="15" customWidth="1"/>
    <col min="10262" max="10269" width="5.6640625" style="15" customWidth="1"/>
    <col min="10270" max="10270" width="10" style="15" customWidth="1"/>
    <col min="10271" max="10271" width="6.33203125" style="15" customWidth="1"/>
    <col min="10272" max="10441" width="8.88671875" style="15"/>
    <col min="10442" max="10442" width="2.33203125" style="15" customWidth="1"/>
    <col min="10443" max="10443" width="9.109375" style="15" customWidth="1"/>
    <col min="10444" max="10444" width="7.109375" style="15" customWidth="1"/>
    <col min="10445" max="10461" width="5.6640625" style="15" customWidth="1"/>
    <col min="10462" max="10462" width="13.6640625" style="15" customWidth="1"/>
    <col min="10463" max="10464" width="6.5546875" style="15" customWidth="1"/>
    <col min="10465" max="10483" width="5.6640625" style="15" customWidth="1"/>
    <col min="10484" max="10484" width="13.44140625" style="15" customWidth="1"/>
    <col min="10485" max="10486" width="6.5546875" style="15" customWidth="1"/>
    <col min="10487" max="10506" width="5.6640625" style="15" customWidth="1"/>
    <col min="10507" max="10507" width="13.44140625" style="15" customWidth="1"/>
    <col min="10508" max="10509" width="6.5546875" style="15" customWidth="1"/>
    <col min="10510" max="10516" width="5.6640625" style="15" customWidth="1"/>
    <col min="10517" max="10517" width="6.44140625" style="15" customWidth="1"/>
    <col min="10518" max="10525" width="5.6640625" style="15" customWidth="1"/>
    <col min="10526" max="10526" width="10" style="15" customWidth="1"/>
    <col min="10527" max="10527" width="6.33203125" style="15" customWidth="1"/>
    <col min="10528" max="10697" width="8.88671875" style="15"/>
    <col min="10698" max="10698" width="2.33203125" style="15" customWidth="1"/>
    <col min="10699" max="10699" width="9.109375" style="15" customWidth="1"/>
    <col min="10700" max="10700" width="7.109375" style="15" customWidth="1"/>
    <col min="10701" max="10717" width="5.6640625" style="15" customWidth="1"/>
    <col min="10718" max="10718" width="13.6640625" style="15" customWidth="1"/>
    <col min="10719" max="10720" width="6.5546875" style="15" customWidth="1"/>
    <col min="10721" max="10739" width="5.6640625" style="15" customWidth="1"/>
    <col min="10740" max="10740" width="13.44140625" style="15" customWidth="1"/>
    <col min="10741" max="10742" width="6.5546875" style="15" customWidth="1"/>
    <col min="10743" max="10762" width="5.6640625" style="15" customWidth="1"/>
    <col min="10763" max="10763" width="13.44140625" style="15" customWidth="1"/>
    <col min="10764" max="10765" width="6.5546875" style="15" customWidth="1"/>
    <col min="10766" max="10772" width="5.6640625" style="15" customWidth="1"/>
    <col min="10773" max="10773" width="6.44140625" style="15" customWidth="1"/>
    <col min="10774" max="10781" width="5.6640625" style="15" customWidth="1"/>
    <col min="10782" max="10782" width="10" style="15" customWidth="1"/>
    <col min="10783" max="10783" width="6.33203125" style="15" customWidth="1"/>
    <col min="10784" max="10953" width="8.88671875" style="15"/>
    <col min="10954" max="10954" width="2.33203125" style="15" customWidth="1"/>
    <col min="10955" max="10955" width="9.109375" style="15" customWidth="1"/>
    <col min="10956" max="10956" width="7.109375" style="15" customWidth="1"/>
    <col min="10957" max="10973" width="5.6640625" style="15" customWidth="1"/>
    <col min="10974" max="10974" width="13.6640625" style="15" customWidth="1"/>
    <col min="10975" max="10976" width="6.5546875" style="15" customWidth="1"/>
    <col min="10977" max="10995" width="5.6640625" style="15" customWidth="1"/>
    <col min="10996" max="10996" width="13.44140625" style="15" customWidth="1"/>
    <col min="10997" max="10998" width="6.5546875" style="15" customWidth="1"/>
    <col min="10999" max="11018" width="5.6640625" style="15" customWidth="1"/>
    <col min="11019" max="11019" width="13.44140625" style="15" customWidth="1"/>
    <col min="11020" max="11021" width="6.5546875" style="15" customWidth="1"/>
    <col min="11022" max="11028" width="5.6640625" style="15" customWidth="1"/>
    <col min="11029" max="11029" width="6.44140625" style="15" customWidth="1"/>
    <col min="11030" max="11037" width="5.6640625" style="15" customWidth="1"/>
    <col min="11038" max="11038" width="10" style="15" customWidth="1"/>
    <col min="11039" max="11039" width="6.33203125" style="15" customWidth="1"/>
    <col min="11040" max="11209" width="8.88671875" style="15"/>
    <col min="11210" max="11210" width="2.33203125" style="15" customWidth="1"/>
    <col min="11211" max="11211" width="9.109375" style="15" customWidth="1"/>
    <col min="11212" max="11212" width="7.109375" style="15" customWidth="1"/>
    <col min="11213" max="11229" width="5.6640625" style="15" customWidth="1"/>
    <col min="11230" max="11230" width="13.6640625" style="15" customWidth="1"/>
    <col min="11231" max="11232" width="6.5546875" style="15" customWidth="1"/>
    <col min="11233" max="11251" width="5.6640625" style="15" customWidth="1"/>
    <col min="11252" max="11252" width="13.44140625" style="15" customWidth="1"/>
    <col min="11253" max="11254" width="6.5546875" style="15" customWidth="1"/>
    <col min="11255" max="11274" width="5.6640625" style="15" customWidth="1"/>
    <col min="11275" max="11275" width="13.44140625" style="15" customWidth="1"/>
    <col min="11276" max="11277" width="6.5546875" style="15" customWidth="1"/>
    <col min="11278" max="11284" width="5.6640625" style="15" customWidth="1"/>
    <col min="11285" max="11285" width="6.44140625" style="15" customWidth="1"/>
    <col min="11286" max="11293" width="5.6640625" style="15" customWidth="1"/>
    <col min="11294" max="11294" width="10" style="15" customWidth="1"/>
    <col min="11295" max="11295" width="6.33203125" style="15" customWidth="1"/>
    <col min="11296" max="11465" width="8.88671875" style="15"/>
    <col min="11466" max="11466" width="2.33203125" style="15" customWidth="1"/>
    <col min="11467" max="11467" width="9.109375" style="15" customWidth="1"/>
    <col min="11468" max="11468" width="7.109375" style="15" customWidth="1"/>
    <col min="11469" max="11485" width="5.6640625" style="15" customWidth="1"/>
    <col min="11486" max="11486" width="13.6640625" style="15" customWidth="1"/>
    <col min="11487" max="11488" width="6.5546875" style="15" customWidth="1"/>
    <col min="11489" max="11507" width="5.6640625" style="15" customWidth="1"/>
    <col min="11508" max="11508" width="13.44140625" style="15" customWidth="1"/>
    <col min="11509" max="11510" width="6.5546875" style="15" customWidth="1"/>
    <col min="11511" max="11530" width="5.6640625" style="15" customWidth="1"/>
    <col min="11531" max="11531" width="13.44140625" style="15" customWidth="1"/>
    <col min="11532" max="11533" width="6.5546875" style="15" customWidth="1"/>
    <col min="11534" max="11540" width="5.6640625" style="15" customWidth="1"/>
    <col min="11541" max="11541" width="6.44140625" style="15" customWidth="1"/>
    <col min="11542" max="11549" width="5.6640625" style="15" customWidth="1"/>
    <col min="11550" max="11550" width="10" style="15" customWidth="1"/>
    <col min="11551" max="11551" width="6.33203125" style="15" customWidth="1"/>
    <col min="11552" max="11721" width="8.88671875" style="15"/>
    <col min="11722" max="11722" width="2.33203125" style="15" customWidth="1"/>
    <col min="11723" max="11723" width="9.109375" style="15" customWidth="1"/>
    <col min="11724" max="11724" width="7.109375" style="15" customWidth="1"/>
    <col min="11725" max="11741" width="5.6640625" style="15" customWidth="1"/>
    <col min="11742" max="11742" width="13.6640625" style="15" customWidth="1"/>
    <col min="11743" max="11744" width="6.5546875" style="15" customWidth="1"/>
    <col min="11745" max="11763" width="5.6640625" style="15" customWidth="1"/>
    <col min="11764" max="11764" width="13.44140625" style="15" customWidth="1"/>
    <col min="11765" max="11766" width="6.5546875" style="15" customWidth="1"/>
    <col min="11767" max="11786" width="5.6640625" style="15" customWidth="1"/>
    <col min="11787" max="11787" width="13.44140625" style="15" customWidth="1"/>
    <col min="11788" max="11789" width="6.5546875" style="15" customWidth="1"/>
    <col min="11790" max="11796" width="5.6640625" style="15" customWidth="1"/>
    <col min="11797" max="11797" width="6.44140625" style="15" customWidth="1"/>
    <col min="11798" max="11805" width="5.6640625" style="15" customWidth="1"/>
    <col min="11806" max="11806" width="10" style="15" customWidth="1"/>
    <col min="11807" max="11807" width="6.33203125" style="15" customWidth="1"/>
    <col min="11808" max="11977" width="8.88671875" style="15"/>
    <col min="11978" max="11978" width="2.33203125" style="15" customWidth="1"/>
    <col min="11979" max="11979" width="9.109375" style="15" customWidth="1"/>
    <col min="11980" max="11980" width="7.109375" style="15" customWidth="1"/>
    <col min="11981" max="11997" width="5.6640625" style="15" customWidth="1"/>
    <col min="11998" max="11998" width="13.6640625" style="15" customWidth="1"/>
    <col min="11999" max="12000" width="6.5546875" style="15" customWidth="1"/>
    <col min="12001" max="12019" width="5.6640625" style="15" customWidth="1"/>
    <col min="12020" max="12020" width="13.44140625" style="15" customWidth="1"/>
    <col min="12021" max="12022" width="6.5546875" style="15" customWidth="1"/>
    <col min="12023" max="12042" width="5.6640625" style="15" customWidth="1"/>
    <col min="12043" max="12043" width="13.44140625" style="15" customWidth="1"/>
    <col min="12044" max="12045" width="6.5546875" style="15" customWidth="1"/>
    <col min="12046" max="12052" width="5.6640625" style="15" customWidth="1"/>
    <col min="12053" max="12053" width="6.44140625" style="15" customWidth="1"/>
    <col min="12054" max="12061" width="5.6640625" style="15" customWidth="1"/>
    <col min="12062" max="12062" width="10" style="15" customWidth="1"/>
    <col min="12063" max="12063" width="6.33203125" style="15" customWidth="1"/>
    <col min="12064" max="12233" width="8.88671875" style="15"/>
    <col min="12234" max="12234" width="2.33203125" style="15" customWidth="1"/>
    <col min="12235" max="12235" width="9.109375" style="15" customWidth="1"/>
    <col min="12236" max="12236" width="7.109375" style="15" customWidth="1"/>
    <col min="12237" max="12253" width="5.6640625" style="15" customWidth="1"/>
    <col min="12254" max="12254" width="13.6640625" style="15" customWidth="1"/>
    <col min="12255" max="12256" width="6.5546875" style="15" customWidth="1"/>
    <col min="12257" max="12275" width="5.6640625" style="15" customWidth="1"/>
    <col min="12276" max="12276" width="13.44140625" style="15" customWidth="1"/>
    <col min="12277" max="12278" width="6.5546875" style="15" customWidth="1"/>
    <col min="12279" max="12298" width="5.6640625" style="15" customWidth="1"/>
    <col min="12299" max="12299" width="13.44140625" style="15" customWidth="1"/>
    <col min="12300" max="12301" width="6.5546875" style="15" customWidth="1"/>
    <col min="12302" max="12308" width="5.6640625" style="15" customWidth="1"/>
    <col min="12309" max="12309" width="6.44140625" style="15" customWidth="1"/>
    <col min="12310" max="12317" width="5.6640625" style="15" customWidth="1"/>
    <col min="12318" max="12318" width="10" style="15" customWidth="1"/>
    <col min="12319" max="12319" width="6.33203125" style="15" customWidth="1"/>
    <col min="12320" max="12489" width="8.88671875" style="15"/>
    <col min="12490" max="12490" width="2.33203125" style="15" customWidth="1"/>
    <col min="12491" max="12491" width="9.109375" style="15" customWidth="1"/>
    <col min="12492" max="12492" width="7.109375" style="15" customWidth="1"/>
    <col min="12493" max="12509" width="5.6640625" style="15" customWidth="1"/>
    <col min="12510" max="12510" width="13.6640625" style="15" customWidth="1"/>
    <col min="12511" max="12512" width="6.5546875" style="15" customWidth="1"/>
    <col min="12513" max="12531" width="5.6640625" style="15" customWidth="1"/>
    <col min="12532" max="12532" width="13.44140625" style="15" customWidth="1"/>
    <col min="12533" max="12534" width="6.5546875" style="15" customWidth="1"/>
    <col min="12535" max="12554" width="5.6640625" style="15" customWidth="1"/>
    <col min="12555" max="12555" width="13.44140625" style="15" customWidth="1"/>
    <col min="12556" max="12557" width="6.5546875" style="15" customWidth="1"/>
    <col min="12558" max="12564" width="5.6640625" style="15" customWidth="1"/>
    <col min="12565" max="12565" width="6.44140625" style="15" customWidth="1"/>
    <col min="12566" max="12573" width="5.6640625" style="15" customWidth="1"/>
    <col min="12574" max="12574" width="10" style="15" customWidth="1"/>
    <col min="12575" max="12575" width="6.33203125" style="15" customWidth="1"/>
    <col min="12576" max="12745" width="8.88671875" style="15"/>
    <col min="12746" max="12746" width="2.33203125" style="15" customWidth="1"/>
    <col min="12747" max="12747" width="9.109375" style="15" customWidth="1"/>
    <col min="12748" max="12748" width="7.109375" style="15" customWidth="1"/>
    <col min="12749" max="12765" width="5.6640625" style="15" customWidth="1"/>
    <col min="12766" max="12766" width="13.6640625" style="15" customWidth="1"/>
    <col min="12767" max="12768" width="6.5546875" style="15" customWidth="1"/>
    <col min="12769" max="12787" width="5.6640625" style="15" customWidth="1"/>
    <col min="12788" max="12788" width="13.44140625" style="15" customWidth="1"/>
    <col min="12789" max="12790" width="6.5546875" style="15" customWidth="1"/>
    <col min="12791" max="12810" width="5.6640625" style="15" customWidth="1"/>
    <col min="12811" max="12811" width="13.44140625" style="15" customWidth="1"/>
    <col min="12812" max="12813" width="6.5546875" style="15" customWidth="1"/>
    <col min="12814" max="12820" width="5.6640625" style="15" customWidth="1"/>
    <col min="12821" max="12821" width="6.44140625" style="15" customWidth="1"/>
    <col min="12822" max="12829" width="5.6640625" style="15" customWidth="1"/>
    <col min="12830" max="12830" width="10" style="15" customWidth="1"/>
    <col min="12831" max="12831" width="6.33203125" style="15" customWidth="1"/>
    <col min="12832" max="16365" width="8.88671875" style="15"/>
    <col min="16366" max="16377" width="8.88671875" style="15" customWidth="1"/>
    <col min="16378" max="16384" width="8.88671875" style="15"/>
  </cols>
  <sheetData>
    <row r="1" spans="1:98" x14ac:dyDescent="0.25">
      <c r="C1" s="14"/>
    </row>
    <row r="2" spans="1:98" ht="33" customHeight="1" x14ac:dyDescent="0.25">
      <c r="B2" s="86" t="s">
        <v>22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98" x14ac:dyDescent="0.25">
      <c r="C3" s="14"/>
      <c r="D3" s="15" t="s">
        <v>19</v>
      </c>
      <c r="M3" s="15" t="s">
        <v>25</v>
      </c>
      <c r="N3" s="15">
        <v>1</v>
      </c>
    </row>
    <row r="4" spans="1:98" x14ac:dyDescent="0.25">
      <c r="C4" s="14"/>
      <c r="D4" s="15" t="s">
        <v>18</v>
      </c>
      <c r="J4" s="92" t="s">
        <v>27</v>
      </c>
      <c r="K4" s="92"/>
      <c r="L4" s="53" t="s">
        <v>26</v>
      </c>
      <c r="M4" s="93" t="s">
        <v>28</v>
      </c>
      <c r="N4" s="93"/>
      <c r="O4" s="93"/>
      <c r="P4" s="93"/>
    </row>
    <row r="5" spans="1:98" x14ac:dyDescent="0.25">
      <c r="C5" s="14"/>
      <c r="D5" s="15" t="s">
        <v>20</v>
      </c>
      <c r="E5" s="15">
        <v>2020</v>
      </c>
      <c r="R5" s="15" t="s">
        <v>21</v>
      </c>
      <c r="U5" s="15" t="s">
        <v>24</v>
      </c>
    </row>
    <row r="6" spans="1:98" ht="12.6" thickBot="1" x14ac:dyDescent="0.3"/>
    <row r="7" spans="1:98" s="19" customFormat="1" ht="14.4" customHeight="1" thickBot="1" x14ac:dyDescent="0.35">
      <c r="A7" s="18"/>
      <c r="B7" s="65" t="s">
        <v>0</v>
      </c>
      <c r="C7" s="80" t="s">
        <v>1</v>
      </c>
      <c r="D7" s="60" t="s">
        <v>2</v>
      </c>
      <c r="E7" s="56"/>
      <c r="F7" s="56"/>
      <c r="G7" s="56"/>
      <c r="H7" s="56"/>
      <c r="I7" s="56"/>
      <c r="J7" s="56"/>
      <c r="K7" s="56"/>
      <c r="L7" s="56"/>
      <c r="M7" s="57"/>
      <c r="N7" s="60" t="s">
        <v>3</v>
      </c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  <c r="AA7" s="42"/>
      <c r="AB7" s="42"/>
      <c r="AC7" s="47"/>
      <c r="AD7" s="42"/>
      <c r="AE7" s="42" t="s">
        <v>4</v>
      </c>
      <c r="AF7" s="42"/>
      <c r="AG7" s="42"/>
      <c r="AH7" s="56"/>
      <c r="AI7" s="56"/>
      <c r="AJ7" s="57"/>
      <c r="AK7" s="60" t="s">
        <v>5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7"/>
      <c r="AW7" s="35"/>
      <c r="AX7" s="35"/>
      <c r="AY7" s="35"/>
      <c r="AZ7" s="35" t="s">
        <v>6</v>
      </c>
      <c r="BA7" s="56"/>
      <c r="BB7" s="56"/>
      <c r="BC7" s="56"/>
      <c r="BD7" s="57"/>
      <c r="BE7" s="60" t="s">
        <v>7</v>
      </c>
      <c r="BF7" s="56"/>
      <c r="BG7" s="56"/>
      <c r="BH7" s="56"/>
      <c r="BI7" s="56"/>
      <c r="BJ7" s="56"/>
      <c r="BK7" s="57"/>
      <c r="BL7" s="35"/>
      <c r="BM7" s="35"/>
      <c r="BN7" s="60" t="s">
        <v>8</v>
      </c>
      <c r="BO7" s="56"/>
      <c r="BP7" s="56"/>
      <c r="BQ7" s="56"/>
      <c r="BR7" s="56"/>
      <c r="BS7" s="56"/>
      <c r="BT7" s="56"/>
      <c r="BU7" s="57"/>
      <c r="BV7" s="73" t="s">
        <v>9</v>
      </c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5"/>
      <c r="CT7" s="70" t="s">
        <v>10</v>
      </c>
    </row>
    <row r="8" spans="1:98" s="19" customFormat="1" ht="33" customHeight="1" thickBot="1" x14ac:dyDescent="0.3">
      <c r="A8" s="18"/>
      <c r="B8" s="65"/>
      <c r="C8" s="81"/>
      <c r="D8" s="82" t="s">
        <v>11</v>
      </c>
      <c r="E8" s="82"/>
      <c r="F8" s="82"/>
      <c r="G8" s="83"/>
      <c r="H8" s="83"/>
      <c r="I8" s="83"/>
      <c r="J8" s="83"/>
      <c r="K8" s="61" t="s">
        <v>12</v>
      </c>
      <c r="L8" s="61"/>
      <c r="M8" s="62"/>
      <c r="N8" s="82" t="s">
        <v>11</v>
      </c>
      <c r="O8" s="82"/>
      <c r="P8" s="82"/>
      <c r="Q8" s="82"/>
      <c r="R8" s="83"/>
      <c r="S8" s="83"/>
      <c r="T8" s="83"/>
      <c r="U8" s="83"/>
      <c r="V8" s="84" t="s">
        <v>12</v>
      </c>
      <c r="W8" s="85"/>
      <c r="X8" s="85"/>
      <c r="Y8" s="85"/>
      <c r="Z8" s="87" t="s">
        <v>17</v>
      </c>
      <c r="AA8" s="89" t="s">
        <v>11</v>
      </c>
      <c r="AB8" s="89"/>
      <c r="AC8" s="89"/>
      <c r="AD8" s="89"/>
      <c r="AE8" s="89"/>
      <c r="AF8" s="89"/>
      <c r="AG8" s="89"/>
      <c r="AH8" s="90" t="s">
        <v>12</v>
      </c>
      <c r="AI8" s="91"/>
      <c r="AJ8" s="58" t="s">
        <v>17</v>
      </c>
      <c r="AK8" s="65" t="s">
        <v>11</v>
      </c>
      <c r="AL8" s="66"/>
      <c r="AM8" s="66"/>
      <c r="AN8" s="66"/>
      <c r="AO8" s="66"/>
      <c r="AP8" s="46"/>
      <c r="AQ8" s="46"/>
      <c r="AR8" s="65" t="s">
        <v>12</v>
      </c>
      <c r="AS8" s="66"/>
      <c r="AT8" s="66"/>
      <c r="AU8" s="66"/>
      <c r="AV8" s="63" t="s">
        <v>17</v>
      </c>
      <c r="AW8" s="73" t="s">
        <v>11</v>
      </c>
      <c r="AX8" s="74"/>
      <c r="AY8" s="74"/>
      <c r="AZ8" s="74"/>
      <c r="BA8" s="65" t="s">
        <v>12</v>
      </c>
      <c r="BB8" s="66"/>
      <c r="BC8" s="66"/>
      <c r="BD8" s="63" t="s">
        <v>17</v>
      </c>
      <c r="BE8" s="65" t="s">
        <v>11</v>
      </c>
      <c r="BF8" s="66"/>
      <c r="BG8" s="66"/>
      <c r="BH8" s="66"/>
      <c r="BI8" s="65" t="s">
        <v>12</v>
      </c>
      <c r="BJ8" s="66"/>
      <c r="BK8" s="63" t="s">
        <v>17</v>
      </c>
      <c r="BL8" s="73" t="s">
        <v>11</v>
      </c>
      <c r="BM8" s="74"/>
      <c r="BN8" s="74"/>
      <c r="BO8" s="74"/>
      <c r="BP8" s="74"/>
      <c r="BQ8" s="74"/>
      <c r="BR8" s="74"/>
      <c r="BS8" s="60" t="s">
        <v>12</v>
      </c>
      <c r="BT8" s="56"/>
      <c r="BU8" s="63" t="s">
        <v>17</v>
      </c>
      <c r="BV8" s="65" t="s">
        <v>11</v>
      </c>
      <c r="BW8" s="66"/>
      <c r="BX8" s="66"/>
      <c r="BY8" s="39"/>
      <c r="BZ8" s="39"/>
      <c r="CA8" s="65" t="s">
        <v>12</v>
      </c>
      <c r="CB8" s="66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6"/>
      <c r="CN8" s="41"/>
      <c r="CO8" s="41"/>
      <c r="CP8" s="41"/>
      <c r="CQ8" s="41"/>
      <c r="CR8" s="41"/>
      <c r="CS8" s="63" t="s">
        <v>17</v>
      </c>
      <c r="CT8" s="71"/>
    </row>
    <row r="9" spans="1:98" ht="210.6" customHeight="1" thickBot="1" x14ac:dyDescent="0.3">
      <c r="B9" s="65"/>
      <c r="C9" s="81"/>
      <c r="D9" s="7" t="s">
        <v>29</v>
      </c>
      <c r="E9" s="7" t="s">
        <v>30</v>
      </c>
      <c r="F9" s="7" t="s">
        <v>31</v>
      </c>
      <c r="G9" s="7" t="s">
        <v>32</v>
      </c>
      <c r="H9" s="7" t="s">
        <v>33</v>
      </c>
      <c r="I9" s="7" t="s">
        <v>34</v>
      </c>
      <c r="J9" s="7" t="s">
        <v>35</v>
      </c>
      <c r="K9" s="43" t="s">
        <v>36</v>
      </c>
      <c r="L9" s="43" t="s">
        <v>37</v>
      </c>
      <c r="M9" s="6" t="s">
        <v>17</v>
      </c>
      <c r="N9" s="7"/>
      <c r="O9" s="7"/>
      <c r="P9" s="7"/>
      <c r="Q9" s="7"/>
      <c r="R9" s="7"/>
      <c r="S9" s="7"/>
      <c r="T9" s="7"/>
      <c r="U9" s="7"/>
      <c r="V9" s="5"/>
      <c r="W9" s="5"/>
      <c r="X9" s="5"/>
      <c r="Y9" s="5"/>
      <c r="Z9" s="88"/>
      <c r="AA9" s="49"/>
      <c r="AB9" s="49"/>
      <c r="AC9" s="49"/>
      <c r="AD9" s="49"/>
      <c r="AE9" s="49"/>
      <c r="AF9" s="49"/>
      <c r="AG9" s="49"/>
      <c r="AH9" s="11"/>
      <c r="AI9" s="11"/>
      <c r="AJ9" s="59"/>
      <c r="AK9" s="50"/>
      <c r="AL9" s="50"/>
      <c r="AM9" s="50"/>
      <c r="AN9" s="50"/>
      <c r="AO9" s="50"/>
      <c r="AP9" s="50"/>
      <c r="AQ9" s="50"/>
      <c r="AR9" s="8"/>
      <c r="AS9" s="8"/>
      <c r="AT9" s="9"/>
      <c r="AU9" s="9"/>
      <c r="AV9" s="64"/>
      <c r="AW9" s="38"/>
      <c r="AX9" s="38"/>
      <c r="AY9" s="38"/>
      <c r="AZ9" s="38"/>
      <c r="BA9" s="10"/>
      <c r="BB9" s="10"/>
      <c r="BC9" s="10"/>
      <c r="BD9" s="64"/>
      <c r="BE9" s="44"/>
      <c r="BF9" s="44"/>
      <c r="BG9" s="44"/>
      <c r="BH9" s="44"/>
      <c r="BI9" s="11"/>
      <c r="BJ9" s="11"/>
      <c r="BK9" s="64"/>
      <c r="BL9" s="38"/>
      <c r="BM9" s="38"/>
      <c r="BN9" s="10"/>
      <c r="BO9" s="10"/>
      <c r="BP9" s="10"/>
      <c r="BQ9" s="10"/>
      <c r="BR9" s="10"/>
      <c r="BS9" s="11"/>
      <c r="BT9" s="11"/>
      <c r="BU9" s="64"/>
      <c r="BV9" s="44"/>
      <c r="BW9" s="44"/>
      <c r="BX9" s="44"/>
      <c r="BY9" s="44"/>
      <c r="BZ9" s="44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64"/>
      <c r="CT9" s="72"/>
    </row>
    <row r="10" spans="1:98" ht="12.6" thickBot="1" x14ac:dyDescent="0.3">
      <c r="B10" s="51" t="s">
        <v>40</v>
      </c>
      <c r="C10" s="3">
        <v>1915043</v>
      </c>
      <c r="D10" s="54" t="s">
        <v>38</v>
      </c>
      <c r="E10" s="54" t="s">
        <v>38</v>
      </c>
      <c r="F10" s="54" t="s">
        <v>38</v>
      </c>
      <c r="G10" s="54" t="s">
        <v>38</v>
      </c>
      <c r="H10" s="94" t="s">
        <v>39</v>
      </c>
      <c r="I10" s="54" t="s">
        <v>38</v>
      </c>
      <c r="J10" s="54" t="s">
        <v>38</v>
      </c>
      <c r="K10" s="4">
        <v>4</v>
      </c>
      <c r="L10" s="4">
        <v>3</v>
      </c>
      <c r="M10" s="26">
        <f>IF(ISBLANK(D10)=TRUE,0,AVERAGE(D10:L10))</f>
        <v>3.5</v>
      </c>
      <c r="N10" s="40"/>
      <c r="O10" s="45"/>
      <c r="P10" s="45"/>
      <c r="Q10" s="45"/>
      <c r="R10" s="40"/>
      <c r="S10" s="40"/>
      <c r="T10" s="40"/>
      <c r="U10" s="40"/>
      <c r="V10" s="40"/>
      <c r="W10" s="40"/>
      <c r="X10" s="4"/>
      <c r="Y10" s="4"/>
      <c r="Z10" s="1">
        <f t="shared" ref="Z10:Z18" si="0">IF(ISBLANK(N10)=TRUE,0,AVERAGE(N10:Y10))</f>
        <v>0</v>
      </c>
      <c r="AA10" s="40"/>
      <c r="AB10" s="40"/>
      <c r="AC10" s="45"/>
      <c r="AD10" s="40"/>
      <c r="AE10" s="40"/>
      <c r="AF10" s="40"/>
      <c r="AG10" s="40"/>
      <c r="AH10" s="4"/>
      <c r="AI10" s="4"/>
      <c r="AJ10" s="1" t="e">
        <f>IF(ISBLANK(#REF!)=TRUE,0,AVERAGE(AH10:AI10))</f>
        <v>#DIV/0!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1">
        <f t="shared" ref="AV10:AV18" si="1">IF(ISBLANK(AK10)=TRUE,0,AVERAGE(AK10:AU10))</f>
        <v>0</v>
      </c>
      <c r="AW10" s="1"/>
      <c r="AX10" s="1"/>
      <c r="AY10" s="1"/>
      <c r="AZ10" s="1"/>
      <c r="BA10" s="22"/>
      <c r="BB10" s="22"/>
      <c r="BC10" s="22"/>
      <c r="BD10" s="1" t="e">
        <f>IF(ISBLANK(#REF!)=TRUE,0,AVERAGE(BA10:BC10))</f>
        <v>#DIV/0!</v>
      </c>
      <c r="BE10" s="22"/>
      <c r="BF10" s="22"/>
      <c r="BG10" s="22"/>
      <c r="BH10" s="22"/>
      <c r="BI10" s="22"/>
      <c r="BJ10" s="22"/>
      <c r="BK10" s="1">
        <f t="shared" ref="BK10:BK17" si="2">IF(ISBLANK(BE10)=TRUE,0,AVERAGE(BE10:BJ10))</f>
        <v>0</v>
      </c>
      <c r="BL10" s="1"/>
      <c r="BM10" s="1"/>
      <c r="BN10" s="1"/>
      <c r="BO10" s="1"/>
      <c r="BP10" s="1"/>
      <c r="BQ10" s="1"/>
      <c r="BR10" s="1"/>
      <c r="BS10" s="23"/>
      <c r="BT10" s="24"/>
      <c r="BU10" s="1">
        <f t="shared" ref="BU10:BU18" si="3">IF(ISBLANK(BN10)=TRUE,0,AVERAGE(BN10:BT10))</f>
        <v>0</v>
      </c>
      <c r="BV10" s="1"/>
      <c r="BW10" s="1"/>
      <c r="BX10" s="1"/>
      <c r="BY10" s="1"/>
      <c r="BZ10" s="1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1">
        <f t="shared" ref="CS10:CS18" si="4">IF(ISBLANK(BV10)=TRUE,0,AVERAGE(BV10:CR10))</f>
        <v>0</v>
      </c>
      <c r="CT10" s="2">
        <f>IFERROR(IF(M10=0,0,IF(Z10=0,AVERAGE(M10),IF(AJ10=0,AVERAGE(M10,Z10),IF(AV10=0,AVERAGE(M10,Z10,AJ10),IF(BH=0,AVERAGE(M10,Z10,AJ10,AV10),IF(BT=0,AVERAGE(M10,Z10,AJ10,AV10,BD10),IF(CE=0,AVERAGE(M10,Z10,AJ10,AV10,BD10,BK10),IF(CS10=0,AVERAGE(M10,Z10,AJ10,AV10,BD10,BK10,BU10),AVERAGE(M10,Z10,AJ10,AV10,BD10,BK10,BU10,CS10))))))))),0)</f>
        <v>3.5</v>
      </c>
    </row>
    <row r="11" spans="1:98" ht="12.6" thickBot="1" x14ac:dyDescent="0.3">
      <c r="B11" s="51" t="s">
        <v>41</v>
      </c>
      <c r="C11" s="3">
        <v>2015012</v>
      </c>
      <c r="D11" s="54" t="s">
        <v>38</v>
      </c>
      <c r="E11" s="54" t="s">
        <v>38</v>
      </c>
      <c r="F11" s="54" t="s">
        <v>38</v>
      </c>
      <c r="G11" s="54" t="s">
        <v>38</v>
      </c>
      <c r="H11" s="54" t="s">
        <v>38</v>
      </c>
      <c r="I11" s="54" t="s">
        <v>38</v>
      </c>
      <c r="J11" s="54" t="s">
        <v>38</v>
      </c>
      <c r="K11" s="4">
        <v>5</v>
      </c>
      <c r="L11" s="4">
        <v>4</v>
      </c>
      <c r="M11" s="26">
        <f t="shared" ref="M11:M18" si="5">IF(ISBLANK(D11)=TRUE,0,AVERAGE(D11:L11))</f>
        <v>4.5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4"/>
      <c r="Y11" s="4"/>
      <c r="Z11" s="1"/>
      <c r="AA11" s="52"/>
      <c r="AB11" s="52"/>
      <c r="AC11" s="52"/>
      <c r="AD11" s="52"/>
      <c r="AE11" s="52"/>
      <c r="AF11" s="52"/>
      <c r="AG11" s="52"/>
      <c r="AH11" s="4"/>
      <c r="AI11" s="4"/>
      <c r="AJ11" s="1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1"/>
      <c r="AW11" s="1"/>
      <c r="AX11" s="1"/>
      <c r="AY11" s="1"/>
      <c r="AZ11" s="1"/>
      <c r="BA11" s="22"/>
      <c r="BB11" s="22"/>
      <c r="BC11" s="22"/>
      <c r="BD11" s="1"/>
      <c r="BE11" s="22"/>
      <c r="BF11" s="22"/>
      <c r="BG11" s="22"/>
      <c r="BH11" s="22"/>
      <c r="BI11" s="22"/>
      <c r="BJ11" s="22"/>
      <c r="BK11" s="1"/>
      <c r="BL11" s="1"/>
      <c r="BM11" s="1"/>
      <c r="BN11" s="1"/>
      <c r="BO11" s="1"/>
      <c r="BP11" s="1"/>
      <c r="BQ11" s="1"/>
      <c r="BR11" s="1"/>
      <c r="BS11" s="23"/>
      <c r="BT11" s="24"/>
      <c r="BU11" s="1"/>
      <c r="BV11" s="1"/>
      <c r="BW11" s="1"/>
      <c r="BX11" s="1"/>
      <c r="BY11" s="1"/>
      <c r="BZ11" s="1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1"/>
      <c r="CT11" s="2"/>
    </row>
    <row r="12" spans="1:98" ht="12.6" thickBot="1" x14ac:dyDescent="0.3">
      <c r="B12" s="51" t="s">
        <v>42</v>
      </c>
      <c r="C12" s="33">
        <v>2015004</v>
      </c>
      <c r="D12" s="54" t="s">
        <v>38</v>
      </c>
      <c r="E12" s="54" t="s">
        <v>38</v>
      </c>
      <c r="F12" s="54" t="s">
        <v>38</v>
      </c>
      <c r="G12" s="54" t="s">
        <v>38</v>
      </c>
      <c r="H12" s="54" t="s">
        <v>38</v>
      </c>
      <c r="I12" s="54" t="s">
        <v>38</v>
      </c>
      <c r="J12" s="54" t="s">
        <v>38</v>
      </c>
      <c r="K12" s="4">
        <v>4</v>
      </c>
      <c r="L12" s="4">
        <v>5</v>
      </c>
      <c r="M12" s="26">
        <f t="shared" si="5"/>
        <v>4.5</v>
      </c>
      <c r="N12" s="40"/>
      <c r="O12" s="45"/>
      <c r="P12" s="45"/>
      <c r="Q12" s="45"/>
      <c r="R12" s="40"/>
      <c r="S12" s="40"/>
      <c r="T12" s="40"/>
      <c r="U12" s="40"/>
      <c r="V12" s="40"/>
      <c r="W12" s="40"/>
      <c r="X12" s="4"/>
      <c r="Y12" s="4"/>
      <c r="Z12" s="20">
        <f t="shared" si="0"/>
        <v>0</v>
      </c>
      <c r="AA12" s="40"/>
      <c r="AB12" s="40"/>
      <c r="AC12" s="45"/>
      <c r="AD12" s="40"/>
      <c r="AE12" s="40"/>
      <c r="AF12" s="40"/>
      <c r="AG12" s="40"/>
      <c r="AH12" s="4"/>
      <c r="AI12" s="4"/>
      <c r="AJ12" s="20" t="e">
        <f>IF(ISBLANK(#REF!)=TRUE,0,AVERAGE(AH12:AI12))</f>
        <v>#DIV/0!</v>
      </c>
      <c r="AK12" s="22"/>
      <c r="AL12" s="22"/>
      <c r="AM12" s="22"/>
      <c r="AN12" s="22"/>
      <c r="AO12" s="22"/>
      <c r="AP12" s="22"/>
      <c r="AQ12" s="22"/>
      <c r="AR12" s="22"/>
      <c r="AS12" s="23"/>
      <c r="AT12" s="23"/>
      <c r="AU12" s="23"/>
      <c r="AV12" s="20">
        <f t="shared" si="1"/>
        <v>0</v>
      </c>
      <c r="AW12" s="1"/>
      <c r="AX12" s="1"/>
      <c r="AY12" s="1"/>
      <c r="AZ12" s="1"/>
      <c r="BA12" s="23"/>
      <c r="BB12" s="23"/>
      <c r="BC12" s="23"/>
      <c r="BD12" s="20"/>
      <c r="BE12" s="22"/>
      <c r="BF12" s="22"/>
      <c r="BG12" s="22"/>
      <c r="BH12" s="22"/>
      <c r="BI12" s="22"/>
      <c r="BJ12" s="22"/>
      <c r="BK12" s="20">
        <f t="shared" si="2"/>
        <v>0</v>
      </c>
      <c r="BL12" s="1"/>
      <c r="BM12" s="1"/>
      <c r="BN12" s="1"/>
      <c r="BO12" s="1"/>
      <c r="BP12" s="1"/>
      <c r="BQ12" s="1"/>
      <c r="BR12" s="1"/>
      <c r="BS12" s="23"/>
      <c r="BT12" s="24"/>
      <c r="BU12" s="20">
        <f t="shared" si="3"/>
        <v>0</v>
      </c>
      <c r="BV12" s="1"/>
      <c r="BW12" s="1"/>
      <c r="BX12" s="1"/>
      <c r="BY12" s="1"/>
      <c r="BZ12" s="1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0">
        <f t="shared" si="4"/>
        <v>0</v>
      </c>
      <c r="CT12" s="21">
        <f>IFERROR(IF(M12=0,0,IF(Z12=0,AVERAGE(M12),IF(AJ12=0,AVERAGE(M12,Z12),IF(AV12=0,AVERAGE(M12,Z12,AJ12),IF(BH=0,AVERAGE(M12,Z12,AJ12,AV12),IF(BT=0,AVERAGE(M12,Z12,AJ12,AV12,BD12),IF(CE=0,AVERAGE(M12,Z12,AJ12,AV12,BD12,BK12),IF(CS12=0,AVERAGE(M12,Z12,AJ12,AV12,BD12,BK12,BU12),AVERAGE(M12,Z12,AJ12,AV12,BD12,BK12,BU12,CS12))))))))),0)</f>
        <v>4.5</v>
      </c>
    </row>
    <row r="13" spans="1:98" ht="12.6" thickBot="1" x14ac:dyDescent="0.3">
      <c r="B13" s="51" t="s">
        <v>43</v>
      </c>
      <c r="C13" s="32">
        <v>2015080</v>
      </c>
      <c r="D13" s="54" t="s">
        <v>38</v>
      </c>
      <c r="E13" s="54" t="s">
        <v>38</v>
      </c>
      <c r="F13" s="54" t="s">
        <v>38</v>
      </c>
      <c r="G13" s="54" t="s">
        <v>38</v>
      </c>
      <c r="H13" s="54" t="s">
        <v>38</v>
      </c>
      <c r="I13" s="54" t="s">
        <v>38</v>
      </c>
      <c r="J13" s="54" t="s">
        <v>38</v>
      </c>
      <c r="K13" s="4">
        <v>4</v>
      </c>
      <c r="L13" s="4">
        <v>4</v>
      </c>
      <c r="M13" s="26">
        <f t="shared" si="5"/>
        <v>4</v>
      </c>
      <c r="N13" s="40"/>
      <c r="O13" s="45"/>
      <c r="P13" s="45"/>
      <c r="Q13" s="45"/>
      <c r="R13" s="40"/>
      <c r="S13" s="40"/>
      <c r="T13" s="40"/>
      <c r="U13" s="40"/>
      <c r="V13" s="40"/>
      <c r="W13" s="40"/>
      <c r="X13" s="4"/>
      <c r="Y13" s="4"/>
      <c r="Z13" s="20">
        <f t="shared" si="0"/>
        <v>0</v>
      </c>
      <c r="AA13" s="40"/>
      <c r="AB13" s="40"/>
      <c r="AC13" s="45"/>
      <c r="AD13" s="40"/>
      <c r="AE13" s="40"/>
      <c r="AF13" s="40"/>
      <c r="AG13" s="40"/>
      <c r="AH13" s="4"/>
      <c r="AI13" s="4"/>
      <c r="AJ13" s="20" t="e">
        <f>IF(ISBLANK(#REF!)=TRUE,0,AVERAGE(AH13:AI13))</f>
        <v>#DIV/0!</v>
      </c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0">
        <f t="shared" si="1"/>
        <v>0</v>
      </c>
      <c r="AW13" s="1"/>
      <c r="AX13" s="1"/>
      <c r="AY13" s="1"/>
      <c r="AZ13" s="1"/>
      <c r="BA13" s="22"/>
      <c r="BB13" s="22"/>
      <c r="BC13" s="22"/>
      <c r="BD13" s="20" t="e">
        <f>IF(ISBLANK(#REF!)=TRUE,0,AVERAGE(BA13:BC13))</f>
        <v>#DIV/0!</v>
      </c>
      <c r="BE13" s="22"/>
      <c r="BF13" s="22"/>
      <c r="BG13" s="22"/>
      <c r="BH13" s="22"/>
      <c r="BI13" s="22"/>
      <c r="BJ13" s="22"/>
      <c r="BK13" s="20">
        <f t="shared" si="2"/>
        <v>0</v>
      </c>
      <c r="BL13" s="1"/>
      <c r="BM13" s="1"/>
      <c r="BN13" s="1"/>
      <c r="BO13" s="1"/>
      <c r="BP13" s="1"/>
      <c r="BQ13" s="1"/>
      <c r="BR13" s="1"/>
      <c r="BS13" s="25"/>
      <c r="BT13" s="25"/>
      <c r="BU13" s="20">
        <f t="shared" si="3"/>
        <v>0</v>
      </c>
      <c r="BV13" s="1"/>
      <c r="BW13" s="1"/>
      <c r="BX13" s="1"/>
      <c r="BY13" s="1"/>
      <c r="BZ13" s="1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0">
        <f t="shared" si="4"/>
        <v>0</v>
      </c>
      <c r="CT13" s="21">
        <f>IFERROR(IF(M13=0,0,IF(Z13=0,AVERAGE(M13),IF(AJ13=0,AVERAGE(M13,Z13),IF(AV13=0,AVERAGE(M13,Z13,AJ13),IF(BH=0,AVERAGE(M13,Z13,AJ13,AV13),IF(BT=0,AVERAGE(M13,Z13,AJ13,AV13,BD13),IF(CE=0,AVERAGE(M13,Z13,AJ13,AV13,BD13,BK13),IF(CS13=0,AVERAGE(M13,Z13,AJ13,AV13,BD13,BK13,BU13),AVERAGE(M13,Z13,AJ13,AV13,BD13,BK13,BU13,CS13))))))))),0)</f>
        <v>4</v>
      </c>
    </row>
    <row r="14" spans="1:98" ht="12.6" thickBot="1" x14ac:dyDescent="0.3">
      <c r="B14" s="51" t="s">
        <v>44</v>
      </c>
      <c r="C14" s="34">
        <v>2015082</v>
      </c>
      <c r="D14" s="54" t="s">
        <v>38</v>
      </c>
      <c r="E14" s="54" t="s">
        <v>38</v>
      </c>
      <c r="F14" s="54" t="s">
        <v>38</v>
      </c>
      <c r="G14" s="54" t="s">
        <v>38</v>
      </c>
      <c r="H14" s="94" t="s">
        <v>39</v>
      </c>
      <c r="I14" s="54" t="s">
        <v>38</v>
      </c>
      <c r="J14" s="54" t="s">
        <v>38</v>
      </c>
      <c r="K14" s="4">
        <v>3</v>
      </c>
      <c r="L14" s="4">
        <v>3</v>
      </c>
      <c r="M14" s="26">
        <f t="shared" si="5"/>
        <v>3</v>
      </c>
      <c r="N14" s="40"/>
      <c r="O14" s="45"/>
      <c r="P14" s="45"/>
      <c r="Q14" s="45"/>
      <c r="R14" s="40"/>
      <c r="S14" s="40"/>
      <c r="T14" s="40"/>
      <c r="U14" s="40"/>
      <c r="V14" s="40"/>
      <c r="W14" s="40"/>
      <c r="X14" s="4"/>
      <c r="Y14" s="4"/>
      <c r="Z14" s="20">
        <f t="shared" si="0"/>
        <v>0</v>
      </c>
      <c r="AA14" s="40"/>
      <c r="AB14" s="40"/>
      <c r="AC14" s="45"/>
      <c r="AD14" s="40"/>
      <c r="AE14" s="40"/>
      <c r="AF14" s="40"/>
      <c r="AG14" s="40"/>
      <c r="AH14" s="4"/>
      <c r="AI14" s="4"/>
      <c r="AJ14" s="20" t="e">
        <f>IF(ISBLANK(#REF!)=TRUE,0,AVERAGE(AH14:AI14))</f>
        <v>#DIV/0!</v>
      </c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0">
        <f t="shared" si="1"/>
        <v>0</v>
      </c>
      <c r="AW14" s="1"/>
      <c r="AX14" s="1"/>
      <c r="AY14" s="1"/>
      <c r="AZ14" s="1"/>
      <c r="BA14" s="22"/>
      <c r="BB14" s="22"/>
      <c r="BC14" s="22"/>
      <c r="BD14" s="20" t="e">
        <f>IF(ISBLANK(#REF!)=TRUE,0,AVERAGE(BA14:BC14))</f>
        <v>#DIV/0!</v>
      </c>
      <c r="BE14" s="22"/>
      <c r="BF14" s="22"/>
      <c r="BG14" s="22"/>
      <c r="BH14" s="22"/>
      <c r="BI14" s="22"/>
      <c r="BJ14" s="22"/>
      <c r="BK14" s="20">
        <f t="shared" si="2"/>
        <v>0</v>
      </c>
      <c r="BL14" s="1"/>
      <c r="BM14" s="1"/>
      <c r="BN14" s="1"/>
      <c r="BO14" s="1"/>
      <c r="BP14" s="1"/>
      <c r="BQ14" s="1"/>
      <c r="BR14" s="1"/>
      <c r="BS14" s="23"/>
      <c r="BT14" s="24"/>
      <c r="BU14" s="20">
        <f t="shared" si="3"/>
        <v>0</v>
      </c>
      <c r="BV14" s="1"/>
      <c r="BW14" s="1"/>
      <c r="BX14" s="1"/>
      <c r="BY14" s="1"/>
      <c r="BZ14" s="1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0">
        <f t="shared" si="4"/>
        <v>0</v>
      </c>
      <c r="CT14" s="21">
        <f>IFERROR(IF(M14=0,0,IF(Z14=0,AVERAGE(M14),IF(AJ14=0,AVERAGE(M14,Z14),IF(AV14=0,AVERAGE(M14,Z14,AJ14),IF(BH=0,AVERAGE(M14,Z14,AJ14,AV14),IF(BT=0,AVERAGE(M14,Z14,AJ14,AV14,BD14),IF(CE=0,AVERAGE(M14,Z14,AJ14,AV14,BD14,BK14),IF(CS14=0,AVERAGE(M14,Z14,AJ14,AV14,BD14,BK14,BU14),AVERAGE(M14,Z14,AJ14,AV14,BD14,BK14,BU14,CS14))))))))),0)</f>
        <v>3</v>
      </c>
    </row>
    <row r="15" spans="1:98" ht="12.6" thickBot="1" x14ac:dyDescent="0.3">
      <c r="B15" s="51" t="s">
        <v>45</v>
      </c>
      <c r="C15" s="3">
        <v>2015011</v>
      </c>
      <c r="D15" s="54" t="s">
        <v>38</v>
      </c>
      <c r="E15" s="54" t="s">
        <v>38</v>
      </c>
      <c r="F15" s="54" t="s">
        <v>38</v>
      </c>
      <c r="G15" s="54" t="s">
        <v>38</v>
      </c>
      <c r="H15" s="94" t="s">
        <v>39</v>
      </c>
      <c r="I15" s="54" t="s">
        <v>38</v>
      </c>
      <c r="J15" s="54" t="s">
        <v>38</v>
      </c>
      <c r="K15" s="4">
        <v>4</v>
      </c>
      <c r="L15" s="4">
        <v>5</v>
      </c>
      <c r="M15" s="26">
        <f t="shared" si="5"/>
        <v>4.5</v>
      </c>
      <c r="N15" s="40"/>
      <c r="O15" s="45"/>
      <c r="P15" s="45"/>
      <c r="Q15" s="45"/>
      <c r="R15" s="40"/>
      <c r="S15" s="40"/>
      <c r="T15" s="40"/>
      <c r="U15" s="40"/>
      <c r="V15" s="40"/>
      <c r="W15" s="40"/>
      <c r="X15" s="4"/>
      <c r="Y15" s="4"/>
      <c r="Z15" s="20">
        <f t="shared" si="0"/>
        <v>0</v>
      </c>
      <c r="AA15" s="40"/>
      <c r="AB15" s="40"/>
      <c r="AC15" s="45"/>
      <c r="AD15" s="40"/>
      <c r="AE15" s="40"/>
      <c r="AF15" s="40"/>
      <c r="AG15" s="40"/>
      <c r="AH15" s="4"/>
      <c r="AI15" s="4"/>
      <c r="AJ15" s="20" t="e">
        <f>IF(ISBLANK(#REF!)=TRUE,0,AVERAGE(AH15:AI15))</f>
        <v>#DIV/0!</v>
      </c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0">
        <f t="shared" si="1"/>
        <v>0</v>
      </c>
      <c r="AW15" s="1"/>
      <c r="AX15" s="1"/>
      <c r="AY15" s="1"/>
      <c r="AZ15" s="1"/>
      <c r="BA15" s="22"/>
      <c r="BB15" s="22"/>
      <c r="BC15" s="22"/>
      <c r="BD15" s="20" t="e">
        <f>IF(ISBLANK(#REF!)=TRUE,0,AVERAGE(BA15:BC15))</f>
        <v>#DIV/0!</v>
      </c>
      <c r="BE15" s="22"/>
      <c r="BF15" s="22"/>
      <c r="BG15" s="22"/>
      <c r="BH15" s="22"/>
      <c r="BI15" s="22"/>
      <c r="BJ15" s="22"/>
      <c r="BK15" s="20">
        <f t="shared" si="2"/>
        <v>0</v>
      </c>
      <c r="BL15" s="1"/>
      <c r="BM15" s="1"/>
      <c r="BN15" s="1"/>
      <c r="BO15" s="1"/>
      <c r="BP15" s="1"/>
      <c r="BQ15" s="1"/>
      <c r="BR15" s="1"/>
      <c r="BS15" s="23"/>
      <c r="BT15" s="24"/>
      <c r="BU15" s="20">
        <f t="shared" si="3"/>
        <v>0</v>
      </c>
      <c r="BV15" s="1"/>
      <c r="BW15" s="1"/>
      <c r="BX15" s="1"/>
      <c r="BY15" s="1"/>
      <c r="BZ15" s="1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0">
        <f t="shared" si="4"/>
        <v>0</v>
      </c>
      <c r="CT15" s="21">
        <f>IFERROR(IF(M15=0,0,IF(Z15=0,AVERAGE(M15),IF(AJ15=0,AVERAGE(M15,Z15),IF(AV15=0,AVERAGE(M15,Z15,AJ15),IF(BH=0,AVERAGE(M15,Z15,AJ15,AV15),IF(BT=0,AVERAGE(M15,Z15,AJ15,AV15,BD15),IF(CE=0,AVERAGE(M15,Z15,AJ15,AV15,BD15,BK15),IF(CS15=0,AVERAGE(M15,Z15,AJ15,AV15,BD15,BK15,BU15),AVERAGE(M15,Z15,AJ15,AV15,BD15,BK15,BU15,CS15))))))))),0)</f>
        <v>4.5</v>
      </c>
    </row>
    <row r="16" spans="1:98" ht="12.6" thickBot="1" x14ac:dyDescent="0.3">
      <c r="B16" s="51" t="s">
        <v>46</v>
      </c>
      <c r="C16" s="3">
        <v>1915117</v>
      </c>
      <c r="D16" s="94" t="s">
        <v>39</v>
      </c>
      <c r="E16" s="94" t="s">
        <v>39</v>
      </c>
      <c r="F16" s="94" t="s">
        <v>39</v>
      </c>
      <c r="G16" s="94" t="s">
        <v>39</v>
      </c>
      <c r="H16" s="94" t="s">
        <v>39</v>
      </c>
      <c r="I16" s="94" t="s">
        <v>39</v>
      </c>
      <c r="J16" s="54" t="s">
        <v>38</v>
      </c>
      <c r="K16" s="94" t="s">
        <v>39</v>
      </c>
      <c r="L16" s="94" t="s">
        <v>39</v>
      </c>
      <c r="M16" s="26" t="e">
        <f t="shared" si="5"/>
        <v>#DIV/0!</v>
      </c>
      <c r="N16" s="40"/>
      <c r="O16" s="45"/>
      <c r="P16" s="45"/>
      <c r="Q16" s="45"/>
      <c r="R16" s="40"/>
      <c r="S16" s="40"/>
      <c r="T16" s="40"/>
      <c r="U16" s="40"/>
      <c r="V16" s="40"/>
      <c r="W16" s="40"/>
      <c r="X16" s="4"/>
      <c r="Y16" s="4"/>
      <c r="Z16" s="20">
        <f t="shared" si="0"/>
        <v>0</v>
      </c>
      <c r="AA16" s="40"/>
      <c r="AB16" s="40"/>
      <c r="AC16" s="45"/>
      <c r="AD16" s="40"/>
      <c r="AE16" s="40"/>
      <c r="AF16" s="40"/>
      <c r="AG16" s="40"/>
      <c r="AH16" s="4"/>
      <c r="AI16" s="4"/>
      <c r="AJ16" s="20" t="e">
        <f>IF(ISBLANK(#REF!)=TRUE,0,AVERAGE(AH16:AI16))</f>
        <v>#DIV/0!</v>
      </c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0">
        <f t="shared" si="1"/>
        <v>0</v>
      </c>
      <c r="AW16" s="1"/>
      <c r="AX16" s="1"/>
      <c r="AY16" s="1"/>
      <c r="AZ16" s="1"/>
      <c r="BA16" s="22"/>
      <c r="BB16" s="22"/>
      <c r="BC16" s="22"/>
      <c r="BD16" s="20" t="e">
        <f>IF(ISBLANK(#REF!)=TRUE,0,AVERAGE(BA16:BC16))</f>
        <v>#DIV/0!</v>
      </c>
      <c r="BE16" s="22"/>
      <c r="BF16" s="22"/>
      <c r="BG16" s="22"/>
      <c r="BH16" s="22"/>
      <c r="BI16" s="22"/>
      <c r="BJ16" s="22"/>
      <c r="BK16" s="20">
        <v>5</v>
      </c>
      <c r="BL16" s="1"/>
      <c r="BM16" s="1"/>
      <c r="BN16" s="1"/>
      <c r="BO16" s="1"/>
      <c r="BP16" s="1"/>
      <c r="BQ16" s="1"/>
      <c r="BR16" s="1"/>
      <c r="BS16" s="23"/>
      <c r="BT16" s="24"/>
      <c r="BU16" s="20">
        <v>5</v>
      </c>
      <c r="BV16" s="1"/>
      <c r="BW16" s="1"/>
      <c r="BX16" s="1"/>
      <c r="BY16" s="1"/>
      <c r="BZ16" s="1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0">
        <f t="shared" si="4"/>
        <v>0</v>
      </c>
      <c r="CT16" s="21">
        <f>IFERROR(IF(M16=0,0,IF(Z16=0,AVERAGE(M16),IF(AJ16=0,AVERAGE(M16,Z16),IF(AV16=0,AVERAGE(M16,Z16,AJ16),IF(BH=0,AVERAGE(M16,Z16,AJ16,AV16),IF(BT=0,AVERAGE(M16,Z16,AJ16,AV16,BD16),IF(CE=0,AVERAGE(M16,Z16,AJ16,AV16,BD16,BK16),IF(CS16=0,AVERAGE(M16,Z16,AJ16,AV16,BD16,BK16,BU16),AVERAGE(M16,Z16,AJ16,AV16,BD16,BK16,BU16,CS16))))))))),0)</f>
        <v>0</v>
      </c>
    </row>
    <row r="17" spans="2:98" ht="12.6" thickBot="1" x14ac:dyDescent="0.3">
      <c r="B17" s="51" t="s">
        <v>47</v>
      </c>
      <c r="C17" s="3">
        <v>2015086</v>
      </c>
      <c r="D17" s="94" t="s">
        <v>39</v>
      </c>
      <c r="E17" s="94" t="s">
        <v>39</v>
      </c>
      <c r="F17" s="94" t="s">
        <v>39</v>
      </c>
      <c r="G17" s="94" t="s">
        <v>39</v>
      </c>
      <c r="H17" s="94" t="s">
        <v>39</v>
      </c>
      <c r="I17" s="94" t="s">
        <v>39</v>
      </c>
      <c r="J17" s="54" t="s">
        <v>38</v>
      </c>
      <c r="K17" s="94" t="s">
        <v>39</v>
      </c>
      <c r="L17" s="94" t="s">
        <v>39</v>
      </c>
      <c r="M17" s="26" t="e">
        <f t="shared" si="5"/>
        <v>#DIV/0!</v>
      </c>
      <c r="N17" s="40"/>
      <c r="O17" s="45"/>
      <c r="P17" s="45"/>
      <c r="Q17" s="45"/>
      <c r="R17" s="40"/>
      <c r="S17" s="40"/>
      <c r="T17" s="40"/>
      <c r="U17" s="40"/>
      <c r="V17" s="40"/>
      <c r="W17" s="40"/>
      <c r="X17" s="4"/>
      <c r="Y17" s="4"/>
      <c r="Z17" s="20">
        <f t="shared" si="0"/>
        <v>0</v>
      </c>
      <c r="AA17" s="40"/>
      <c r="AB17" s="40"/>
      <c r="AC17" s="45"/>
      <c r="AD17" s="40"/>
      <c r="AE17" s="40"/>
      <c r="AF17" s="40"/>
      <c r="AG17" s="40"/>
      <c r="AH17" s="4"/>
      <c r="AI17" s="4"/>
      <c r="AJ17" s="20" t="e">
        <f>IF(ISBLANK(#REF!)=TRUE,0,AVERAGE(AH17:AI17))</f>
        <v>#DIV/0!</v>
      </c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0">
        <f t="shared" si="1"/>
        <v>0</v>
      </c>
      <c r="AW17" s="1"/>
      <c r="AX17" s="1"/>
      <c r="AY17" s="1"/>
      <c r="AZ17" s="1"/>
      <c r="BA17" s="22"/>
      <c r="BB17" s="22"/>
      <c r="BC17" s="22"/>
      <c r="BD17" s="20" t="e">
        <f>IF(ISBLANK(#REF!)=TRUE,0,AVERAGE(BA17:BC17))</f>
        <v>#DIV/0!</v>
      </c>
      <c r="BE17" s="22"/>
      <c r="BF17" s="22"/>
      <c r="BG17" s="22"/>
      <c r="BH17" s="22"/>
      <c r="BI17" s="22"/>
      <c r="BJ17" s="22"/>
      <c r="BK17" s="20">
        <f t="shared" si="2"/>
        <v>0</v>
      </c>
      <c r="BL17" s="1"/>
      <c r="BM17" s="1"/>
      <c r="BN17" s="1"/>
      <c r="BO17" s="1"/>
      <c r="BP17" s="1"/>
      <c r="BQ17" s="1"/>
      <c r="BR17" s="1"/>
      <c r="BS17" s="23"/>
      <c r="BT17" s="24"/>
      <c r="BU17" s="20">
        <f t="shared" si="3"/>
        <v>0</v>
      </c>
      <c r="BV17" s="1"/>
      <c r="BW17" s="1"/>
      <c r="BX17" s="1"/>
      <c r="BY17" s="1"/>
      <c r="BZ17" s="1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0">
        <f t="shared" si="4"/>
        <v>0</v>
      </c>
      <c r="CT17" s="21">
        <f>IFERROR(IF(M17=0,0,IF(Z17=0,AVERAGE(M17),IF(AJ17=0,AVERAGE(M17,Z17),IF(AV17=0,AVERAGE(M17,Z17,AJ17),IF(BH=0,AVERAGE(M17,Z17,AJ17,AV17),IF(BT=0,AVERAGE(M17,Z17,AJ17,AV17,BD17),IF(CE=0,AVERAGE(M17,Z17,AJ17,AV17,BD17,BK17),IF(CS17=0,AVERAGE(M17,Z17,AJ17,AV17,BD17,BK17,BU17),AVERAGE(M17,Z17,AJ17,AV17,BD17,BK17,BU17,CS17))))))))),0)</f>
        <v>0</v>
      </c>
    </row>
    <row r="18" spans="2:98" ht="12.6" thickBot="1" x14ac:dyDescent="0.3">
      <c r="B18" s="51" t="s">
        <v>48</v>
      </c>
      <c r="C18" s="3">
        <v>2015089</v>
      </c>
      <c r="D18" s="54" t="s">
        <v>38</v>
      </c>
      <c r="E18" s="54" t="s">
        <v>38</v>
      </c>
      <c r="F18" s="54" t="s">
        <v>38</v>
      </c>
      <c r="G18" s="54" t="s">
        <v>38</v>
      </c>
      <c r="H18" s="54" t="s">
        <v>38</v>
      </c>
      <c r="I18" s="54" t="s">
        <v>38</v>
      </c>
      <c r="J18" s="54" t="s">
        <v>38</v>
      </c>
      <c r="K18" s="4">
        <v>4</v>
      </c>
      <c r="L18" s="4">
        <v>5</v>
      </c>
      <c r="M18" s="26">
        <f t="shared" si="5"/>
        <v>4.5</v>
      </c>
      <c r="N18" s="40"/>
      <c r="O18" s="45"/>
      <c r="P18" s="45"/>
      <c r="Q18" s="45"/>
      <c r="R18" s="40"/>
      <c r="S18" s="40"/>
      <c r="T18" s="40"/>
      <c r="U18" s="40"/>
      <c r="V18" s="40"/>
      <c r="W18" s="40"/>
      <c r="X18" s="4"/>
      <c r="Y18" s="4"/>
      <c r="Z18" s="20">
        <f t="shared" si="0"/>
        <v>0</v>
      </c>
      <c r="AA18" s="40"/>
      <c r="AB18" s="40"/>
      <c r="AC18" s="45"/>
      <c r="AD18" s="40"/>
      <c r="AE18" s="40"/>
      <c r="AF18" s="40"/>
      <c r="AG18" s="40"/>
      <c r="AH18" s="4"/>
      <c r="AI18" s="4"/>
      <c r="AJ18" s="20" t="e">
        <f>IF(ISBLANK(#REF!)=TRUE,0,AVERAGE(AH18:AI18))</f>
        <v>#DIV/0!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0">
        <f t="shared" si="1"/>
        <v>0</v>
      </c>
      <c r="AW18" s="22"/>
      <c r="AX18" s="22"/>
      <c r="AY18" s="22"/>
      <c r="AZ18" s="22"/>
      <c r="BA18" s="22"/>
      <c r="BB18" s="22"/>
      <c r="BC18" s="22"/>
      <c r="BD18" s="20" t="e">
        <f>IF(ISBLANK(#REF!)=TRUE,0,AVERAGE(BA18:BC18))</f>
        <v>#DIV/0!</v>
      </c>
      <c r="BE18" s="22"/>
      <c r="BF18" s="22"/>
      <c r="BG18" s="22"/>
      <c r="BH18" s="22"/>
      <c r="BI18" s="22"/>
      <c r="BJ18" s="22"/>
      <c r="BK18" s="20">
        <v>5</v>
      </c>
      <c r="BL18" s="1"/>
      <c r="BM18" s="1"/>
      <c r="BN18" s="1"/>
      <c r="BO18" s="1"/>
      <c r="BP18" s="1"/>
      <c r="BQ18" s="1"/>
      <c r="BR18" s="1"/>
      <c r="BS18" s="23"/>
      <c r="BT18" s="22"/>
      <c r="BU18" s="20">
        <f t="shared" si="3"/>
        <v>0</v>
      </c>
      <c r="BV18" s="1"/>
      <c r="BW18" s="1"/>
      <c r="BX18" s="1"/>
      <c r="BY18" s="1"/>
      <c r="BZ18" s="1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0">
        <f t="shared" si="4"/>
        <v>0</v>
      </c>
      <c r="CT18" s="21">
        <f>IFERROR(IF(M18=0,0,IF(Z18=0,AVERAGE(M18),IF(AJ18=0,AVERAGE(M18,Z18),IF(AV18=0,AVERAGE(M18,Z18,AJ18),IF(BH=0,AVERAGE(M18,Z18,AJ18,AV18),IF(BT=0,AVERAGE(M18,Z18,AJ18,AV18,BD18),IF(CE=0,AVERAGE(M18,Z18,AJ18,AV18,BD18,BK18),IF(CS18=0,AVERAGE(M18,Z18,AJ18,AV18,BD18,BK18,BU18),AVERAGE(M18,Z18,AJ18,AV18,BD18,BK18,BU18,CS18))))))))),0)</f>
        <v>4.5</v>
      </c>
    </row>
    <row r="19" spans="2:98" s="12" customFormat="1" ht="29.4" customHeight="1" x14ac:dyDescent="0.25">
      <c r="B19" s="76" t="s">
        <v>16</v>
      </c>
      <c r="C19" s="77"/>
      <c r="D19" s="77"/>
      <c r="E19" s="77"/>
      <c r="F19" s="77"/>
      <c r="G19" s="77"/>
      <c r="H19" s="77"/>
      <c r="I19" s="77"/>
      <c r="J19" s="77"/>
      <c r="K19" s="77"/>
      <c r="L19" s="78"/>
      <c r="M19" s="27"/>
      <c r="N19" s="79" t="s">
        <v>14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8"/>
      <c r="AA19" s="36"/>
      <c r="AB19" s="36"/>
      <c r="AC19" s="48"/>
      <c r="AD19" s="36"/>
      <c r="AE19" s="36"/>
      <c r="AF19" s="36"/>
      <c r="AG19" s="36"/>
      <c r="AH19" s="67"/>
      <c r="AI19" s="67"/>
      <c r="AJ19" s="29"/>
      <c r="AK19" s="68" t="s">
        <v>14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30"/>
      <c r="AW19" s="37"/>
      <c r="AX19" s="37"/>
      <c r="AY19" s="37"/>
      <c r="AZ19" s="37"/>
      <c r="BA19" s="68"/>
      <c r="BB19" s="68"/>
      <c r="BC19" s="68"/>
      <c r="BD19" s="30"/>
      <c r="BE19" s="68" t="s">
        <v>14</v>
      </c>
      <c r="BF19" s="68"/>
      <c r="BG19" s="68"/>
      <c r="BH19" s="68"/>
      <c r="BI19" s="68"/>
      <c r="BJ19" s="68"/>
      <c r="BK19" s="30"/>
      <c r="BL19" s="37"/>
      <c r="BM19" s="37"/>
      <c r="BN19" s="69" t="s">
        <v>14</v>
      </c>
      <c r="BO19" s="69"/>
      <c r="BP19" s="69"/>
      <c r="BQ19" s="69"/>
      <c r="BR19" s="69"/>
      <c r="BS19" s="69"/>
      <c r="BT19" s="69"/>
      <c r="BU19" s="31"/>
      <c r="BV19" s="68" t="s">
        <v>14</v>
      </c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</row>
    <row r="20" spans="2:98" x14ac:dyDescent="0.25"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</row>
    <row r="21" spans="2:98" ht="12" customHeight="1" x14ac:dyDescent="0.25">
      <c r="G21" s="17"/>
      <c r="H21" s="17"/>
      <c r="I21" s="17"/>
      <c r="J21" s="17"/>
      <c r="BO21" s="55" t="s">
        <v>23</v>
      </c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</row>
    <row r="22" spans="2:98" x14ac:dyDescent="0.25">
      <c r="B22" s="17"/>
      <c r="C22" s="17"/>
      <c r="G22" s="17"/>
      <c r="H22" s="17"/>
      <c r="I22" s="17"/>
      <c r="J22" s="17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</row>
    <row r="23" spans="2:98" x14ac:dyDescent="0.25">
      <c r="B23" s="17"/>
      <c r="C23" s="17"/>
      <c r="G23" s="17"/>
      <c r="H23" s="17"/>
      <c r="I23" s="17"/>
      <c r="J23" s="17"/>
      <c r="BO23" s="17" t="s">
        <v>15</v>
      </c>
    </row>
    <row r="24" spans="2:98" x14ac:dyDescent="0.25">
      <c r="B24" s="17"/>
      <c r="C24" s="17"/>
      <c r="G24" s="17"/>
      <c r="H24" s="17"/>
      <c r="I24" s="17"/>
      <c r="J24" s="17"/>
      <c r="BO24" s="17" t="s">
        <v>13</v>
      </c>
    </row>
    <row r="25" spans="2:98" x14ac:dyDescent="0.25">
      <c r="B25" s="17"/>
    </row>
    <row r="26" spans="2:98" x14ac:dyDescent="0.25">
      <c r="B26" s="17"/>
    </row>
    <row r="27" spans="2:98" x14ac:dyDescent="0.25">
      <c r="B27" s="17"/>
    </row>
    <row r="28" spans="2:98" x14ac:dyDescent="0.25">
      <c r="B28" s="17"/>
    </row>
  </sheetData>
  <sheetProtection formatCells="0" formatColumns="0" formatRows="0" insertColumns="0" insertRows="0" deleteColumns="0" deleteRows="0"/>
  <mergeCells count="46">
    <mergeCell ref="B2:Y2"/>
    <mergeCell ref="Z8:Z9"/>
    <mergeCell ref="AA8:AG8"/>
    <mergeCell ref="BA8:BC8"/>
    <mergeCell ref="AW8:AZ8"/>
    <mergeCell ref="AH8:AI8"/>
    <mergeCell ref="AK8:AO8"/>
    <mergeCell ref="AR8:AU8"/>
    <mergeCell ref="J4:K4"/>
    <mergeCell ref="M4:P4"/>
    <mergeCell ref="B19:L19"/>
    <mergeCell ref="N19:Y19"/>
    <mergeCell ref="B7:B9"/>
    <mergeCell ref="C7:C9"/>
    <mergeCell ref="D8:J8"/>
    <mergeCell ref="N8:U8"/>
    <mergeCell ref="V8:Y8"/>
    <mergeCell ref="BV19:CT19"/>
    <mergeCell ref="BN19:BT19"/>
    <mergeCell ref="BE19:BJ19"/>
    <mergeCell ref="CT7:CT9"/>
    <mergeCell ref="BV7:CS7"/>
    <mergeCell ref="CS8:CS9"/>
    <mergeCell ref="BV8:BX8"/>
    <mergeCell ref="BN7:BU7"/>
    <mergeCell ref="BU8:BU9"/>
    <mergeCell ref="BE8:BH8"/>
    <mergeCell ref="BI8:BJ8"/>
    <mergeCell ref="BS8:BT8"/>
    <mergeCell ref="BL8:BR8"/>
    <mergeCell ref="BO21:CR22"/>
    <mergeCell ref="AH7:AJ7"/>
    <mergeCell ref="AJ8:AJ9"/>
    <mergeCell ref="D7:M7"/>
    <mergeCell ref="K8:M8"/>
    <mergeCell ref="N7:Z7"/>
    <mergeCell ref="BA7:BD7"/>
    <mergeCell ref="BD8:BD9"/>
    <mergeCell ref="BE7:BK7"/>
    <mergeCell ref="BK8:BK9"/>
    <mergeCell ref="AK7:AV7"/>
    <mergeCell ref="AV8:AV9"/>
    <mergeCell ref="CA8:CB8"/>
    <mergeCell ref="AH19:AI19"/>
    <mergeCell ref="AK19:AU19"/>
    <mergeCell ref="BA19:BC19"/>
  </mergeCells>
  <conditionalFormatting sqref="AV18 BK18 BU10:BU18 CS10:CS18 BD10:BD18 AJ10:AJ18 AV10:AZ17 BK10:BR17 Z10:Z18 BV10:BZ17 M10:M18">
    <cfRule type="containsErrors" dxfId="2" priority="20">
      <formula>ISERROR(M10)</formula>
    </cfRule>
  </conditionalFormatting>
  <conditionalFormatting sqref="BL18:BR18">
    <cfRule type="containsErrors" dxfId="1" priority="4">
      <formula>ISERROR(BL18)</formula>
    </cfRule>
  </conditionalFormatting>
  <conditionalFormatting sqref="BV18:BZ18">
    <cfRule type="containsErrors" dxfId="0" priority="3">
      <formula>ISERROR(BV18)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2021-02-11T09:33:42Z</dcterms:modified>
</cp:coreProperties>
</file>