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S21" i="1" l="1"/>
  <c r="S22" i="1"/>
  <c r="S23" i="1"/>
  <c r="S24" i="1"/>
  <c r="S25" i="1"/>
  <c r="S26" i="1"/>
  <c r="S27" i="1"/>
  <c r="S28" i="1"/>
  <c r="S29" i="1"/>
  <c r="S30" i="1"/>
  <c r="S31" i="1"/>
  <c r="S32" i="1"/>
  <c r="S33" i="1"/>
  <c r="S10" i="1" l="1"/>
  <c r="BP11" i="1"/>
  <c r="BP12" i="1"/>
  <c r="BP13" i="1"/>
  <c r="BP14" i="1"/>
  <c r="BP15" i="1"/>
  <c r="BP16" i="1"/>
  <c r="BP17" i="1"/>
  <c r="BP18" i="1"/>
  <c r="BP19" i="1"/>
  <c r="BP20" i="1"/>
  <c r="BP34" i="1"/>
  <c r="BP10" i="1"/>
  <c r="BC11" i="1"/>
  <c r="BC12" i="1"/>
  <c r="BC13" i="1"/>
  <c r="BC14" i="1"/>
  <c r="BC15" i="1"/>
  <c r="BC16" i="1"/>
  <c r="BC17" i="1"/>
  <c r="BC18" i="1"/>
  <c r="BC19" i="1"/>
  <c r="BC20" i="1"/>
  <c r="BC34" i="1"/>
  <c r="BC10" i="1"/>
  <c r="AP11" i="1"/>
  <c r="AP12" i="1"/>
  <c r="AP13" i="1"/>
  <c r="AP14" i="1"/>
  <c r="AP15" i="1"/>
  <c r="AP16" i="1"/>
  <c r="AP17" i="1"/>
  <c r="AP18" i="1"/>
  <c r="AP19" i="1"/>
  <c r="AP20" i="1"/>
  <c r="AP34" i="1"/>
  <c r="AP10" i="1"/>
  <c r="AE11" i="1"/>
  <c r="AE12" i="1"/>
  <c r="AE13" i="1"/>
  <c r="AE14" i="1"/>
  <c r="AE15" i="1"/>
  <c r="AE16" i="1"/>
  <c r="AE17" i="1"/>
  <c r="AE18" i="1"/>
  <c r="AE19" i="1"/>
  <c r="AE20" i="1"/>
  <c r="AE34" i="1"/>
  <c r="S11" i="1"/>
  <c r="S12" i="1"/>
  <c r="S13" i="1"/>
  <c r="S14" i="1"/>
  <c r="S15" i="1"/>
  <c r="S16" i="1"/>
  <c r="S17" i="1"/>
  <c r="S18" i="1"/>
  <c r="S19" i="1"/>
  <c r="S20" i="1"/>
  <c r="S34" i="1"/>
  <c r="AE10" i="1"/>
  <c r="BQ10" i="1" l="1"/>
  <c r="BQ11" i="1"/>
  <c r="BQ15" i="1"/>
  <c r="BQ19" i="1"/>
  <c r="BQ34" i="1"/>
  <c r="BQ17" i="1"/>
  <c r="BQ13" i="1"/>
  <c r="BQ14" i="1"/>
  <c r="BQ18" i="1"/>
  <c r="BQ20" i="1"/>
  <c r="BQ16" i="1"/>
  <c r="BQ12" i="1"/>
</calcChain>
</file>

<file path=xl/sharedStrings.xml><?xml version="1.0" encoding="utf-8"?>
<sst xmlns="http://schemas.openxmlformats.org/spreadsheetml/2006/main" count="339" uniqueCount="46">
  <si>
    <t>№ п/п</t>
  </si>
  <si>
    <t>Шифр зачетной книжки</t>
  </si>
  <si>
    <t>СРЕДНИЙ БАЛЛ</t>
  </si>
  <si>
    <t>зачеты</t>
  </si>
  <si>
    <t>экзамены</t>
  </si>
  <si>
    <t>КР</t>
  </si>
  <si>
    <t>практика</t>
  </si>
  <si>
    <t>зач.</t>
  </si>
  <si>
    <t xml:space="preserve">М.П. </t>
  </si>
  <si>
    <t>Средний балл</t>
  </si>
  <si>
    <t>Иностранный язык</t>
  </si>
  <si>
    <t>История</t>
  </si>
  <si>
    <t>Математика</t>
  </si>
  <si>
    <t>(направленность)</t>
  </si>
  <si>
    <t>код и название направления подготовки</t>
  </si>
  <si>
    <t>название факультета/института</t>
  </si>
  <si>
    <t>год набора</t>
  </si>
  <si>
    <t>форма обучения</t>
  </si>
  <si>
    <t>курс</t>
  </si>
  <si>
    <t>Приложение А</t>
  </si>
  <si>
    <t>Результаты промежуточной аттестации и освоения образовательной программы обучающимися</t>
  </si>
  <si>
    <t>1 курс</t>
  </si>
  <si>
    <t>2 курс</t>
  </si>
  <si>
    <t>Теория менеджмента: история управленческой мысли</t>
  </si>
  <si>
    <t>Информатика</t>
  </si>
  <si>
    <t>Безопасность жизнедеятельности</t>
  </si>
  <si>
    <t>Основы производства, переработки и хранения продукции растениеводства</t>
  </si>
  <si>
    <t>Организация производства, переработки и хранения продукции животноводства</t>
  </si>
  <si>
    <t>Механизация технологических процессов</t>
  </si>
  <si>
    <t>Гуманистические ориентиры современности (против философии экстремизма и нигилизма)</t>
  </si>
  <si>
    <t>Философия</t>
  </si>
  <si>
    <t>Статистика:теория статистики</t>
  </si>
  <si>
    <t>Экономическая теория</t>
  </si>
  <si>
    <t>Основы научно-исследовательской работы</t>
  </si>
  <si>
    <t>Экономический</t>
  </si>
  <si>
    <t>38.03.02 Менеджмент</t>
  </si>
  <si>
    <t>заочная</t>
  </si>
  <si>
    <t>5 курс</t>
  </si>
  <si>
    <t>4 курс</t>
  </si>
  <si>
    <t>3 курс</t>
  </si>
  <si>
    <t>В рамках указанных дисциплин сформированы следующие компетенции:</t>
  </si>
  <si>
    <t>Деканы факультетов ____________/Бураева Е.В./</t>
  </si>
  <si>
    <t>Зав. выпускающей кафедрой____________/Ловчикова Е.И./</t>
  </si>
  <si>
    <r>
      <t>В рамках указанных дисциплин сформированы следующие компетенции:</t>
    </r>
    <r>
      <rPr>
        <b/>
        <sz val="9"/>
        <color rgb="FFFF0000"/>
        <rFont val="Times New Roman"/>
        <family val="1"/>
        <charset val="204"/>
      </rPr>
      <t xml:space="preserve"> </t>
    </r>
    <r>
      <rPr>
        <b/>
        <sz val="9"/>
        <rFont val="Times New Roman"/>
        <family val="1"/>
        <charset val="204"/>
      </rPr>
      <t>ОК-1, ОК-2, ОК-3, ОК-4,  ОК-6, ОК-7, ОК-8, ОПК-7, ПК-2, ПК-6</t>
    </r>
  </si>
  <si>
    <t>Культурология</t>
  </si>
  <si>
    <t>БМ-191п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</si>
</sst>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4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textRotation="90" wrapText="1"/>
      <protection locked="0"/>
    </xf>
    <xf numFmtId="0" fontId="5" fillId="0" borderId="4" xfId="0" applyFont="1" applyBorder="1" applyAlignment="1" applyProtection="1">
      <alignment textRotation="90" wrapText="1"/>
      <protection locked="0"/>
    </xf>
    <xf numFmtId="0" fontId="7" fillId="0" borderId="4" xfId="0" applyFont="1" applyFill="1" applyBorder="1" applyAlignment="1" applyProtection="1">
      <alignment textRotation="90" wrapText="1"/>
      <protection locked="0"/>
    </xf>
    <xf numFmtId="0" fontId="7" fillId="0" borderId="4" xfId="0" applyFont="1" applyBorder="1" applyAlignment="1" applyProtection="1">
      <alignment vertical="center" textRotation="90" wrapText="1"/>
      <protection locked="0"/>
    </xf>
    <xf numFmtId="0" fontId="5" fillId="0" borderId="4" xfId="0" applyFont="1" applyBorder="1" applyAlignment="1" applyProtection="1">
      <alignment vertical="center" textRotation="90" wrapText="1"/>
      <protection locked="0"/>
    </xf>
    <xf numFmtId="0" fontId="7" fillId="0" borderId="4" xfId="0" applyFont="1" applyFill="1" applyBorder="1" applyAlignment="1" applyProtection="1">
      <alignment vertical="center" textRotation="90" wrapText="1"/>
      <protection locked="0"/>
    </xf>
    <xf numFmtId="0" fontId="5" fillId="0" borderId="5" xfId="0" applyFont="1" applyBorder="1" applyAlignment="1" applyProtection="1">
      <alignment vertical="center" textRotation="90" wrapText="1"/>
      <protection locked="0"/>
    </xf>
    <xf numFmtId="0" fontId="7" fillId="0" borderId="4" xfId="0" applyFont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2" fontId="6" fillId="0" borderId="4" xfId="0" applyNumberFormat="1" applyFont="1" applyBorder="1" applyAlignment="1" applyProtection="1">
      <alignment horizontal="center" vertical="center"/>
      <protection locked="0" hidden="1"/>
    </xf>
    <xf numFmtId="2" fontId="3" fillId="2" borderId="4" xfId="0" applyNumberFormat="1" applyFont="1" applyFill="1" applyBorder="1" applyAlignment="1" applyProtection="1">
      <alignment horizontal="center" vertical="center"/>
      <protection locked="0" hidden="1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2" fontId="6" fillId="0" borderId="1" xfId="0" applyNumberFormat="1" applyFont="1" applyBorder="1" applyAlignment="1" applyProtection="1">
      <alignment horizontal="center" vertical="center"/>
      <protection locked="0" hidden="1"/>
    </xf>
    <xf numFmtId="0" fontId="4" fillId="0" borderId="1" xfId="0" applyFont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 hidden="1"/>
    </xf>
    <xf numFmtId="0" fontId="4" fillId="0" borderId="8" xfId="0" applyFont="1" applyBorder="1" applyAlignment="1" applyProtection="1">
      <alignment horizontal="center" vertical="top" wrapText="1"/>
      <protection locked="0"/>
    </xf>
    <xf numFmtId="0" fontId="6" fillId="0" borderId="8" xfId="0" applyFont="1" applyBorder="1" applyAlignment="1" applyProtection="1">
      <alignment horizontal="center" vertical="top" wrapText="1"/>
      <protection locked="0"/>
    </xf>
    <xf numFmtId="0" fontId="3" fillId="0" borderId="8" xfId="0" applyFont="1" applyBorder="1" applyAlignment="1" applyProtection="1">
      <alignment horizontal="center" vertical="top" wrapText="1"/>
      <protection locked="0"/>
    </xf>
    <xf numFmtId="0" fontId="3" fillId="0" borderId="8" xfId="0" applyFont="1" applyBorder="1" applyAlignment="1" applyProtection="1">
      <alignment horizontal="center" vertical="top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top"/>
      <protection locked="0"/>
    </xf>
    <xf numFmtId="0" fontId="7" fillId="4" borderId="4" xfId="0" applyFont="1" applyFill="1" applyBorder="1" applyAlignment="1" applyProtection="1">
      <alignment textRotation="90" wrapText="1"/>
      <protection locked="0"/>
    </xf>
    <xf numFmtId="0" fontId="10" fillId="4" borderId="0" xfId="0" applyFont="1" applyFill="1" applyAlignment="1" applyProtection="1">
      <alignment textRotation="90"/>
      <protection locked="0"/>
    </xf>
    <xf numFmtId="0" fontId="10" fillId="4" borderId="4" xfId="0" applyFont="1" applyFill="1" applyBorder="1" applyAlignment="1" applyProtection="1">
      <alignment textRotation="90" wrapText="1"/>
      <protection locked="0"/>
    </xf>
    <xf numFmtId="0" fontId="5" fillId="4" borderId="4" xfId="0" applyFont="1" applyFill="1" applyBorder="1" applyAlignment="1" applyProtection="1">
      <alignment textRotation="90" wrapText="1"/>
      <protection locked="0"/>
    </xf>
    <xf numFmtId="0" fontId="6" fillId="4" borderId="4" xfId="0" applyFont="1" applyFill="1" applyBorder="1" applyAlignment="1" applyProtection="1">
      <alignment textRotation="90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4" borderId="4" xfId="0" applyFon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Alignment="1" applyProtection="1">
      <alignment horizontal="center"/>
      <protection locked="0"/>
    </xf>
    <xf numFmtId="0" fontId="1" fillId="4" borderId="0" xfId="0" applyFont="1" applyFill="1" applyBorder="1" applyProtection="1">
      <protection locked="0"/>
    </xf>
    <xf numFmtId="0" fontId="2" fillId="4" borderId="4" xfId="0" applyFont="1" applyFill="1" applyBorder="1" applyAlignment="1" applyProtection="1">
      <alignment vertical="center" wrapText="1"/>
      <protection locked="0"/>
    </xf>
    <xf numFmtId="0" fontId="6" fillId="4" borderId="4" xfId="0" applyFont="1" applyFill="1" applyBorder="1" applyAlignment="1" applyProtection="1">
      <alignment horizontal="center" vertical="center"/>
      <protection locked="0"/>
    </xf>
    <xf numFmtId="2" fontId="6" fillId="4" borderId="4" xfId="0" applyNumberFormat="1" applyFont="1" applyFill="1" applyBorder="1" applyAlignment="1" applyProtection="1">
      <alignment horizontal="center" vertical="center"/>
      <protection hidden="1"/>
    </xf>
    <xf numFmtId="0" fontId="4" fillId="4" borderId="4" xfId="0" applyFont="1" applyFill="1" applyBorder="1" applyAlignment="1" applyProtection="1">
      <alignment horizontal="center" vertical="center"/>
      <protection locked="0"/>
    </xf>
    <xf numFmtId="0" fontId="4" fillId="4" borderId="3" xfId="0" applyFont="1" applyFill="1" applyBorder="1" applyAlignment="1" applyProtection="1">
      <alignment horizontal="center" vertical="center"/>
      <protection locked="0"/>
    </xf>
    <xf numFmtId="2" fontId="3" fillId="4" borderId="4" xfId="0" applyNumberFormat="1" applyFont="1" applyFill="1" applyBorder="1" applyAlignment="1" applyProtection="1">
      <alignment horizontal="center" vertical="center"/>
      <protection locked="0" hidden="1"/>
    </xf>
    <xf numFmtId="0" fontId="1" fillId="4" borderId="0" xfId="0" applyFont="1" applyFill="1" applyProtection="1">
      <protection locked="0"/>
    </xf>
    <xf numFmtId="2" fontId="6" fillId="4" borderId="4" xfId="0" applyNumberFormat="1" applyFont="1" applyFill="1" applyBorder="1" applyAlignment="1" applyProtection="1">
      <alignment horizontal="center" vertical="center"/>
      <protection locked="0" hidden="1"/>
    </xf>
    <xf numFmtId="0" fontId="9" fillId="0" borderId="0" xfId="0" applyFont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8" fillId="4" borderId="0" xfId="0" applyFont="1" applyFill="1" applyAlignment="1" applyProtection="1">
      <alignment horizontal="center" vertical="center"/>
      <protection locked="0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3" fillId="4" borderId="6" xfId="0" applyFont="1" applyFill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textRotation="90" wrapText="1"/>
      <protection locked="0"/>
    </xf>
    <xf numFmtId="0" fontId="6" fillId="0" borderId="3" xfId="0" applyFont="1" applyBorder="1" applyAlignment="1" applyProtection="1">
      <alignment horizontal="center" vertical="center" textRotation="90" wrapText="1"/>
      <protection locked="0"/>
    </xf>
    <xf numFmtId="0" fontId="3" fillId="0" borderId="8" xfId="0" applyFont="1" applyBorder="1" applyAlignment="1" applyProtection="1">
      <alignment horizontal="center" vertical="top"/>
      <protection locked="0"/>
    </xf>
    <xf numFmtId="0" fontId="4" fillId="0" borderId="8" xfId="0" applyFont="1" applyBorder="1" applyAlignment="1" applyProtection="1">
      <alignment horizontal="center" vertical="top" wrapText="1"/>
      <protection locked="0"/>
    </xf>
    <xf numFmtId="0" fontId="6" fillId="0" borderId="8" xfId="0" applyFont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 applyProtection="1">
      <alignment textRotation="90" wrapText="1"/>
      <protection locked="0"/>
    </xf>
    <xf numFmtId="0" fontId="6" fillId="0" borderId="3" xfId="0" applyFont="1" applyBorder="1" applyAlignment="1" applyProtection="1">
      <alignment textRotation="90" wrapText="1"/>
      <protection locked="0"/>
    </xf>
    <xf numFmtId="0" fontId="3" fillId="4" borderId="4" xfId="0" applyFont="1" applyFill="1" applyBorder="1" applyAlignment="1" applyProtection="1">
      <alignment horizontal="center" vertical="center"/>
      <protection locked="0"/>
    </xf>
    <xf numFmtId="0" fontId="3" fillId="4" borderId="4" xfId="0" applyFont="1" applyFill="1" applyBorder="1" applyAlignment="1" applyProtection="1">
      <alignment horizontal="center" vertical="center" textRotation="90" wrapText="1"/>
      <protection locked="0"/>
    </xf>
    <xf numFmtId="0" fontId="2" fillId="4" borderId="4" xfId="0" applyFont="1" applyFill="1" applyBorder="1" applyAlignment="1" applyProtection="1">
      <alignment horizontal="center" vertical="center" textRotation="90" wrapText="1"/>
      <protection locked="0"/>
    </xf>
    <xf numFmtId="0" fontId="3" fillId="4" borderId="4" xfId="0" applyFont="1" applyFill="1" applyBorder="1" applyAlignment="1" applyProtection="1">
      <alignment horizontal="center"/>
      <protection locked="0"/>
    </xf>
    <xf numFmtId="0" fontId="1" fillId="4" borderId="4" xfId="0" applyFont="1" applyFill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 wrapText="1"/>
      <protection locked="0"/>
    </xf>
    <xf numFmtId="0" fontId="1" fillId="0" borderId="6" xfId="0" applyFont="1" applyBorder="1" applyAlignment="1" applyProtection="1">
      <alignment horizontal="center" wrapText="1"/>
      <protection locked="0"/>
    </xf>
    <xf numFmtId="0" fontId="1" fillId="0" borderId="7" xfId="0" applyFont="1" applyBorder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vertical="center" textRotation="90" wrapText="1"/>
      <protection locked="0"/>
    </xf>
    <xf numFmtId="0" fontId="6" fillId="0" borderId="3" xfId="0" applyFont="1" applyBorder="1" applyAlignment="1" applyProtection="1">
      <alignment vertical="center" textRotation="90" wrapText="1"/>
      <protection locked="0"/>
    </xf>
    <xf numFmtId="0" fontId="3" fillId="4" borderId="6" xfId="0" applyFont="1" applyFill="1" applyBorder="1" applyAlignment="1" applyProtection="1">
      <alignment horizontal="center"/>
      <protection locked="0"/>
    </xf>
    <xf numFmtId="0" fontId="3" fillId="4" borderId="7" xfId="0" applyFont="1" applyFill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 vertical="top" wrapText="1"/>
      <protection locked="0"/>
    </xf>
    <xf numFmtId="0" fontId="5" fillId="2" borderId="1" xfId="0" applyFont="1" applyFill="1" applyBorder="1" applyAlignment="1" applyProtection="1">
      <alignment horizontal="center" vertical="center" textRotation="90" wrapText="1"/>
      <protection locked="0"/>
    </xf>
    <xf numFmtId="0" fontId="5" fillId="2" borderId="2" xfId="0" applyFont="1" applyFill="1" applyBorder="1" applyAlignment="1" applyProtection="1">
      <alignment horizontal="center" vertical="center" textRotation="90" wrapText="1"/>
      <protection locked="0"/>
    </xf>
    <xf numFmtId="0" fontId="5" fillId="2" borderId="3" xfId="0" applyFont="1" applyFill="1" applyBorder="1" applyAlignment="1" applyProtection="1">
      <alignment horizontal="center" vertical="center" textRotation="90" wrapText="1"/>
      <protection locked="0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44"/>
  <sheetViews>
    <sheetView showZeros="0" tabSelected="1" view="pageBreakPreview" zoomScale="130" zoomScaleNormal="100" zoomScaleSheetLayoutView="130" workbookViewId="0">
      <selection activeCell="S10" sqref="S10"/>
    </sheetView>
  </sheetViews>
  <sheetFormatPr defaultRowHeight="12" x14ac:dyDescent="0.2"/>
  <cols>
    <col min="1" max="1" width="5.5703125" style="15" customWidth="1"/>
    <col min="2" max="2" width="9.140625" style="16" customWidth="1"/>
    <col min="3" max="3" width="7.140625" style="18" customWidth="1"/>
    <col min="4" max="9" width="5.7109375" style="18" customWidth="1"/>
    <col min="10" max="10" width="7.28515625" style="18" customWidth="1"/>
    <col min="11" max="13" width="5.7109375" style="18" customWidth="1"/>
    <col min="14" max="14" width="6.85546875" style="18" customWidth="1"/>
    <col min="15" max="16" width="5.7109375" style="18" customWidth="1"/>
    <col min="17" max="19" width="5.42578125" style="18" customWidth="1"/>
    <col min="20" max="22" width="5.7109375" style="18" customWidth="1"/>
    <col min="23" max="23" width="5.28515625" style="18" customWidth="1"/>
    <col min="24" max="25" width="5.7109375" style="18" customWidth="1"/>
    <col min="26" max="26" width="4.42578125" style="18" customWidth="1"/>
    <col min="27" max="27" width="4.140625" style="18" customWidth="1"/>
    <col min="28" max="28" width="4.85546875" style="18" customWidth="1"/>
    <col min="29" max="29" width="4.28515625" style="18" customWidth="1"/>
    <col min="30" max="30" width="9.28515625" style="18" customWidth="1"/>
    <col min="31" max="31" width="6.140625" style="18" customWidth="1"/>
    <col min="32" max="42" width="5.42578125" style="18" customWidth="1"/>
    <col min="43" max="53" width="5.85546875" style="18" customWidth="1"/>
    <col min="54" max="54" width="8.5703125" style="18" customWidth="1"/>
    <col min="55" max="63" width="5.7109375" style="18" customWidth="1"/>
    <col min="64" max="64" width="6.42578125" style="18" customWidth="1"/>
    <col min="65" max="65" width="5.42578125" style="18" customWidth="1"/>
    <col min="66" max="66" width="5.7109375" style="18" customWidth="1"/>
    <col min="67" max="67" width="4.5703125" style="18" customWidth="1"/>
    <col min="68" max="68" width="5.28515625" style="18" customWidth="1"/>
    <col min="69" max="75" width="5.7109375" style="18" customWidth="1"/>
    <col min="76" max="76" width="10" style="18" customWidth="1"/>
    <col min="77" max="77" width="6.28515625" style="18" customWidth="1"/>
    <col min="78" max="172" width="8.85546875" style="18"/>
    <col min="173" max="173" width="2.28515625" style="18" customWidth="1"/>
    <col min="174" max="174" width="9.140625" style="18" customWidth="1"/>
    <col min="175" max="175" width="7.140625" style="18" customWidth="1"/>
    <col min="176" max="192" width="5.7109375" style="18" customWidth="1"/>
    <col min="193" max="193" width="13.7109375" style="18" customWidth="1"/>
    <col min="194" max="195" width="6.5703125" style="18" customWidth="1"/>
    <col min="196" max="214" width="5.7109375" style="18" customWidth="1"/>
    <col min="215" max="215" width="13.42578125" style="18" customWidth="1"/>
    <col min="216" max="217" width="6.5703125" style="18" customWidth="1"/>
    <col min="218" max="237" width="5.7109375" style="18" customWidth="1"/>
    <col min="238" max="238" width="13.42578125" style="18" customWidth="1"/>
    <col min="239" max="240" width="6.5703125" style="18" customWidth="1"/>
    <col min="241" max="247" width="5.7109375" style="18" customWidth="1"/>
    <col min="248" max="248" width="6.42578125" style="18" customWidth="1"/>
    <col min="249" max="256" width="5.7109375" style="18" customWidth="1"/>
    <col min="257" max="257" width="10" style="18" customWidth="1"/>
    <col min="258" max="258" width="6.28515625" style="18" customWidth="1"/>
    <col min="259" max="428" width="8.85546875" style="18"/>
    <col min="429" max="429" width="2.28515625" style="18" customWidth="1"/>
    <col min="430" max="430" width="9.140625" style="18" customWidth="1"/>
    <col min="431" max="431" width="7.140625" style="18" customWidth="1"/>
    <col min="432" max="448" width="5.7109375" style="18" customWidth="1"/>
    <col min="449" max="449" width="13.7109375" style="18" customWidth="1"/>
    <col min="450" max="451" width="6.5703125" style="18" customWidth="1"/>
    <col min="452" max="470" width="5.7109375" style="18" customWidth="1"/>
    <col min="471" max="471" width="13.42578125" style="18" customWidth="1"/>
    <col min="472" max="473" width="6.5703125" style="18" customWidth="1"/>
    <col min="474" max="493" width="5.7109375" style="18" customWidth="1"/>
    <col min="494" max="494" width="13.42578125" style="18" customWidth="1"/>
    <col min="495" max="496" width="6.5703125" style="18" customWidth="1"/>
    <col min="497" max="503" width="5.7109375" style="18" customWidth="1"/>
    <col min="504" max="504" width="6.42578125" style="18" customWidth="1"/>
    <col min="505" max="512" width="5.7109375" style="18" customWidth="1"/>
    <col min="513" max="513" width="10" style="18" customWidth="1"/>
    <col min="514" max="514" width="6.28515625" style="18" customWidth="1"/>
    <col min="515" max="684" width="8.85546875" style="18"/>
    <col min="685" max="685" width="2.28515625" style="18" customWidth="1"/>
    <col min="686" max="686" width="9.140625" style="18" customWidth="1"/>
    <col min="687" max="687" width="7.140625" style="18" customWidth="1"/>
    <col min="688" max="704" width="5.7109375" style="18" customWidth="1"/>
    <col min="705" max="705" width="13.7109375" style="18" customWidth="1"/>
    <col min="706" max="707" width="6.5703125" style="18" customWidth="1"/>
    <col min="708" max="726" width="5.7109375" style="18" customWidth="1"/>
    <col min="727" max="727" width="13.42578125" style="18" customWidth="1"/>
    <col min="728" max="729" width="6.5703125" style="18" customWidth="1"/>
    <col min="730" max="749" width="5.7109375" style="18" customWidth="1"/>
    <col min="750" max="750" width="13.42578125" style="18" customWidth="1"/>
    <col min="751" max="752" width="6.5703125" style="18" customWidth="1"/>
    <col min="753" max="759" width="5.7109375" style="18" customWidth="1"/>
    <col min="760" max="760" width="6.42578125" style="18" customWidth="1"/>
    <col min="761" max="768" width="5.7109375" style="18" customWidth="1"/>
    <col min="769" max="769" width="10" style="18" customWidth="1"/>
    <col min="770" max="770" width="6.28515625" style="18" customWidth="1"/>
    <col min="771" max="940" width="8.85546875" style="18"/>
    <col min="941" max="941" width="2.28515625" style="18" customWidth="1"/>
    <col min="942" max="942" width="9.140625" style="18" customWidth="1"/>
    <col min="943" max="943" width="7.140625" style="18" customWidth="1"/>
    <col min="944" max="960" width="5.7109375" style="18" customWidth="1"/>
    <col min="961" max="961" width="13.7109375" style="18" customWidth="1"/>
    <col min="962" max="963" width="6.5703125" style="18" customWidth="1"/>
    <col min="964" max="982" width="5.7109375" style="18" customWidth="1"/>
    <col min="983" max="983" width="13.42578125" style="18" customWidth="1"/>
    <col min="984" max="985" width="6.5703125" style="18" customWidth="1"/>
    <col min="986" max="1005" width="5.7109375" style="18" customWidth="1"/>
    <col min="1006" max="1006" width="13.42578125" style="18" customWidth="1"/>
    <col min="1007" max="1008" width="6.5703125" style="18" customWidth="1"/>
    <col min="1009" max="1015" width="5.7109375" style="18" customWidth="1"/>
    <col min="1016" max="1016" width="6.42578125" style="18" customWidth="1"/>
    <col min="1017" max="1024" width="5.7109375" style="18" customWidth="1"/>
    <col min="1025" max="1025" width="10" style="18" customWidth="1"/>
    <col min="1026" max="1026" width="6.28515625" style="18" customWidth="1"/>
    <col min="1027" max="1196" width="8.85546875" style="18"/>
    <col min="1197" max="1197" width="2.28515625" style="18" customWidth="1"/>
    <col min="1198" max="1198" width="9.140625" style="18" customWidth="1"/>
    <col min="1199" max="1199" width="7.140625" style="18" customWidth="1"/>
    <col min="1200" max="1216" width="5.7109375" style="18" customWidth="1"/>
    <col min="1217" max="1217" width="13.7109375" style="18" customWidth="1"/>
    <col min="1218" max="1219" width="6.5703125" style="18" customWidth="1"/>
    <col min="1220" max="1238" width="5.7109375" style="18" customWidth="1"/>
    <col min="1239" max="1239" width="13.42578125" style="18" customWidth="1"/>
    <col min="1240" max="1241" width="6.5703125" style="18" customWidth="1"/>
    <col min="1242" max="1261" width="5.7109375" style="18" customWidth="1"/>
    <col min="1262" max="1262" width="13.42578125" style="18" customWidth="1"/>
    <col min="1263" max="1264" width="6.5703125" style="18" customWidth="1"/>
    <col min="1265" max="1271" width="5.7109375" style="18" customWidth="1"/>
    <col min="1272" max="1272" width="6.42578125" style="18" customWidth="1"/>
    <col min="1273" max="1280" width="5.7109375" style="18" customWidth="1"/>
    <col min="1281" max="1281" width="10" style="18" customWidth="1"/>
    <col min="1282" max="1282" width="6.28515625" style="18" customWidth="1"/>
    <col min="1283" max="1452" width="8.85546875" style="18"/>
    <col min="1453" max="1453" width="2.28515625" style="18" customWidth="1"/>
    <col min="1454" max="1454" width="9.140625" style="18" customWidth="1"/>
    <col min="1455" max="1455" width="7.140625" style="18" customWidth="1"/>
    <col min="1456" max="1472" width="5.7109375" style="18" customWidth="1"/>
    <col min="1473" max="1473" width="13.7109375" style="18" customWidth="1"/>
    <col min="1474" max="1475" width="6.5703125" style="18" customWidth="1"/>
    <col min="1476" max="1494" width="5.7109375" style="18" customWidth="1"/>
    <col min="1495" max="1495" width="13.42578125" style="18" customWidth="1"/>
    <col min="1496" max="1497" width="6.5703125" style="18" customWidth="1"/>
    <col min="1498" max="1517" width="5.7109375" style="18" customWidth="1"/>
    <col min="1518" max="1518" width="13.42578125" style="18" customWidth="1"/>
    <col min="1519" max="1520" width="6.5703125" style="18" customWidth="1"/>
    <col min="1521" max="1527" width="5.7109375" style="18" customWidth="1"/>
    <col min="1528" max="1528" width="6.42578125" style="18" customWidth="1"/>
    <col min="1529" max="1536" width="5.7109375" style="18" customWidth="1"/>
    <col min="1537" max="1537" width="10" style="18" customWidth="1"/>
    <col min="1538" max="1538" width="6.28515625" style="18" customWidth="1"/>
    <col min="1539" max="1708" width="8.85546875" style="18"/>
    <col min="1709" max="1709" width="2.28515625" style="18" customWidth="1"/>
    <col min="1710" max="1710" width="9.140625" style="18" customWidth="1"/>
    <col min="1711" max="1711" width="7.140625" style="18" customWidth="1"/>
    <col min="1712" max="1728" width="5.7109375" style="18" customWidth="1"/>
    <col min="1729" max="1729" width="13.7109375" style="18" customWidth="1"/>
    <col min="1730" max="1731" width="6.5703125" style="18" customWidth="1"/>
    <col min="1732" max="1750" width="5.7109375" style="18" customWidth="1"/>
    <col min="1751" max="1751" width="13.42578125" style="18" customWidth="1"/>
    <col min="1752" max="1753" width="6.5703125" style="18" customWidth="1"/>
    <col min="1754" max="1773" width="5.7109375" style="18" customWidth="1"/>
    <col min="1774" max="1774" width="13.42578125" style="18" customWidth="1"/>
    <col min="1775" max="1776" width="6.5703125" style="18" customWidth="1"/>
    <col min="1777" max="1783" width="5.7109375" style="18" customWidth="1"/>
    <col min="1784" max="1784" width="6.42578125" style="18" customWidth="1"/>
    <col min="1785" max="1792" width="5.7109375" style="18" customWidth="1"/>
    <col min="1793" max="1793" width="10" style="18" customWidth="1"/>
    <col min="1794" max="1794" width="6.28515625" style="18" customWidth="1"/>
    <col min="1795" max="1964" width="8.85546875" style="18"/>
    <col min="1965" max="1965" width="2.28515625" style="18" customWidth="1"/>
    <col min="1966" max="1966" width="9.140625" style="18" customWidth="1"/>
    <col min="1967" max="1967" width="7.140625" style="18" customWidth="1"/>
    <col min="1968" max="1984" width="5.7109375" style="18" customWidth="1"/>
    <col min="1985" max="1985" width="13.7109375" style="18" customWidth="1"/>
    <col min="1986" max="1987" width="6.5703125" style="18" customWidth="1"/>
    <col min="1988" max="2006" width="5.7109375" style="18" customWidth="1"/>
    <col min="2007" max="2007" width="13.42578125" style="18" customWidth="1"/>
    <col min="2008" max="2009" width="6.5703125" style="18" customWidth="1"/>
    <col min="2010" max="2029" width="5.7109375" style="18" customWidth="1"/>
    <col min="2030" max="2030" width="13.42578125" style="18" customWidth="1"/>
    <col min="2031" max="2032" width="6.5703125" style="18" customWidth="1"/>
    <col min="2033" max="2039" width="5.7109375" style="18" customWidth="1"/>
    <col min="2040" max="2040" width="6.42578125" style="18" customWidth="1"/>
    <col min="2041" max="2048" width="5.7109375" style="18" customWidth="1"/>
    <col min="2049" max="2049" width="10" style="18" customWidth="1"/>
    <col min="2050" max="2050" width="6.28515625" style="18" customWidth="1"/>
    <col min="2051" max="2220" width="8.85546875" style="18"/>
    <col min="2221" max="2221" width="2.28515625" style="18" customWidth="1"/>
    <col min="2222" max="2222" width="9.140625" style="18" customWidth="1"/>
    <col min="2223" max="2223" width="7.140625" style="18" customWidth="1"/>
    <col min="2224" max="2240" width="5.7109375" style="18" customWidth="1"/>
    <col min="2241" max="2241" width="13.7109375" style="18" customWidth="1"/>
    <col min="2242" max="2243" width="6.5703125" style="18" customWidth="1"/>
    <col min="2244" max="2262" width="5.7109375" style="18" customWidth="1"/>
    <col min="2263" max="2263" width="13.42578125" style="18" customWidth="1"/>
    <col min="2264" max="2265" width="6.5703125" style="18" customWidth="1"/>
    <col min="2266" max="2285" width="5.7109375" style="18" customWidth="1"/>
    <col min="2286" max="2286" width="13.42578125" style="18" customWidth="1"/>
    <col min="2287" max="2288" width="6.5703125" style="18" customWidth="1"/>
    <col min="2289" max="2295" width="5.7109375" style="18" customWidth="1"/>
    <col min="2296" max="2296" width="6.42578125" style="18" customWidth="1"/>
    <col min="2297" max="2304" width="5.7109375" style="18" customWidth="1"/>
    <col min="2305" max="2305" width="10" style="18" customWidth="1"/>
    <col min="2306" max="2306" width="6.28515625" style="18" customWidth="1"/>
    <col min="2307" max="2476" width="8.85546875" style="18"/>
    <col min="2477" max="2477" width="2.28515625" style="18" customWidth="1"/>
    <col min="2478" max="2478" width="9.140625" style="18" customWidth="1"/>
    <col min="2479" max="2479" width="7.140625" style="18" customWidth="1"/>
    <col min="2480" max="2496" width="5.7109375" style="18" customWidth="1"/>
    <col min="2497" max="2497" width="13.7109375" style="18" customWidth="1"/>
    <col min="2498" max="2499" width="6.5703125" style="18" customWidth="1"/>
    <col min="2500" max="2518" width="5.7109375" style="18" customWidth="1"/>
    <col min="2519" max="2519" width="13.42578125" style="18" customWidth="1"/>
    <col min="2520" max="2521" width="6.5703125" style="18" customWidth="1"/>
    <col min="2522" max="2541" width="5.7109375" style="18" customWidth="1"/>
    <col min="2542" max="2542" width="13.42578125" style="18" customWidth="1"/>
    <col min="2543" max="2544" width="6.5703125" style="18" customWidth="1"/>
    <col min="2545" max="2551" width="5.7109375" style="18" customWidth="1"/>
    <col min="2552" max="2552" width="6.42578125" style="18" customWidth="1"/>
    <col min="2553" max="2560" width="5.7109375" style="18" customWidth="1"/>
    <col min="2561" max="2561" width="10" style="18" customWidth="1"/>
    <col min="2562" max="2562" width="6.28515625" style="18" customWidth="1"/>
    <col min="2563" max="2732" width="8.85546875" style="18"/>
    <col min="2733" max="2733" width="2.28515625" style="18" customWidth="1"/>
    <col min="2734" max="2734" width="9.140625" style="18" customWidth="1"/>
    <col min="2735" max="2735" width="7.140625" style="18" customWidth="1"/>
    <col min="2736" max="2752" width="5.7109375" style="18" customWidth="1"/>
    <col min="2753" max="2753" width="13.7109375" style="18" customWidth="1"/>
    <col min="2754" max="2755" width="6.5703125" style="18" customWidth="1"/>
    <col min="2756" max="2774" width="5.7109375" style="18" customWidth="1"/>
    <col min="2775" max="2775" width="13.42578125" style="18" customWidth="1"/>
    <col min="2776" max="2777" width="6.5703125" style="18" customWidth="1"/>
    <col min="2778" max="2797" width="5.7109375" style="18" customWidth="1"/>
    <col min="2798" max="2798" width="13.42578125" style="18" customWidth="1"/>
    <col min="2799" max="2800" width="6.5703125" style="18" customWidth="1"/>
    <col min="2801" max="2807" width="5.7109375" style="18" customWidth="1"/>
    <col min="2808" max="2808" width="6.42578125" style="18" customWidth="1"/>
    <col min="2809" max="2816" width="5.7109375" style="18" customWidth="1"/>
    <col min="2817" max="2817" width="10" style="18" customWidth="1"/>
    <col min="2818" max="2818" width="6.28515625" style="18" customWidth="1"/>
    <col min="2819" max="2988" width="8.85546875" style="18"/>
    <col min="2989" max="2989" width="2.28515625" style="18" customWidth="1"/>
    <col min="2990" max="2990" width="9.140625" style="18" customWidth="1"/>
    <col min="2991" max="2991" width="7.140625" style="18" customWidth="1"/>
    <col min="2992" max="3008" width="5.7109375" style="18" customWidth="1"/>
    <col min="3009" max="3009" width="13.7109375" style="18" customWidth="1"/>
    <col min="3010" max="3011" width="6.5703125" style="18" customWidth="1"/>
    <col min="3012" max="3030" width="5.7109375" style="18" customWidth="1"/>
    <col min="3031" max="3031" width="13.42578125" style="18" customWidth="1"/>
    <col min="3032" max="3033" width="6.5703125" style="18" customWidth="1"/>
    <col min="3034" max="3053" width="5.7109375" style="18" customWidth="1"/>
    <col min="3054" max="3054" width="13.42578125" style="18" customWidth="1"/>
    <col min="3055" max="3056" width="6.5703125" style="18" customWidth="1"/>
    <col min="3057" max="3063" width="5.7109375" style="18" customWidth="1"/>
    <col min="3064" max="3064" width="6.42578125" style="18" customWidth="1"/>
    <col min="3065" max="3072" width="5.7109375" style="18" customWidth="1"/>
    <col min="3073" max="3073" width="10" style="18" customWidth="1"/>
    <col min="3074" max="3074" width="6.28515625" style="18" customWidth="1"/>
    <col min="3075" max="3244" width="8.85546875" style="18"/>
    <col min="3245" max="3245" width="2.28515625" style="18" customWidth="1"/>
    <col min="3246" max="3246" width="9.140625" style="18" customWidth="1"/>
    <col min="3247" max="3247" width="7.140625" style="18" customWidth="1"/>
    <col min="3248" max="3264" width="5.7109375" style="18" customWidth="1"/>
    <col min="3265" max="3265" width="13.7109375" style="18" customWidth="1"/>
    <col min="3266" max="3267" width="6.5703125" style="18" customWidth="1"/>
    <col min="3268" max="3286" width="5.7109375" style="18" customWidth="1"/>
    <col min="3287" max="3287" width="13.42578125" style="18" customWidth="1"/>
    <col min="3288" max="3289" width="6.5703125" style="18" customWidth="1"/>
    <col min="3290" max="3309" width="5.7109375" style="18" customWidth="1"/>
    <col min="3310" max="3310" width="13.42578125" style="18" customWidth="1"/>
    <col min="3311" max="3312" width="6.5703125" style="18" customWidth="1"/>
    <col min="3313" max="3319" width="5.7109375" style="18" customWidth="1"/>
    <col min="3320" max="3320" width="6.42578125" style="18" customWidth="1"/>
    <col min="3321" max="3328" width="5.7109375" style="18" customWidth="1"/>
    <col min="3329" max="3329" width="10" style="18" customWidth="1"/>
    <col min="3330" max="3330" width="6.28515625" style="18" customWidth="1"/>
    <col min="3331" max="3500" width="8.85546875" style="18"/>
    <col min="3501" max="3501" width="2.28515625" style="18" customWidth="1"/>
    <col min="3502" max="3502" width="9.140625" style="18" customWidth="1"/>
    <col min="3503" max="3503" width="7.140625" style="18" customWidth="1"/>
    <col min="3504" max="3520" width="5.7109375" style="18" customWidth="1"/>
    <col min="3521" max="3521" width="13.7109375" style="18" customWidth="1"/>
    <col min="3522" max="3523" width="6.5703125" style="18" customWidth="1"/>
    <col min="3524" max="3542" width="5.7109375" style="18" customWidth="1"/>
    <col min="3543" max="3543" width="13.42578125" style="18" customWidth="1"/>
    <col min="3544" max="3545" width="6.5703125" style="18" customWidth="1"/>
    <col min="3546" max="3565" width="5.7109375" style="18" customWidth="1"/>
    <col min="3566" max="3566" width="13.42578125" style="18" customWidth="1"/>
    <col min="3567" max="3568" width="6.5703125" style="18" customWidth="1"/>
    <col min="3569" max="3575" width="5.7109375" style="18" customWidth="1"/>
    <col min="3576" max="3576" width="6.42578125" style="18" customWidth="1"/>
    <col min="3577" max="3584" width="5.7109375" style="18" customWidth="1"/>
    <col min="3585" max="3585" width="10" style="18" customWidth="1"/>
    <col min="3586" max="3586" width="6.28515625" style="18" customWidth="1"/>
    <col min="3587" max="3756" width="8.85546875" style="18"/>
    <col min="3757" max="3757" width="2.28515625" style="18" customWidth="1"/>
    <col min="3758" max="3758" width="9.140625" style="18" customWidth="1"/>
    <col min="3759" max="3759" width="7.140625" style="18" customWidth="1"/>
    <col min="3760" max="3776" width="5.7109375" style="18" customWidth="1"/>
    <col min="3777" max="3777" width="13.7109375" style="18" customWidth="1"/>
    <col min="3778" max="3779" width="6.5703125" style="18" customWidth="1"/>
    <col min="3780" max="3798" width="5.7109375" style="18" customWidth="1"/>
    <col min="3799" max="3799" width="13.42578125" style="18" customWidth="1"/>
    <col min="3800" max="3801" width="6.5703125" style="18" customWidth="1"/>
    <col min="3802" max="3821" width="5.7109375" style="18" customWidth="1"/>
    <col min="3822" max="3822" width="13.42578125" style="18" customWidth="1"/>
    <col min="3823" max="3824" width="6.5703125" style="18" customWidth="1"/>
    <col min="3825" max="3831" width="5.7109375" style="18" customWidth="1"/>
    <col min="3832" max="3832" width="6.42578125" style="18" customWidth="1"/>
    <col min="3833" max="3840" width="5.7109375" style="18" customWidth="1"/>
    <col min="3841" max="3841" width="10" style="18" customWidth="1"/>
    <col min="3842" max="3842" width="6.28515625" style="18" customWidth="1"/>
    <col min="3843" max="4012" width="8.85546875" style="18"/>
    <col min="4013" max="4013" width="2.28515625" style="18" customWidth="1"/>
    <col min="4014" max="4014" width="9.140625" style="18" customWidth="1"/>
    <col min="4015" max="4015" width="7.140625" style="18" customWidth="1"/>
    <col min="4016" max="4032" width="5.7109375" style="18" customWidth="1"/>
    <col min="4033" max="4033" width="13.7109375" style="18" customWidth="1"/>
    <col min="4034" max="4035" width="6.5703125" style="18" customWidth="1"/>
    <col min="4036" max="4054" width="5.7109375" style="18" customWidth="1"/>
    <col min="4055" max="4055" width="13.42578125" style="18" customWidth="1"/>
    <col min="4056" max="4057" width="6.5703125" style="18" customWidth="1"/>
    <col min="4058" max="4077" width="5.7109375" style="18" customWidth="1"/>
    <col min="4078" max="4078" width="13.42578125" style="18" customWidth="1"/>
    <col min="4079" max="4080" width="6.5703125" style="18" customWidth="1"/>
    <col min="4081" max="4087" width="5.7109375" style="18" customWidth="1"/>
    <col min="4088" max="4088" width="6.42578125" style="18" customWidth="1"/>
    <col min="4089" max="4096" width="5.7109375" style="18" customWidth="1"/>
    <col min="4097" max="4097" width="10" style="18" customWidth="1"/>
    <col min="4098" max="4098" width="6.28515625" style="18" customWidth="1"/>
    <col min="4099" max="4268" width="8.85546875" style="18"/>
    <col min="4269" max="4269" width="2.28515625" style="18" customWidth="1"/>
    <col min="4270" max="4270" width="9.140625" style="18" customWidth="1"/>
    <col min="4271" max="4271" width="7.140625" style="18" customWidth="1"/>
    <col min="4272" max="4288" width="5.7109375" style="18" customWidth="1"/>
    <col min="4289" max="4289" width="13.7109375" style="18" customWidth="1"/>
    <col min="4290" max="4291" width="6.5703125" style="18" customWidth="1"/>
    <col min="4292" max="4310" width="5.7109375" style="18" customWidth="1"/>
    <col min="4311" max="4311" width="13.42578125" style="18" customWidth="1"/>
    <col min="4312" max="4313" width="6.5703125" style="18" customWidth="1"/>
    <col min="4314" max="4333" width="5.7109375" style="18" customWidth="1"/>
    <col min="4334" max="4334" width="13.42578125" style="18" customWidth="1"/>
    <col min="4335" max="4336" width="6.5703125" style="18" customWidth="1"/>
    <col min="4337" max="4343" width="5.7109375" style="18" customWidth="1"/>
    <col min="4344" max="4344" width="6.42578125" style="18" customWidth="1"/>
    <col min="4345" max="4352" width="5.7109375" style="18" customWidth="1"/>
    <col min="4353" max="4353" width="10" style="18" customWidth="1"/>
    <col min="4354" max="4354" width="6.28515625" style="18" customWidth="1"/>
    <col min="4355" max="4524" width="8.85546875" style="18"/>
    <col min="4525" max="4525" width="2.28515625" style="18" customWidth="1"/>
    <col min="4526" max="4526" width="9.140625" style="18" customWidth="1"/>
    <col min="4527" max="4527" width="7.140625" style="18" customWidth="1"/>
    <col min="4528" max="4544" width="5.7109375" style="18" customWidth="1"/>
    <col min="4545" max="4545" width="13.7109375" style="18" customWidth="1"/>
    <col min="4546" max="4547" width="6.5703125" style="18" customWidth="1"/>
    <col min="4548" max="4566" width="5.7109375" style="18" customWidth="1"/>
    <col min="4567" max="4567" width="13.42578125" style="18" customWidth="1"/>
    <col min="4568" max="4569" width="6.5703125" style="18" customWidth="1"/>
    <col min="4570" max="4589" width="5.7109375" style="18" customWidth="1"/>
    <col min="4590" max="4590" width="13.42578125" style="18" customWidth="1"/>
    <col min="4591" max="4592" width="6.5703125" style="18" customWidth="1"/>
    <col min="4593" max="4599" width="5.7109375" style="18" customWidth="1"/>
    <col min="4600" max="4600" width="6.42578125" style="18" customWidth="1"/>
    <col min="4601" max="4608" width="5.7109375" style="18" customWidth="1"/>
    <col min="4609" max="4609" width="10" style="18" customWidth="1"/>
    <col min="4610" max="4610" width="6.28515625" style="18" customWidth="1"/>
    <col min="4611" max="4780" width="8.85546875" style="18"/>
    <col min="4781" max="4781" width="2.28515625" style="18" customWidth="1"/>
    <col min="4782" max="4782" width="9.140625" style="18" customWidth="1"/>
    <col min="4783" max="4783" width="7.140625" style="18" customWidth="1"/>
    <col min="4784" max="4800" width="5.7109375" style="18" customWidth="1"/>
    <col min="4801" max="4801" width="13.7109375" style="18" customWidth="1"/>
    <col min="4802" max="4803" width="6.5703125" style="18" customWidth="1"/>
    <col min="4804" max="4822" width="5.7109375" style="18" customWidth="1"/>
    <col min="4823" max="4823" width="13.42578125" style="18" customWidth="1"/>
    <col min="4824" max="4825" width="6.5703125" style="18" customWidth="1"/>
    <col min="4826" max="4845" width="5.7109375" style="18" customWidth="1"/>
    <col min="4846" max="4846" width="13.42578125" style="18" customWidth="1"/>
    <col min="4847" max="4848" width="6.5703125" style="18" customWidth="1"/>
    <col min="4849" max="4855" width="5.7109375" style="18" customWidth="1"/>
    <col min="4856" max="4856" width="6.42578125" style="18" customWidth="1"/>
    <col min="4857" max="4864" width="5.7109375" style="18" customWidth="1"/>
    <col min="4865" max="4865" width="10" style="18" customWidth="1"/>
    <col min="4866" max="4866" width="6.28515625" style="18" customWidth="1"/>
    <col min="4867" max="5036" width="8.85546875" style="18"/>
    <col min="5037" max="5037" width="2.28515625" style="18" customWidth="1"/>
    <col min="5038" max="5038" width="9.140625" style="18" customWidth="1"/>
    <col min="5039" max="5039" width="7.140625" style="18" customWidth="1"/>
    <col min="5040" max="5056" width="5.7109375" style="18" customWidth="1"/>
    <col min="5057" max="5057" width="13.7109375" style="18" customWidth="1"/>
    <col min="5058" max="5059" width="6.5703125" style="18" customWidth="1"/>
    <col min="5060" max="5078" width="5.7109375" style="18" customWidth="1"/>
    <col min="5079" max="5079" width="13.42578125" style="18" customWidth="1"/>
    <col min="5080" max="5081" width="6.5703125" style="18" customWidth="1"/>
    <col min="5082" max="5101" width="5.7109375" style="18" customWidth="1"/>
    <col min="5102" max="5102" width="13.42578125" style="18" customWidth="1"/>
    <col min="5103" max="5104" width="6.5703125" style="18" customWidth="1"/>
    <col min="5105" max="5111" width="5.7109375" style="18" customWidth="1"/>
    <col min="5112" max="5112" width="6.42578125" style="18" customWidth="1"/>
    <col min="5113" max="5120" width="5.7109375" style="18" customWidth="1"/>
    <col min="5121" max="5121" width="10" style="18" customWidth="1"/>
    <col min="5122" max="5122" width="6.28515625" style="18" customWidth="1"/>
    <col min="5123" max="5292" width="8.85546875" style="18"/>
    <col min="5293" max="5293" width="2.28515625" style="18" customWidth="1"/>
    <col min="5294" max="5294" width="9.140625" style="18" customWidth="1"/>
    <col min="5295" max="5295" width="7.140625" style="18" customWidth="1"/>
    <col min="5296" max="5312" width="5.7109375" style="18" customWidth="1"/>
    <col min="5313" max="5313" width="13.7109375" style="18" customWidth="1"/>
    <col min="5314" max="5315" width="6.5703125" style="18" customWidth="1"/>
    <col min="5316" max="5334" width="5.7109375" style="18" customWidth="1"/>
    <col min="5335" max="5335" width="13.42578125" style="18" customWidth="1"/>
    <col min="5336" max="5337" width="6.5703125" style="18" customWidth="1"/>
    <col min="5338" max="5357" width="5.7109375" style="18" customWidth="1"/>
    <col min="5358" max="5358" width="13.42578125" style="18" customWidth="1"/>
    <col min="5359" max="5360" width="6.5703125" style="18" customWidth="1"/>
    <col min="5361" max="5367" width="5.7109375" style="18" customWidth="1"/>
    <col min="5368" max="5368" width="6.42578125" style="18" customWidth="1"/>
    <col min="5369" max="5376" width="5.7109375" style="18" customWidth="1"/>
    <col min="5377" max="5377" width="10" style="18" customWidth="1"/>
    <col min="5378" max="5378" width="6.28515625" style="18" customWidth="1"/>
    <col min="5379" max="5548" width="8.85546875" style="18"/>
    <col min="5549" max="5549" width="2.28515625" style="18" customWidth="1"/>
    <col min="5550" max="5550" width="9.140625" style="18" customWidth="1"/>
    <col min="5551" max="5551" width="7.140625" style="18" customWidth="1"/>
    <col min="5552" max="5568" width="5.7109375" style="18" customWidth="1"/>
    <col min="5569" max="5569" width="13.7109375" style="18" customWidth="1"/>
    <col min="5570" max="5571" width="6.5703125" style="18" customWidth="1"/>
    <col min="5572" max="5590" width="5.7109375" style="18" customWidth="1"/>
    <col min="5591" max="5591" width="13.42578125" style="18" customWidth="1"/>
    <col min="5592" max="5593" width="6.5703125" style="18" customWidth="1"/>
    <col min="5594" max="5613" width="5.7109375" style="18" customWidth="1"/>
    <col min="5614" max="5614" width="13.42578125" style="18" customWidth="1"/>
    <col min="5615" max="5616" width="6.5703125" style="18" customWidth="1"/>
    <col min="5617" max="5623" width="5.7109375" style="18" customWidth="1"/>
    <col min="5624" max="5624" width="6.42578125" style="18" customWidth="1"/>
    <col min="5625" max="5632" width="5.7109375" style="18" customWidth="1"/>
    <col min="5633" max="5633" width="10" style="18" customWidth="1"/>
    <col min="5634" max="5634" width="6.28515625" style="18" customWidth="1"/>
    <col min="5635" max="5804" width="8.85546875" style="18"/>
    <col min="5805" max="5805" width="2.28515625" style="18" customWidth="1"/>
    <col min="5806" max="5806" width="9.140625" style="18" customWidth="1"/>
    <col min="5807" max="5807" width="7.140625" style="18" customWidth="1"/>
    <col min="5808" max="5824" width="5.7109375" style="18" customWidth="1"/>
    <col min="5825" max="5825" width="13.7109375" style="18" customWidth="1"/>
    <col min="5826" max="5827" width="6.5703125" style="18" customWidth="1"/>
    <col min="5828" max="5846" width="5.7109375" style="18" customWidth="1"/>
    <col min="5847" max="5847" width="13.42578125" style="18" customWidth="1"/>
    <col min="5848" max="5849" width="6.5703125" style="18" customWidth="1"/>
    <col min="5850" max="5869" width="5.7109375" style="18" customWidth="1"/>
    <col min="5870" max="5870" width="13.42578125" style="18" customWidth="1"/>
    <col min="5871" max="5872" width="6.5703125" style="18" customWidth="1"/>
    <col min="5873" max="5879" width="5.7109375" style="18" customWidth="1"/>
    <col min="5880" max="5880" width="6.42578125" style="18" customWidth="1"/>
    <col min="5881" max="5888" width="5.7109375" style="18" customWidth="1"/>
    <col min="5889" max="5889" width="10" style="18" customWidth="1"/>
    <col min="5890" max="5890" width="6.28515625" style="18" customWidth="1"/>
    <col min="5891" max="6060" width="8.85546875" style="18"/>
    <col min="6061" max="6061" width="2.28515625" style="18" customWidth="1"/>
    <col min="6062" max="6062" width="9.140625" style="18" customWidth="1"/>
    <col min="6063" max="6063" width="7.140625" style="18" customWidth="1"/>
    <col min="6064" max="6080" width="5.7109375" style="18" customWidth="1"/>
    <col min="6081" max="6081" width="13.7109375" style="18" customWidth="1"/>
    <col min="6082" max="6083" width="6.5703125" style="18" customWidth="1"/>
    <col min="6084" max="6102" width="5.7109375" style="18" customWidth="1"/>
    <col min="6103" max="6103" width="13.42578125" style="18" customWidth="1"/>
    <col min="6104" max="6105" width="6.5703125" style="18" customWidth="1"/>
    <col min="6106" max="6125" width="5.7109375" style="18" customWidth="1"/>
    <col min="6126" max="6126" width="13.42578125" style="18" customWidth="1"/>
    <col min="6127" max="6128" width="6.5703125" style="18" customWidth="1"/>
    <col min="6129" max="6135" width="5.7109375" style="18" customWidth="1"/>
    <col min="6136" max="6136" width="6.42578125" style="18" customWidth="1"/>
    <col min="6137" max="6144" width="5.7109375" style="18" customWidth="1"/>
    <col min="6145" max="6145" width="10" style="18" customWidth="1"/>
    <col min="6146" max="6146" width="6.28515625" style="18" customWidth="1"/>
    <col min="6147" max="6316" width="8.85546875" style="18"/>
    <col min="6317" max="6317" width="2.28515625" style="18" customWidth="1"/>
    <col min="6318" max="6318" width="9.140625" style="18" customWidth="1"/>
    <col min="6319" max="6319" width="7.140625" style="18" customWidth="1"/>
    <col min="6320" max="6336" width="5.7109375" style="18" customWidth="1"/>
    <col min="6337" max="6337" width="13.7109375" style="18" customWidth="1"/>
    <col min="6338" max="6339" width="6.5703125" style="18" customWidth="1"/>
    <col min="6340" max="6358" width="5.7109375" style="18" customWidth="1"/>
    <col min="6359" max="6359" width="13.42578125" style="18" customWidth="1"/>
    <col min="6360" max="6361" width="6.5703125" style="18" customWidth="1"/>
    <col min="6362" max="6381" width="5.7109375" style="18" customWidth="1"/>
    <col min="6382" max="6382" width="13.42578125" style="18" customWidth="1"/>
    <col min="6383" max="6384" width="6.5703125" style="18" customWidth="1"/>
    <col min="6385" max="6391" width="5.7109375" style="18" customWidth="1"/>
    <col min="6392" max="6392" width="6.42578125" style="18" customWidth="1"/>
    <col min="6393" max="6400" width="5.7109375" style="18" customWidth="1"/>
    <col min="6401" max="6401" width="10" style="18" customWidth="1"/>
    <col min="6402" max="6402" width="6.28515625" style="18" customWidth="1"/>
    <col min="6403" max="6572" width="8.85546875" style="18"/>
    <col min="6573" max="6573" width="2.28515625" style="18" customWidth="1"/>
    <col min="6574" max="6574" width="9.140625" style="18" customWidth="1"/>
    <col min="6575" max="6575" width="7.140625" style="18" customWidth="1"/>
    <col min="6576" max="6592" width="5.7109375" style="18" customWidth="1"/>
    <col min="6593" max="6593" width="13.7109375" style="18" customWidth="1"/>
    <col min="6594" max="6595" width="6.5703125" style="18" customWidth="1"/>
    <col min="6596" max="6614" width="5.7109375" style="18" customWidth="1"/>
    <col min="6615" max="6615" width="13.42578125" style="18" customWidth="1"/>
    <col min="6616" max="6617" width="6.5703125" style="18" customWidth="1"/>
    <col min="6618" max="6637" width="5.7109375" style="18" customWidth="1"/>
    <col min="6638" max="6638" width="13.42578125" style="18" customWidth="1"/>
    <col min="6639" max="6640" width="6.5703125" style="18" customWidth="1"/>
    <col min="6641" max="6647" width="5.7109375" style="18" customWidth="1"/>
    <col min="6648" max="6648" width="6.42578125" style="18" customWidth="1"/>
    <col min="6649" max="6656" width="5.7109375" style="18" customWidth="1"/>
    <col min="6657" max="6657" width="10" style="18" customWidth="1"/>
    <col min="6658" max="6658" width="6.28515625" style="18" customWidth="1"/>
    <col min="6659" max="6828" width="8.85546875" style="18"/>
    <col min="6829" max="6829" width="2.28515625" style="18" customWidth="1"/>
    <col min="6830" max="6830" width="9.140625" style="18" customWidth="1"/>
    <col min="6831" max="6831" width="7.140625" style="18" customWidth="1"/>
    <col min="6832" max="6848" width="5.7109375" style="18" customWidth="1"/>
    <col min="6849" max="6849" width="13.7109375" style="18" customWidth="1"/>
    <col min="6850" max="6851" width="6.5703125" style="18" customWidth="1"/>
    <col min="6852" max="6870" width="5.7109375" style="18" customWidth="1"/>
    <col min="6871" max="6871" width="13.42578125" style="18" customWidth="1"/>
    <col min="6872" max="6873" width="6.5703125" style="18" customWidth="1"/>
    <col min="6874" max="6893" width="5.7109375" style="18" customWidth="1"/>
    <col min="6894" max="6894" width="13.42578125" style="18" customWidth="1"/>
    <col min="6895" max="6896" width="6.5703125" style="18" customWidth="1"/>
    <col min="6897" max="6903" width="5.7109375" style="18" customWidth="1"/>
    <col min="6904" max="6904" width="6.42578125" style="18" customWidth="1"/>
    <col min="6905" max="6912" width="5.7109375" style="18" customWidth="1"/>
    <col min="6913" max="6913" width="10" style="18" customWidth="1"/>
    <col min="6914" max="6914" width="6.28515625" style="18" customWidth="1"/>
    <col min="6915" max="7084" width="8.85546875" style="18"/>
    <col min="7085" max="7085" width="2.28515625" style="18" customWidth="1"/>
    <col min="7086" max="7086" width="9.140625" style="18" customWidth="1"/>
    <col min="7087" max="7087" width="7.140625" style="18" customWidth="1"/>
    <col min="7088" max="7104" width="5.7109375" style="18" customWidth="1"/>
    <col min="7105" max="7105" width="13.7109375" style="18" customWidth="1"/>
    <col min="7106" max="7107" width="6.5703125" style="18" customWidth="1"/>
    <col min="7108" max="7126" width="5.7109375" style="18" customWidth="1"/>
    <col min="7127" max="7127" width="13.42578125" style="18" customWidth="1"/>
    <col min="7128" max="7129" width="6.5703125" style="18" customWidth="1"/>
    <col min="7130" max="7149" width="5.7109375" style="18" customWidth="1"/>
    <col min="7150" max="7150" width="13.42578125" style="18" customWidth="1"/>
    <col min="7151" max="7152" width="6.5703125" style="18" customWidth="1"/>
    <col min="7153" max="7159" width="5.7109375" style="18" customWidth="1"/>
    <col min="7160" max="7160" width="6.42578125" style="18" customWidth="1"/>
    <col min="7161" max="7168" width="5.7109375" style="18" customWidth="1"/>
    <col min="7169" max="7169" width="10" style="18" customWidth="1"/>
    <col min="7170" max="7170" width="6.28515625" style="18" customWidth="1"/>
    <col min="7171" max="7340" width="8.85546875" style="18"/>
    <col min="7341" max="7341" width="2.28515625" style="18" customWidth="1"/>
    <col min="7342" max="7342" width="9.140625" style="18" customWidth="1"/>
    <col min="7343" max="7343" width="7.140625" style="18" customWidth="1"/>
    <col min="7344" max="7360" width="5.7109375" style="18" customWidth="1"/>
    <col min="7361" max="7361" width="13.7109375" style="18" customWidth="1"/>
    <col min="7362" max="7363" width="6.5703125" style="18" customWidth="1"/>
    <col min="7364" max="7382" width="5.7109375" style="18" customWidth="1"/>
    <col min="7383" max="7383" width="13.42578125" style="18" customWidth="1"/>
    <col min="7384" max="7385" width="6.5703125" style="18" customWidth="1"/>
    <col min="7386" max="7405" width="5.7109375" style="18" customWidth="1"/>
    <col min="7406" max="7406" width="13.42578125" style="18" customWidth="1"/>
    <col min="7407" max="7408" width="6.5703125" style="18" customWidth="1"/>
    <col min="7409" max="7415" width="5.7109375" style="18" customWidth="1"/>
    <col min="7416" max="7416" width="6.42578125" style="18" customWidth="1"/>
    <col min="7417" max="7424" width="5.7109375" style="18" customWidth="1"/>
    <col min="7425" max="7425" width="10" style="18" customWidth="1"/>
    <col min="7426" max="7426" width="6.28515625" style="18" customWidth="1"/>
    <col min="7427" max="7596" width="8.85546875" style="18"/>
    <col min="7597" max="7597" width="2.28515625" style="18" customWidth="1"/>
    <col min="7598" max="7598" width="9.140625" style="18" customWidth="1"/>
    <col min="7599" max="7599" width="7.140625" style="18" customWidth="1"/>
    <col min="7600" max="7616" width="5.7109375" style="18" customWidth="1"/>
    <col min="7617" max="7617" width="13.7109375" style="18" customWidth="1"/>
    <col min="7618" max="7619" width="6.5703125" style="18" customWidth="1"/>
    <col min="7620" max="7638" width="5.7109375" style="18" customWidth="1"/>
    <col min="7639" max="7639" width="13.42578125" style="18" customWidth="1"/>
    <col min="7640" max="7641" width="6.5703125" style="18" customWidth="1"/>
    <col min="7642" max="7661" width="5.7109375" style="18" customWidth="1"/>
    <col min="7662" max="7662" width="13.42578125" style="18" customWidth="1"/>
    <col min="7663" max="7664" width="6.5703125" style="18" customWidth="1"/>
    <col min="7665" max="7671" width="5.7109375" style="18" customWidth="1"/>
    <col min="7672" max="7672" width="6.42578125" style="18" customWidth="1"/>
    <col min="7673" max="7680" width="5.7109375" style="18" customWidth="1"/>
    <col min="7681" max="7681" width="10" style="18" customWidth="1"/>
    <col min="7682" max="7682" width="6.28515625" style="18" customWidth="1"/>
    <col min="7683" max="7852" width="8.85546875" style="18"/>
    <col min="7853" max="7853" width="2.28515625" style="18" customWidth="1"/>
    <col min="7854" max="7854" width="9.140625" style="18" customWidth="1"/>
    <col min="7855" max="7855" width="7.140625" style="18" customWidth="1"/>
    <col min="7856" max="7872" width="5.7109375" style="18" customWidth="1"/>
    <col min="7873" max="7873" width="13.7109375" style="18" customWidth="1"/>
    <col min="7874" max="7875" width="6.5703125" style="18" customWidth="1"/>
    <col min="7876" max="7894" width="5.7109375" style="18" customWidth="1"/>
    <col min="7895" max="7895" width="13.42578125" style="18" customWidth="1"/>
    <col min="7896" max="7897" width="6.5703125" style="18" customWidth="1"/>
    <col min="7898" max="7917" width="5.7109375" style="18" customWidth="1"/>
    <col min="7918" max="7918" width="13.42578125" style="18" customWidth="1"/>
    <col min="7919" max="7920" width="6.5703125" style="18" customWidth="1"/>
    <col min="7921" max="7927" width="5.7109375" style="18" customWidth="1"/>
    <col min="7928" max="7928" width="6.42578125" style="18" customWidth="1"/>
    <col min="7929" max="7936" width="5.7109375" style="18" customWidth="1"/>
    <col min="7937" max="7937" width="10" style="18" customWidth="1"/>
    <col min="7938" max="7938" width="6.28515625" style="18" customWidth="1"/>
    <col min="7939" max="8108" width="8.85546875" style="18"/>
    <col min="8109" max="8109" width="2.28515625" style="18" customWidth="1"/>
    <col min="8110" max="8110" width="9.140625" style="18" customWidth="1"/>
    <col min="8111" max="8111" width="7.140625" style="18" customWidth="1"/>
    <col min="8112" max="8128" width="5.7109375" style="18" customWidth="1"/>
    <col min="8129" max="8129" width="13.7109375" style="18" customWidth="1"/>
    <col min="8130" max="8131" width="6.5703125" style="18" customWidth="1"/>
    <col min="8132" max="8150" width="5.7109375" style="18" customWidth="1"/>
    <col min="8151" max="8151" width="13.42578125" style="18" customWidth="1"/>
    <col min="8152" max="8153" width="6.5703125" style="18" customWidth="1"/>
    <col min="8154" max="8173" width="5.7109375" style="18" customWidth="1"/>
    <col min="8174" max="8174" width="13.42578125" style="18" customWidth="1"/>
    <col min="8175" max="8176" width="6.5703125" style="18" customWidth="1"/>
    <col min="8177" max="8183" width="5.7109375" style="18" customWidth="1"/>
    <col min="8184" max="8184" width="6.42578125" style="18" customWidth="1"/>
    <col min="8185" max="8192" width="5.7109375" style="18" customWidth="1"/>
    <col min="8193" max="8193" width="10" style="18" customWidth="1"/>
    <col min="8194" max="8194" width="6.28515625" style="18" customWidth="1"/>
    <col min="8195" max="8364" width="8.85546875" style="18"/>
    <col min="8365" max="8365" width="2.28515625" style="18" customWidth="1"/>
    <col min="8366" max="8366" width="9.140625" style="18" customWidth="1"/>
    <col min="8367" max="8367" width="7.140625" style="18" customWidth="1"/>
    <col min="8368" max="8384" width="5.7109375" style="18" customWidth="1"/>
    <col min="8385" max="8385" width="13.7109375" style="18" customWidth="1"/>
    <col min="8386" max="8387" width="6.5703125" style="18" customWidth="1"/>
    <col min="8388" max="8406" width="5.7109375" style="18" customWidth="1"/>
    <col min="8407" max="8407" width="13.42578125" style="18" customWidth="1"/>
    <col min="8408" max="8409" width="6.5703125" style="18" customWidth="1"/>
    <col min="8410" max="8429" width="5.7109375" style="18" customWidth="1"/>
    <col min="8430" max="8430" width="13.42578125" style="18" customWidth="1"/>
    <col min="8431" max="8432" width="6.5703125" style="18" customWidth="1"/>
    <col min="8433" max="8439" width="5.7109375" style="18" customWidth="1"/>
    <col min="8440" max="8440" width="6.42578125" style="18" customWidth="1"/>
    <col min="8441" max="8448" width="5.7109375" style="18" customWidth="1"/>
    <col min="8449" max="8449" width="10" style="18" customWidth="1"/>
    <col min="8450" max="8450" width="6.28515625" style="18" customWidth="1"/>
    <col min="8451" max="8620" width="8.85546875" style="18"/>
    <col min="8621" max="8621" width="2.28515625" style="18" customWidth="1"/>
    <col min="8622" max="8622" width="9.140625" style="18" customWidth="1"/>
    <col min="8623" max="8623" width="7.140625" style="18" customWidth="1"/>
    <col min="8624" max="8640" width="5.7109375" style="18" customWidth="1"/>
    <col min="8641" max="8641" width="13.7109375" style="18" customWidth="1"/>
    <col min="8642" max="8643" width="6.5703125" style="18" customWidth="1"/>
    <col min="8644" max="8662" width="5.7109375" style="18" customWidth="1"/>
    <col min="8663" max="8663" width="13.42578125" style="18" customWidth="1"/>
    <col min="8664" max="8665" width="6.5703125" style="18" customWidth="1"/>
    <col min="8666" max="8685" width="5.7109375" style="18" customWidth="1"/>
    <col min="8686" max="8686" width="13.42578125" style="18" customWidth="1"/>
    <col min="8687" max="8688" width="6.5703125" style="18" customWidth="1"/>
    <col min="8689" max="8695" width="5.7109375" style="18" customWidth="1"/>
    <col min="8696" max="8696" width="6.42578125" style="18" customWidth="1"/>
    <col min="8697" max="8704" width="5.7109375" style="18" customWidth="1"/>
    <col min="8705" max="8705" width="10" style="18" customWidth="1"/>
    <col min="8706" max="8706" width="6.28515625" style="18" customWidth="1"/>
    <col min="8707" max="8876" width="8.85546875" style="18"/>
    <col min="8877" max="8877" width="2.28515625" style="18" customWidth="1"/>
    <col min="8878" max="8878" width="9.140625" style="18" customWidth="1"/>
    <col min="8879" max="8879" width="7.140625" style="18" customWidth="1"/>
    <col min="8880" max="8896" width="5.7109375" style="18" customWidth="1"/>
    <col min="8897" max="8897" width="13.7109375" style="18" customWidth="1"/>
    <col min="8898" max="8899" width="6.5703125" style="18" customWidth="1"/>
    <col min="8900" max="8918" width="5.7109375" style="18" customWidth="1"/>
    <col min="8919" max="8919" width="13.42578125" style="18" customWidth="1"/>
    <col min="8920" max="8921" width="6.5703125" style="18" customWidth="1"/>
    <col min="8922" max="8941" width="5.7109375" style="18" customWidth="1"/>
    <col min="8942" max="8942" width="13.42578125" style="18" customWidth="1"/>
    <col min="8943" max="8944" width="6.5703125" style="18" customWidth="1"/>
    <col min="8945" max="8951" width="5.7109375" style="18" customWidth="1"/>
    <col min="8952" max="8952" width="6.42578125" style="18" customWidth="1"/>
    <col min="8953" max="8960" width="5.7109375" style="18" customWidth="1"/>
    <col min="8961" max="8961" width="10" style="18" customWidth="1"/>
    <col min="8962" max="8962" width="6.28515625" style="18" customWidth="1"/>
    <col min="8963" max="9132" width="8.85546875" style="18"/>
    <col min="9133" max="9133" width="2.28515625" style="18" customWidth="1"/>
    <col min="9134" max="9134" width="9.140625" style="18" customWidth="1"/>
    <col min="9135" max="9135" width="7.140625" style="18" customWidth="1"/>
    <col min="9136" max="9152" width="5.7109375" style="18" customWidth="1"/>
    <col min="9153" max="9153" width="13.7109375" style="18" customWidth="1"/>
    <col min="9154" max="9155" width="6.5703125" style="18" customWidth="1"/>
    <col min="9156" max="9174" width="5.7109375" style="18" customWidth="1"/>
    <col min="9175" max="9175" width="13.42578125" style="18" customWidth="1"/>
    <col min="9176" max="9177" width="6.5703125" style="18" customWidth="1"/>
    <col min="9178" max="9197" width="5.7109375" style="18" customWidth="1"/>
    <col min="9198" max="9198" width="13.42578125" style="18" customWidth="1"/>
    <col min="9199" max="9200" width="6.5703125" style="18" customWidth="1"/>
    <col min="9201" max="9207" width="5.7109375" style="18" customWidth="1"/>
    <col min="9208" max="9208" width="6.42578125" style="18" customWidth="1"/>
    <col min="9209" max="9216" width="5.7109375" style="18" customWidth="1"/>
    <col min="9217" max="9217" width="10" style="18" customWidth="1"/>
    <col min="9218" max="9218" width="6.28515625" style="18" customWidth="1"/>
    <col min="9219" max="9388" width="8.85546875" style="18"/>
    <col min="9389" max="9389" width="2.28515625" style="18" customWidth="1"/>
    <col min="9390" max="9390" width="9.140625" style="18" customWidth="1"/>
    <col min="9391" max="9391" width="7.140625" style="18" customWidth="1"/>
    <col min="9392" max="9408" width="5.7109375" style="18" customWidth="1"/>
    <col min="9409" max="9409" width="13.7109375" style="18" customWidth="1"/>
    <col min="9410" max="9411" width="6.5703125" style="18" customWidth="1"/>
    <col min="9412" max="9430" width="5.7109375" style="18" customWidth="1"/>
    <col min="9431" max="9431" width="13.42578125" style="18" customWidth="1"/>
    <col min="9432" max="9433" width="6.5703125" style="18" customWidth="1"/>
    <col min="9434" max="9453" width="5.7109375" style="18" customWidth="1"/>
    <col min="9454" max="9454" width="13.42578125" style="18" customWidth="1"/>
    <col min="9455" max="9456" width="6.5703125" style="18" customWidth="1"/>
    <col min="9457" max="9463" width="5.7109375" style="18" customWidth="1"/>
    <col min="9464" max="9464" width="6.42578125" style="18" customWidth="1"/>
    <col min="9465" max="9472" width="5.7109375" style="18" customWidth="1"/>
    <col min="9473" max="9473" width="10" style="18" customWidth="1"/>
    <col min="9474" max="9474" width="6.28515625" style="18" customWidth="1"/>
    <col min="9475" max="9644" width="8.85546875" style="18"/>
    <col min="9645" max="9645" width="2.28515625" style="18" customWidth="1"/>
    <col min="9646" max="9646" width="9.140625" style="18" customWidth="1"/>
    <col min="9647" max="9647" width="7.140625" style="18" customWidth="1"/>
    <col min="9648" max="9664" width="5.7109375" style="18" customWidth="1"/>
    <col min="9665" max="9665" width="13.7109375" style="18" customWidth="1"/>
    <col min="9666" max="9667" width="6.5703125" style="18" customWidth="1"/>
    <col min="9668" max="9686" width="5.7109375" style="18" customWidth="1"/>
    <col min="9687" max="9687" width="13.42578125" style="18" customWidth="1"/>
    <col min="9688" max="9689" width="6.5703125" style="18" customWidth="1"/>
    <col min="9690" max="9709" width="5.7109375" style="18" customWidth="1"/>
    <col min="9710" max="9710" width="13.42578125" style="18" customWidth="1"/>
    <col min="9711" max="9712" width="6.5703125" style="18" customWidth="1"/>
    <col min="9713" max="9719" width="5.7109375" style="18" customWidth="1"/>
    <col min="9720" max="9720" width="6.42578125" style="18" customWidth="1"/>
    <col min="9721" max="9728" width="5.7109375" style="18" customWidth="1"/>
    <col min="9729" max="9729" width="10" style="18" customWidth="1"/>
    <col min="9730" max="9730" width="6.28515625" style="18" customWidth="1"/>
    <col min="9731" max="9900" width="8.85546875" style="18"/>
    <col min="9901" max="9901" width="2.28515625" style="18" customWidth="1"/>
    <col min="9902" max="9902" width="9.140625" style="18" customWidth="1"/>
    <col min="9903" max="9903" width="7.140625" style="18" customWidth="1"/>
    <col min="9904" max="9920" width="5.7109375" style="18" customWidth="1"/>
    <col min="9921" max="9921" width="13.7109375" style="18" customWidth="1"/>
    <col min="9922" max="9923" width="6.5703125" style="18" customWidth="1"/>
    <col min="9924" max="9942" width="5.7109375" style="18" customWidth="1"/>
    <col min="9943" max="9943" width="13.42578125" style="18" customWidth="1"/>
    <col min="9944" max="9945" width="6.5703125" style="18" customWidth="1"/>
    <col min="9946" max="9965" width="5.7109375" style="18" customWidth="1"/>
    <col min="9966" max="9966" width="13.42578125" style="18" customWidth="1"/>
    <col min="9967" max="9968" width="6.5703125" style="18" customWidth="1"/>
    <col min="9969" max="9975" width="5.7109375" style="18" customWidth="1"/>
    <col min="9976" max="9976" width="6.42578125" style="18" customWidth="1"/>
    <col min="9977" max="9984" width="5.7109375" style="18" customWidth="1"/>
    <col min="9985" max="9985" width="10" style="18" customWidth="1"/>
    <col min="9986" max="9986" width="6.28515625" style="18" customWidth="1"/>
    <col min="9987" max="10156" width="8.85546875" style="18"/>
    <col min="10157" max="10157" width="2.28515625" style="18" customWidth="1"/>
    <col min="10158" max="10158" width="9.140625" style="18" customWidth="1"/>
    <col min="10159" max="10159" width="7.140625" style="18" customWidth="1"/>
    <col min="10160" max="10176" width="5.7109375" style="18" customWidth="1"/>
    <col min="10177" max="10177" width="13.7109375" style="18" customWidth="1"/>
    <col min="10178" max="10179" width="6.5703125" style="18" customWidth="1"/>
    <col min="10180" max="10198" width="5.7109375" style="18" customWidth="1"/>
    <col min="10199" max="10199" width="13.42578125" style="18" customWidth="1"/>
    <col min="10200" max="10201" width="6.5703125" style="18" customWidth="1"/>
    <col min="10202" max="10221" width="5.7109375" style="18" customWidth="1"/>
    <col min="10222" max="10222" width="13.42578125" style="18" customWidth="1"/>
    <col min="10223" max="10224" width="6.5703125" style="18" customWidth="1"/>
    <col min="10225" max="10231" width="5.7109375" style="18" customWidth="1"/>
    <col min="10232" max="10232" width="6.42578125" style="18" customWidth="1"/>
    <col min="10233" max="10240" width="5.7109375" style="18" customWidth="1"/>
    <col min="10241" max="10241" width="10" style="18" customWidth="1"/>
    <col min="10242" max="10242" width="6.28515625" style="18" customWidth="1"/>
    <col min="10243" max="10412" width="8.85546875" style="18"/>
    <col min="10413" max="10413" width="2.28515625" style="18" customWidth="1"/>
    <col min="10414" max="10414" width="9.140625" style="18" customWidth="1"/>
    <col min="10415" max="10415" width="7.140625" style="18" customWidth="1"/>
    <col min="10416" max="10432" width="5.7109375" style="18" customWidth="1"/>
    <col min="10433" max="10433" width="13.7109375" style="18" customWidth="1"/>
    <col min="10434" max="10435" width="6.5703125" style="18" customWidth="1"/>
    <col min="10436" max="10454" width="5.7109375" style="18" customWidth="1"/>
    <col min="10455" max="10455" width="13.42578125" style="18" customWidth="1"/>
    <col min="10456" max="10457" width="6.5703125" style="18" customWidth="1"/>
    <col min="10458" max="10477" width="5.7109375" style="18" customWidth="1"/>
    <col min="10478" max="10478" width="13.42578125" style="18" customWidth="1"/>
    <col min="10479" max="10480" width="6.5703125" style="18" customWidth="1"/>
    <col min="10481" max="10487" width="5.7109375" style="18" customWidth="1"/>
    <col min="10488" max="10488" width="6.42578125" style="18" customWidth="1"/>
    <col min="10489" max="10496" width="5.7109375" style="18" customWidth="1"/>
    <col min="10497" max="10497" width="10" style="18" customWidth="1"/>
    <col min="10498" max="10498" width="6.28515625" style="18" customWidth="1"/>
    <col min="10499" max="10668" width="8.85546875" style="18"/>
    <col min="10669" max="10669" width="2.28515625" style="18" customWidth="1"/>
    <col min="10670" max="10670" width="9.140625" style="18" customWidth="1"/>
    <col min="10671" max="10671" width="7.140625" style="18" customWidth="1"/>
    <col min="10672" max="10688" width="5.7109375" style="18" customWidth="1"/>
    <col min="10689" max="10689" width="13.7109375" style="18" customWidth="1"/>
    <col min="10690" max="10691" width="6.5703125" style="18" customWidth="1"/>
    <col min="10692" max="10710" width="5.7109375" style="18" customWidth="1"/>
    <col min="10711" max="10711" width="13.42578125" style="18" customWidth="1"/>
    <col min="10712" max="10713" width="6.5703125" style="18" customWidth="1"/>
    <col min="10714" max="10733" width="5.7109375" style="18" customWidth="1"/>
    <col min="10734" max="10734" width="13.42578125" style="18" customWidth="1"/>
    <col min="10735" max="10736" width="6.5703125" style="18" customWidth="1"/>
    <col min="10737" max="10743" width="5.7109375" style="18" customWidth="1"/>
    <col min="10744" max="10744" width="6.42578125" style="18" customWidth="1"/>
    <col min="10745" max="10752" width="5.7109375" style="18" customWidth="1"/>
    <col min="10753" max="10753" width="10" style="18" customWidth="1"/>
    <col min="10754" max="10754" width="6.28515625" style="18" customWidth="1"/>
    <col min="10755" max="10924" width="8.85546875" style="18"/>
    <col min="10925" max="10925" width="2.28515625" style="18" customWidth="1"/>
    <col min="10926" max="10926" width="9.140625" style="18" customWidth="1"/>
    <col min="10927" max="10927" width="7.140625" style="18" customWidth="1"/>
    <col min="10928" max="10944" width="5.7109375" style="18" customWidth="1"/>
    <col min="10945" max="10945" width="13.7109375" style="18" customWidth="1"/>
    <col min="10946" max="10947" width="6.5703125" style="18" customWidth="1"/>
    <col min="10948" max="10966" width="5.7109375" style="18" customWidth="1"/>
    <col min="10967" max="10967" width="13.42578125" style="18" customWidth="1"/>
    <col min="10968" max="10969" width="6.5703125" style="18" customWidth="1"/>
    <col min="10970" max="10989" width="5.7109375" style="18" customWidth="1"/>
    <col min="10990" max="10990" width="13.42578125" style="18" customWidth="1"/>
    <col min="10991" max="10992" width="6.5703125" style="18" customWidth="1"/>
    <col min="10993" max="10999" width="5.7109375" style="18" customWidth="1"/>
    <col min="11000" max="11000" width="6.42578125" style="18" customWidth="1"/>
    <col min="11001" max="11008" width="5.7109375" style="18" customWidth="1"/>
    <col min="11009" max="11009" width="10" style="18" customWidth="1"/>
    <col min="11010" max="11010" width="6.28515625" style="18" customWidth="1"/>
    <col min="11011" max="11180" width="8.85546875" style="18"/>
    <col min="11181" max="11181" width="2.28515625" style="18" customWidth="1"/>
    <col min="11182" max="11182" width="9.140625" style="18" customWidth="1"/>
    <col min="11183" max="11183" width="7.140625" style="18" customWidth="1"/>
    <col min="11184" max="11200" width="5.7109375" style="18" customWidth="1"/>
    <col min="11201" max="11201" width="13.7109375" style="18" customWidth="1"/>
    <col min="11202" max="11203" width="6.5703125" style="18" customWidth="1"/>
    <col min="11204" max="11222" width="5.7109375" style="18" customWidth="1"/>
    <col min="11223" max="11223" width="13.42578125" style="18" customWidth="1"/>
    <col min="11224" max="11225" width="6.5703125" style="18" customWidth="1"/>
    <col min="11226" max="11245" width="5.7109375" style="18" customWidth="1"/>
    <col min="11246" max="11246" width="13.42578125" style="18" customWidth="1"/>
    <col min="11247" max="11248" width="6.5703125" style="18" customWidth="1"/>
    <col min="11249" max="11255" width="5.7109375" style="18" customWidth="1"/>
    <col min="11256" max="11256" width="6.42578125" style="18" customWidth="1"/>
    <col min="11257" max="11264" width="5.7109375" style="18" customWidth="1"/>
    <col min="11265" max="11265" width="10" style="18" customWidth="1"/>
    <col min="11266" max="11266" width="6.28515625" style="18" customWidth="1"/>
    <col min="11267" max="11436" width="8.85546875" style="18"/>
    <col min="11437" max="11437" width="2.28515625" style="18" customWidth="1"/>
    <col min="11438" max="11438" width="9.140625" style="18" customWidth="1"/>
    <col min="11439" max="11439" width="7.140625" style="18" customWidth="1"/>
    <col min="11440" max="11456" width="5.7109375" style="18" customWidth="1"/>
    <col min="11457" max="11457" width="13.7109375" style="18" customWidth="1"/>
    <col min="11458" max="11459" width="6.5703125" style="18" customWidth="1"/>
    <col min="11460" max="11478" width="5.7109375" style="18" customWidth="1"/>
    <col min="11479" max="11479" width="13.42578125" style="18" customWidth="1"/>
    <col min="11480" max="11481" width="6.5703125" style="18" customWidth="1"/>
    <col min="11482" max="11501" width="5.7109375" style="18" customWidth="1"/>
    <col min="11502" max="11502" width="13.42578125" style="18" customWidth="1"/>
    <col min="11503" max="11504" width="6.5703125" style="18" customWidth="1"/>
    <col min="11505" max="11511" width="5.7109375" style="18" customWidth="1"/>
    <col min="11512" max="11512" width="6.42578125" style="18" customWidth="1"/>
    <col min="11513" max="11520" width="5.7109375" style="18" customWidth="1"/>
    <col min="11521" max="11521" width="10" style="18" customWidth="1"/>
    <col min="11522" max="11522" width="6.28515625" style="18" customWidth="1"/>
    <col min="11523" max="11692" width="8.85546875" style="18"/>
    <col min="11693" max="11693" width="2.28515625" style="18" customWidth="1"/>
    <col min="11694" max="11694" width="9.140625" style="18" customWidth="1"/>
    <col min="11695" max="11695" width="7.140625" style="18" customWidth="1"/>
    <col min="11696" max="11712" width="5.7109375" style="18" customWidth="1"/>
    <col min="11713" max="11713" width="13.7109375" style="18" customWidth="1"/>
    <col min="11714" max="11715" width="6.5703125" style="18" customWidth="1"/>
    <col min="11716" max="11734" width="5.7109375" style="18" customWidth="1"/>
    <col min="11735" max="11735" width="13.42578125" style="18" customWidth="1"/>
    <col min="11736" max="11737" width="6.5703125" style="18" customWidth="1"/>
    <col min="11738" max="11757" width="5.7109375" style="18" customWidth="1"/>
    <col min="11758" max="11758" width="13.42578125" style="18" customWidth="1"/>
    <col min="11759" max="11760" width="6.5703125" style="18" customWidth="1"/>
    <col min="11761" max="11767" width="5.7109375" style="18" customWidth="1"/>
    <col min="11768" max="11768" width="6.42578125" style="18" customWidth="1"/>
    <col min="11769" max="11776" width="5.7109375" style="18" customWidth="1"/>
    <col min="11777" max="11777" width="10" style="18" customWidth="1"/>
    <col min="11778" max="11778" width="6.28515625" style="18" customWidth="1"/>
    <col min="11779" max="11948" width="8.85546875" style="18"/>
    <col min="11949" max="11949" width="2.28515625" style="18" customWidth="1"/>
    <col min="11950" max="11950" width="9.140625" style="18" customWidth="1"/>
    <col min="11951" max="11951" width="7.140625" style="18" customWidth="1"/>
    <col min="11952" max="11968" width="5.7109375" style="18" customWidth="1"/>
    <col min="11969" max="11969" width="13.7109375" style="18" customWidth="1"/>
    <col min="11970" max="11971" width="6.5703125" style="18" customWidth="1"/>
    <col min="11972" max="11990" width="5.7109375" style="18" customWidth="1"/>
    <col min="11991" max="11991" width="13.42578125" style="18" customWidth="1"/>
    <col min="11992" max="11993" width="6.5703125" style="18" customWidth="1"/>
    <col min="11994" max="12013" width="5.7109375" style="18" customWidth="1"/>
    <col min="12014" max="12014" width="13.42578125" style="18" customWidth="1"/>
    <col min="12015" max="12016" width="6.5703125" style="18" customWidth="1"/>
    <col min="12017" max="12023" width="5.7109375" style="18" customWidth="1"/>
    <col min="12024" max="12024" width="6.42578125" style="18" customWidth="1"/>
    <col min="12025" max="12032" width="5.7109375" style="18" customWidth="1"/>
    <col min="12033" max="12033" width="10" style="18" customWidth="1"/>
    <col min="12034" max="12034" width="6.28515625" style="18" customWidth="1"/>
    <col min="12035" max="12204" width="8.85546875" style="18"/>
    <col min="12205" max="12205" width="2.28515625" style="18" customWidth="1"/>
    <col min="12206" max="12206" width="9.140625" style="18" customWidth="1"/>
    <col min="12207" max="12207" width="7.140625" style="18" customWidth="1"/>
    <col min="12208" max="12224" width="5.7109375" style="18" customWidth="1"/>
    <col min="12225" max="12225" width="13.7109375" style="18" customWidth="1"/>
    <col min="12226" max="12227" width="6.5703125" style="18" customWidth="1"/>
    <col min="12228" max="12246" width="5.7109375" style="18" customWidth="1"/>
    <col min="12247" max="12247" width="13.42578125" style="18" customWidth="1"/>
    <col min="12248" max="12249" width="6.5703125" style="18" customWidth="1"/>
    <col min="12250" max="12269" width="5.7109375" style="18" customWidth="1"/>
    <col min="12270" max="12270" width="13.42578125" style="18" customWidth="1"/>
    <col min="12271" max="12272" width="6.5703125" style="18" customWidth="1"/>
    <col min="12273" max="12279" width="5.7109375" style="18" customWidth="1"/>
    <col min="12280" max="12280" width="6.42578125" style="18" customWidth="1"/>
    <col min="12281" max="12288" width="5.7109375" style="18" customWidth="1"/>
    <col min="12289" max="12289" width="10" style="18" customWidth="1"/>
    <col min="12290" max="12290" width="6.28515625" style="18" customWidth="1"/>
    <col min="12291" max="12460" width="8.85546875" style="18"/>
    <col min="12461" max="12461" width="2.28515625" style="18" customWidth="1"/>
    <col min="12462" max="12462" width="9.140625" style="18" customWidth="1"/>
    <col min="12463" max="12463" width="7.140625" style="18" customWidth="1"/>
    <col min="12464" max="12480" width="5.7109375" style="18" customWidth="1"/>
    <col min="12481" max="12481" width="13.7109375" style="18" customWidth="1"/>
    <col min="12482" max="12483" width="6.5703125" style="18" customWidth="1"/>
    <col min="12484" max="12502" width="5.7109375" style="18" customWidth="1"/>
    <col min="12503" max="12503" width="13.42578125" style="18" customWidth="1"/>
    <col min="12504" max="12505" width="6.5703125" style="18" customWidth="1"/>
    <col min="12506" max="12525" width="5.7109375" style="18" customWidth="1"/>
    <col min="12526" max="12526" width="13.42578125" style="18" customWidth="1"/>
    <col min="12527" max="12528" width="6.5703125" style="18" customWidth="1"/>
    <col min="12529" max="12535" width="5.7109375" style="18" customWidth="1"/>
    <col min="12536" max="12536" width="6.42578125" style="18" customWidth="1"/>
    <col min="12537" max="12544" width="5.7109375" style="18" customWidth="1"/>
    <col min="12545" max="12545" width="10" style="18" customWidth="1"/>
    <col min="12546" max="12546" width="6.28515625" style="18" customWidth="1"/>
    <col min="12547" max="12716" width="8.85546875" style="18"/>
    <col min="12717" max="12717" width="2.28515625" style="18" customWidth="1"/>
    <col min="12718" max="12718" width="9.140625" style="18" customWidth="1"/>
    <col min="12719" max="12719" width="7.140625" style="18" customWidth="1"/>
    <col min="12720" max="12736" width="5.7109375" style="18" customWidth="1"/>
    <col min="12737" max="12737" width="13.7109375" style="18" customWidth="1"/>
    <col min="12738" max="12739" width="6.5703125" style="18" customWidth="1"/>
    <col min="12740" max="12758" width="5.7109375" style="18" customWidth="1"/>
    <col min="12759" max="12759" width="13.42578125" style="18" customWidth="1"/>
    <col min="12760" max="12761" width="6.5703125" style="18" customWidth="1"/>
    <col min="12762" max="12781" width="5.7109375" style="18" customWidth="1"/>
    <col min="12782" max="12782" width="13.42578125" style="18" customWidth="1"/>
    <col min="12783" max="12784" width="6.5703125" style="18" customWidth="1"/>
    <col min="12785" max="12791" width="5.7109375" style="18" customWidth="1"/>
    <col min="12792" max="12792" width="6.42578125" style="18" customWidth="1"/>
    <col min="12793" max="12800" width="5.7109375" style="18" customWidth="1"/>
    <col min="12801" max="12801" width="10" style="18" customWidth="1"/>
    <col min="12802" max="12802" width="6.28515625" style="18" customWidth="1"/>
    <col min="12803" max="16348" width="8.85546875" style="18"/>
    <col min="16349" max="16384" width="8.85546875" style="18" customWidth="1"/>
  </cols>
  <sheetData>
    <row r="1" spans="1:69" ht="15.75" x14ac:dyDescent="0.25">
      <c r="C1" s="17"/>
      <c r="AC1" s="57" t="s">
        <v>19</v>
      </c>
      <c r="AD1" s="57"/>
    </row>
    <row r="2" spans="1:69" ht="33" customHeight="1" x14ac:dyDescent="0.2">
      <c r="B2" s="63" t="s">
        <v>20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</row>
    <row r="3" spans="1:69" x14ac:dyDescent="0.2">
      <c r="C3" s="17"/>
      <c r="D3" s="18" t="s">
        <v>15</v>
      </c>
      <c r="H3" s="18" t="s">
        <v>34</v>
      </c>
      <c r="O3" s="19"/>
    </row>
    <row r="4" spans="1:69" x14ac:dyDescent="0.2">
      <c r="C4" s="17"/>
      <c r="D4" s="18" t="s">
        <v>14</v>
      </c>
      <c r="I4" s="18" t="s">
        <v>35</v>
      </c>
      <c r="Q4" s="18" t="s">
        <v>13</v>
      </c>
    </row>
    <row r="5" spans="1:69" x14ac:dyDescent="0.2">
      <c r="C5" s="17"/>
      <c r="D5" s="18" t="s">
        <v>16</v>
      </c>
      <c r="F5" s="18">
        <v>2019</v>
      </c>
      <c r="P5" s="18" t="s">
        <v>18</v>
      </c>
      <c r="Q5" s="18">
        <v>1</v>
      </c>
      <c r="S5" s="18" t="s">
        <v>45</v>
      </c>
      <c r="U5" s="18" t="s">
        <v>17</v>
      </c>
      <c r="X5" s="18" t="s">
        <v>36</v>
      </c>
    </row>
    <row r="6" spans="1:69" ht="12.75" thickBot="1" x14ac:dyDescent="0.25"/>
    <row r="7" spans="1:69" s="22" customFormat="1" ht="14.45" customHeight="1" thickBot="1" x14ac:dyDescent="0.3">
      <c r="A7" s="21"/>
      <c r="B7" s="75" t="s">
        <v>0</v>
      </c>
      <c r="C7" s="76" t="s">
        <v>1</v>
      </c>
      <c r="D7" s="64" t="s">
        <v>21</v>
      </c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58" t="s">
        <v>22</v>
      </c>
      <c r="U7" s="66"/>
      <c r="V7" s="66"/>
      <c r="W7" s="66"/>
      <c r="X7" s="66"/>
      <c r="Y7" s="66"/>
      <c r="Z7" s="66"/>
      <c r="AA7" s="66"/>
      <c r="AB7" s="66"/>
      <c r="AC7" s="66"/>
      <c r="AD7" s="66"/>
      <c r="AE7" s="67"/>
      <c r="AF7" s="58" t="s">
        <v>39</v>
      </c>
      <c r="AG7" s="66"/>
      <c r="AH7" s="66"/>
      <c r="AI7" s="66"/>
      <c r="AJ7" s="66"/>
      <c r="AK7" s="66"/>
      <c r="AL7" s="66"/>
      <c r="AM7" s="66"/>
      <c r="AN7" s="66"/>
      <c r="AO7" s="66"/>
      <c r="AP7" s="67"/>
      <c r="AQ7" s="58" t="s">
        <v>38</v>
      </c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7"/>
      <c r="BD7" s="58" t="s">
        <v>37</v>
      </c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7"/>
      <c r="BQ7" s="91" t="s">
        <v>2</v>
      </c>
    </row>
    <row r="8" spans="1:69" s="22" customFormat="1" ht="33" customHeight="1" thickBot="1" x14ac:dyDescent="0.25">
      <c r="A8" s="21"/>
      <c r="B8" s="75"/>
      <c r="C8" s="77"/>
      <c r="D8" s="78" t="s">
        <v>3</v>
      </c>
      <c r="E8" s="78"/>
      <c r="F8" s="79"/>
      <c r="G8" s="79"/>
      <c r="H8" s="79"/>
      <c r="I8" s="79"/>
      <c r="J8" s="79"/>
      <c r="K8" s="79"/>
      <c r="L8" s="79"/>
      <c r="M8" s="79"/>
      <c r="N8" s="79"/>
      <c r="O8" s="88" t="s">
        <v>4</v>
      </c>
      <c r="P8" s="88"/>
      <c r="Q8" s="88"/>
      <c r="R8" s="88"/>
      <c r="S8" s="89"/>
      <c r="T8" s="80" t="s">
        <v>3</v>
      </c>
      <c r="U8" s="81"/>
      <c r="V8" s="81"/>
      <c r="W8" s="81"/>
      <c r="X8" s="81"/>
      <c r="Y8" s="81"/>
      <c r="Z8" s="4" t="s">
        <v>5</v>
      </c>
      <c r="AA8" s="82" t="s">
        <v>4</v>
      </c>
      <c r="AB8" s="83"/>
      <c r="AC8" s="84"/>
      <c r="AD8" s="4" t="s">
        <v>6</v>
      </c>
      <c r="AE8" s="73" t="s">
        <v>9</v>
      </c>
      <c r="AF8" s="61" t="s">
        <v>3</v>
      </c>
      <c r="AG8" s="62"/>
      <c r="AH8" s="62"/>
      <c r="AI8" s="62"/>
      <c r="AJ8" s="62"/>
      <c r="AK8" s="2" t="s">
        <v>5</v>
      </c>
      <c r="AL8" s="58" t="s">
        <v>4</v>
      </c>
      <c r="AM8" s="59"/>
      <c r="AN8" s="59"/>
      <c r="AO8" s="60"/>
      <c r="AP8" s="86" t="s">
        <v>9</v>
      </c>
      <c r="AQ8" s="61" t="s">
        <v>3</v>
      </c>
      <c r="AR8" s="62"/>
      <c r="AS8" s="62"/>
      <c r="AT8" s="62"/>
      <c r="AU8" s="62"/>
      <c r="AV8" s="62"/>
      <c r="AW8" s="62"/>
      <c r="AX8" s="2" t="s">
        <v>5</v>
      </c>
      <c r="AY8" s="61" t="s">
        <v>4</v>
      </c>
      <c r="AZ8" s="62"/>
      <c r="BA8" s="62"/>
      <c r="BB8" s="5" t="s">
        <v>6</v>
      </c>
      <c r="BC8" s="68" t="s">
        <v>9</v>
      </c>
      <c r="BD8" s="61" t="s">
        <v>3</v>
      </c>
      <c r="BE8" s="62"/>
      <c r="BF8" s="62"/>
      <c r="BG8" s="62"/>
      <c r="BH8" s="62"/>
      <c r="BI8" s="62"/>
      <c r="BJ8" s="61" t="s">
        <v>5</v>
      </c>
      <c r="BK8" s="62"/>
      <c r="BL8" s="61" t="s">
        <v>4</v>
      </c>
      <c r="BM8" s="62"/>
      <c r="BN8" s="62"/>
      <c r="BO8" s="62"/>
      <c r="BP8" s="68" t="s">
        <v>9</v>
      </c>
      <c r="BQ8" s="92"/>
    </row>
    <row r="9" spans="1:69" ht="162" customHeight="1" thickBot="1" x14ac:dyDescent="0.25">
      <c r="B9" s="75"/>
      <c r="C9" s="77"/>
      <c r="D9" s="40" t="s">
        <v>10</v>
      </c>
      <c r="E9" s="40" t="s">
        <v>12</v>
      </c>
      <c r="F9" s="40" t="s">
        <v>23</v>
      </c>
      <c r="G9" s="40" t="s">
        <v>24</v>
      </c>
      <c r="H9" s="40" t="s">
        <v>25</v>
      </c>
      <c r="I9" s="40" t="s">
        <v>26</v>
      </c>
      <c r="J9" s="40" t="s">
        <v>27</v>
      </c>
      <c r="K9" s="40" t="s">
        <v>28</v>
      </c>
      <c r="L9" s="40" t="s">
        <v>33</v>
      </c>
      <c r="M9" s="41" t="s">
        <v>44</v>
      </c>
      <c r="N9" s="42" t="s">
        <v>29</v>
      </c>
      <c r="O9" s="43" t="s">
        <v>11</v>
      </c>
      <c r="P9" s="43" t="s">
        <v>30</v>
      </c>
      <c r="Q9" s="43" t="s">
        <v>31</v>
      </c>
      <c r="R9" s="43" t="s">
        <v>32</v>
      </c>
      <c r="S9" s="44" t="s">
        <v>9</v>
      </c>
      <c r="T9" s="6"/>
      <c r="U9" s="6"/>
      <c r="V9" s="6"/>
      <c r="W9" s="6"/>
      <c r="X9" s="6"/>
      <c r="Y9" s="8"/>
      <c r="Z9" s="6"/>
      <c r="AA9" s="7"/>
      <c r="AB9" s="7"/>
      <c r="AC9" s="7"/>
      <c r="AD9" s="6"/>
      <c r="AE9" s="74"/>
      <c r="AF9" s="9"/>
      <c r="AG9" s="9"/>
      <c r="AH9" s="9"/>
      <c r="AI9" s="9"/>
      <c r="AJ9" s="9"/>
      <c r="AK9" s="9"/>
      <c r="AL9" s="10"/>
      <c r="AM9" s="10"/>
      <c r="AN9" s="10"/>
      <c r="AO9" s="10"/>
      <c r="AP9" s="87"/>
      <c r="AQ9" s="9"/>
      <c r="AR9" s="9"/>
      <c r="AS9" s="9"/>
      <c r="AT9" s="9"/>
      <c r="AU9" s="9"/>
      <c r="AV9" s="9"/>
      <c r="AW9" s="11"/>
      <c r="AX9" s="9"/>
      <c r="AY9" s="10"/>
      <c r="AZ9" s="10"/>
      <c r="BA9" s="12"/>
      <c r="BB9" s="13"/>
      <c r="BC9" s="69"/>
      <c r="BD9" s="13"/>
      <c r="BE9" s="13"/>
      <c r="BF9" s="13"/>
      <c r="BG9" s="13"/>
      <c r="BH9" s="13"/>
      <c r="BI9" s="13"/>
      <c r="BJ9" s="13"/>
      <c r="BK9" s="13"/>
      <c r="BL9" s="14"/>
      <c r="BM9" s="14"/>
      <c r="BN9" s="14"/>
      <c r="BO9" s="14"/>
      <c r="BP9" s="69"/>
      <c r="BQ9" s="93"/>
    </row>
    <row r="10" spans="1:69" s="55" customFormat="1" ht="12.75" thickBot="1" x14ac:dyDescent="0.25">
      <c r="A10" s="48"/>
      <c r="B10" s="47">
        <v>1</v>
      </c>
      <c r="C10" s="49">
        <v>1916056</v>
      </c>
      <c r="D10" s="46" t="s">
        <v>7</v>
      </c>
      <c r="E10" s="46" t="s">
        <v>7</v>
      </c>
      <c r="F10" s="46" t="s">
        <v>7</v>
      </c>
      <c r="G10" s="46" t="s">
        <v>7</v>
      </c>
      <c r="H10" s="46" t="s">
        <v>7</v>
      </c>
      <c r="I10" s="46" t="s">
        <v>7</v>
      </c>
      <c r="J10" s="46" t="s">
        <v>7</v>
      </c>
      <c r="K10" s="46" t="s">
        <v>7</v>
      </c>
      <c r="L10" s="46" t="s">
        <v>7</v>
      </c>
      <c r="M10" s="46" t="s">
        <v>7</v>
      </c>
      <c r="N10" s="46" t="s">
        <v>7</v>
      </c>
      <c r="O10" s="50">
        <v>4</v>
      </c>
      <c r="P10" s="50">
        <v>4</v>
      </c>
      <c r="Q10" s="50">
        <v>4</v>
      </c>
      <c r="R10" s="50">
        <v>4</v>
      </c>
      <c r="S10" s="51">
        <f t="shared" ref="S10:S20" si="0">IF(ISBLANK(D10)=TRUE,0,AVERAGE(D10:R10))</f>
        <v>4</v>
      </c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1">
        <f t="shared" ref="AE10:AE34" si="1">IF(ISBLANK(T10)=TRUE,0,AVERAGE(T10:AD10))</f>
        <v>0</v>
      </c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1">
        <f>IF(ISBLANK(AF10)=TRUE,0,AVERAGE(AF10:AO10))</f>
        <v>0</v>
      </c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3"/>
      <c r="BC10" s="51">
        <f>IF(ISBLANK(AQ10)=TRUE,0,AVERAGE(AQ10:BB10))</f>
        <v>0</v>
      </c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1">
        <f>IF(ISBLANK(BD10)=TRUE,0,AVERAGE(BD10:BO10))</f>
        <v>0</v>
      </c>
      <c r="BQ10" s="54">
        <f>IFERROR(IF(S10=0,0,IF(AE10=0,AVERAGE(S10),IF(AP10=0,AVERAGE(S10,AE10),IF(BC10=0,AVERAGE(S10,AE10,AP10),IF(BH=0,AVERAGE(S10,AE10,AP10,BC10),IF(BT=0,AVERAGE(S10,AE10,AP10,BC10,BP10),IF(CE=0,AVERAGE(S10,AE10,AP10,BC10,BP10,#REF!),IF(#REF!=0,AVERAGE(S10,AE10,AP10,BC10,BP10,#REF!,#REF!),AVERAGE(S10,AE10,AP10,BC10,BP10,#REF!,#REF!,#REF!))))))))),0)</f>
        <v>4</v>
      </c>
    </row>
    <row r="11" spans="1:69" ht="12.75" thickBot="1" x14ac:dyDescent="0.25">
      <c r="B11" s="1">
        <v>2</v>
      </c>
      <c r="C11" s="49">
        <v>1916057</v>
      </c>
      <c r="D11" s="38" t="s">
        <v>7</v>
      </c>
      <c r="E11" s="38" t="s">
        <v>7</v>
      </c>
      <c r="F11" s="2" t="s">
        <v>7</v>
      </c>
      <c r="G11" s="38" t="s">
        <v>7</v>
      </c>
      <c r="H11" s="38" t="s">
        <v>7</v>
      </c>
      <c r="I11" s="38" t="s">
        <v>7</v>
      </c>
      <c r="J11" s="38" t="s">
        <v>7</v>
      </c>
      <c r="K11" s="37" t="s">
        <v>7</v>
      </c>
      <c r="L11" s="38" t="s">
        <v>7</v>
      </c>
      <c r="M11" s="38" t="s">
        <v>7</v>
      </c>
      <c r="N11" s="38" t="s">
        <v>7</v>
      </c>
      <c r="O11" s="3">
        <v>4</v>
      </c>
      <c r="P11" s="3">
        <v>4</v>
      </c>
      <c r="Q11" s="3">
        <v>4</v>
      </c>
      <c r="R11" s="3">
        <v>5</v>
      </c>
      <c r="S11" s="23">
        <f t="shared" si="0"/>
        <v>4.25</v>
      </c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23">
        <f t="shared" si="1"/>
        <v>0</v>
      </c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23">
        <f t="shared" ref="AP11:AP34" si="2">IF(ISBLANK(AF11)=TRUE,0,AVERAGE(AF11:AO11))</f>
        <v>0</v>
      </c>
      <c r="AQ11" s="25"/>
      <c r="AR11" s="25"/>
      <c r="AS11" s="25"/>
      <c r="AT11" s="25"/>
      <c r="AU11" s="25"/>
      <c r="AV11" s="25"/>
      <c r="AW11" s="25"/>
      <c r="AX11" s="25"/>
      <c r="AY11" s="25"/>
      <c r="AZ11" s="26"/>
      <c r="BA11" s="26"/>
      <c r="BB11" s="25"/>
      <c r="BC11" s="23">
        <f t="shared" ref="BC11:BC34" si="3">IF(ISBLANK(AQ11)=TRUE,0,AVERAGE(AQ11:BB11))</f>
        <v>0</v>
      </c>
      <c r="BD11" s="25"/>
      <c r="BE11" s="25"/>
      <c r="BF11" s="25"/>
      <c r="BG11" s="25"/>
      <c r="BH11" s="25"/>
      <c r="BI11" s="25"/>
      <c r="BJ11" s="26"/>
      <c r="BK11" s="26"/>
      <c r="BL11" s="26"/>
      <c r="BM11" s="26"/>
      <c r="BN11" s="26"/>
      <c r="BO11" s="26"/>
      <c r="BP11" s="23">
        <f t="shared" ref="BP11:BP34" si="4">IF(ISBLANK(BD11)=TRUE,0,AVERAGE(BD11:BO11))</f>
        <v>0</v>
      </c>
      <c r="BQ11" s="24">
        <f>IFERROR(IF(S11=0,0,IF(AE11=0,AVERAGE(S11),IF(AP11=0,AVERAGE(S11,AE11),IF(BC11=0,AVERAGE(S11,AE11,AP11),IF(BH=0,AVERAGE(S11,AE11,AP11,BC11),IF(BT=0,AVERAGE(S11,AE11,AP11,BC11,BP11),IF(CE=0,AVERAGE(S11,AE11,AP11,BC11,BP11,#REF!),IF(#REF!=0,AVERAGE(S11,AE11,AP11,BC11,BP11,#REF!,#REF!),AVERAGE(S11,AE11,AP11,BC11,BP11,#REF!,#REF!,#REF!))))))))),0)</f>
        <v>4.25</v>
      </c>
    </row>
    <row r="12" spans="1:69" ht="12.75" thickBot="1" x14ac:dyDescent="0.25">
      <c r="B12" s="1">
        <v>3</v>
      </c>
      <c r="C12" s="49">
        <v>1916058</v>
      </c>
      <c r="D12" s="38" t="s">
        <v>7</v>
      </c>
      <c r="E12" s="38" t="s">
        <v>7</v>
      </c>
      <c r="F12" s="2" t="s">
        <v>7</v>
      </c>
      <c r="G12" s="38" t="s">
        <v>7</v>
      </c>
      <c r="H12" s="38" t="s">
        <v>7</v>
      </c>
      <c r="I12" s="38" t="s">
        <v>7</v>
      </c>
      <c r="J12" s="38" t="s">
        <v>7</v>
      </c>
      <c r="K12" s="37" t="s">
        <v>7</v>
      </c>
      <c r="L12" s="38" t="s">
        <v>7</v>
      </c>
      <c r="M12" s="38" t="s">
        <v>7</v>
      </c>
      <c r="N12" s="38" t="s">
        <v>7</v>
      </c>
      <c r="O12" s="3">
        <v>4</v>
      </c>
      <c r="P12" s="3">
        <v>4</v>
      </c>
      <c r="Q12" s="3">
        <v>4</v>
      </c>
      <c r="R12" s="3">
        <v>4</v>
      </c>
      <c r="S12" s="23">
        <f t="shared" si="0"/>
        <v>4</v>
      </c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23">
        <f t="shared" si="1"/>
        <v>0</v>
      </c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23">
        <f t="shared" si="2"/>
        <v>0</v>
      </c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3">
        <f t="shared" si="3"/>
        <v>0</v>
      </c>
      <c r="BD12" s="25"/>
      <c r="BE12" s="25"/>
      <c r="BF12" s="25"/>
      <c r="BG12" s="25"/>
      <c r="BH12" s="25"/>
      <c r="BI12" s="25"/>
      <c r="BJ12" s="26"/>
      <c r="BK12" s="26"/>
      <c r="BL12" s="26"/>
      <c r="BM12" s="26"/>
      <c r="BN12" s="26"/>
      <c r="BO12" s="26"/>
      <c r="BP12" s="23">
        <f t="shared" si="4"/>
        <v>0</v>
      </c>
      <c r="BQ12" s="24">
        <f>IFERROR(IF(S12=0,0,IF(AE12=0,AVERAGE(S12),IF(AP12=0,AVERAGE(S12,AE12),IF(BC12=0,AVERAGE(S12,AE12,AP12),IF(BH=0,AVERAGE(S12,AE12,AP12,BC12),IF(BT=0,AVERAGE(S12,AE12,AP12,BC12,BP12),IF(CE=0,AVERAGE(S12,AE12,AP12,BC12,BP12,#REF!),IF(#REF!=0,AVERAGE(S12,AE12,AP12,BC12,BP12,#REF!,#REF!),AVERAGE(S12,AE12,AP12,BC12,BP12,#REF!,#REF!,#REF!))))))))),0)</f>
        <v>4</v>
      </c>
    </row>
    <row r="13" spans="1:69" ht="12.75" thickBot="1" x14ac:dyDescent="0.25">
      <c r="B13" s="1">
        <v>4</v>
      </c>
      <c r="C13" s="49">
        <v>1916059</v>
      </c>
      <c r="D13" s="38" t="s">
        <v>7</v>
      </c>
      <c r="E13" s="38" t="s">
        <v>7</v>
      </c>
      <c r="F13" s="2" t="s">
        <v>7</v>
      </c>
      <c r="G13" s="38" t="s">
        <v>7</v>
      </c>
      <c r="H13" s="38" t="s">
        <v>7</v>
      </c>
      <c r="I13" s="38" t="s">
        <v>7</v>
      </c>
      <c r="J13" s="38" t="s">
        <v>7</v>
      </c>
      <c r="K13" s="37" t="s">
        <v>7</v>
      </c>
      <c r="L13" s="38" t="s">
        <v>7</v>
      </c>
      <c r="M13" s="38" t="s">
        <v>7</v>
      </c>
      <c r="N13" s="38" t="s">
        <v>7</v>
      </c>
      <c r="O13" s="3">
        <v>5</v>
      </c>
      <c r="P13" s="3">
        <v>5</v>
      </c>
      <c r="Q13" s="3">
        <v>5</v>
      </c>
      <c r="R13" s="3">
        <v>4</v>
      </c>
      <c r="S13" s="23">
        <f t="shared" si="0"/>
        <v>4.75</v>
      </c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23">
        <f t="shared" si="1"/>
        <v>0</v>
      </c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23">
        <f t="shared" si="2"/>
        <v>0</v>
      </c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3">
        <f t="shared" si="3"/>
        <v>0</v>
      </c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3">
        <f t="shared" si="4"/>
        <v>0</v>
      </c>
      <c r="BQ13" s="24">
        <f>IFERROR(IF(S13=0,0,IF(AE13=0,AVERAGE(S13),IF(AP13=0,AVERAGE(S13,AE13),IF(BC13=0,AVERAGE(S13,AE13,AP13),IF(BH=0,AVERAGE(S13,AE13,AP13,BC13),IF(BT=0,AVERAGE(S13,AE13,AP13,BC13,BP13),IF(CE=0,AVERAGE(S13,AE13,AP13,BC13,BP13,#REF!),IF(#REF!=0,AVERAGE(S13,AE13,AP13,BC13,BP13,#REF!,#REF!),AVERAGE(S13,AE13,AP13,BC13,BP13,#REF!,#REF!,#REF!))))))))),0)</f>
        <v>4.75</v>
      </c>
    </row>
    <row r="14" spans="1:69" ht="12.75" thickBot="1" x14ac:dyDescent="0.25">
      <c r="B14" s="1">
        <v>5</v>
      </c>
      <c r="C14" s="49">
        <v>1916060</v>
      </c>
      <c r="D14" s="38" t="s">
        <v>7</v>
      </c>
      <c r="E14" s="38" t="s">
        <v>7</v>
      </c>
      <c r="F14" s="2" t="s">
        <v>7</v>
      </c>
      <c r="G14" s="38" t="s">
        <v>7</v>
      </c>
      <c r="H14" s="38" t="s">
        <v>7</v>
      </c>
      <c r="I14" s="38" t="s">
        <v>7</v>
      </c>
      <c r="J14" s="38" t="s">
        <v>7</v>
      </c>
      <c r="K14" s="37" t="s">
        <v>7</v>
      </c>
      <c r="L14" s="38" t="s">
        <v>7</v>
      </c>
      <c r="M14" s="38" t="s">
        <v>7</v>
      </c>
      <c r="N14" s="38" t="s">
        <v>7</v>
      </c>
      <c r="O14" s="3">
        <v>4</v>
      </c>
      <c r="P14" s="3">
        <v>4</v>
      </c>
      <c r="Q14" s="3">
        <v>4</v>
      </c>
      <c r="R14" s="3">
        <v>4</v>
      </c>
      <c r="S14" s="23">
        <f t="shared" si="0"/>
        <v>4</v>
      </c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23">
        <f t="shared" si="1"/>
        <v>0</v>
      </c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23">
        <f t="shared" si="2"/>
        <v>0</v>
      </c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3">
        <f t="shared" si="3"/>
        <v>0</v>
      </c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3">
        <f t="shared" si="4"/>
        <v>0</v>
      </c>
      <c r="BQ14" s="24">
        <f>IFERROR(IF(S14=0,0,IF(AE14=0,AVERAGE(S14),IF(AP14=0,AVERAGE(S14,AE14),IF(BC14=0,AVERAGE(S14,AE14,AP14),IF(BH=0,AVERAGE(S14,AE14,AP14,BC14),IF(BT=0,AVERAGE(S14,AE14,AP14,BC14,BP14),IF(CE=0,AVERAGE(S14,AE14,AP14,BC14,BP14,#REF!),IF(#REF!=0,AVERAGE(S14,AE14,AP14,BC14,BP14,#REF!,#REF!),AVERAGE(S14,AE14,AP14,BC14,BP14,#REF!,#REF!,#REF!))))))))),0)</f>
        <v>4</v>
      </c>
    </row>
    <row r="15" spans="1:69" ht="12.75" thickBot="1" x14ac:dyDescent="0.25">
      <c r="B15" s="1">
        <v>6</v>
      </c>
      <c r="C15" s="49">
        <v>1916061</v>
      </c>
      <c r="D15" s="38" t="s">
        <v>7</v>
      </c>
      <c r="E15" s="38" t="s">
        <v>7</v>
      </c>
      <c r="F15" s="2" t="s">
        <v>7</v>
      </c>
      <c r="G15" s="38" t="s">
        <v>7</v>
      </c>
      <c r="H15" s="38" t="s">
        <v>7</v>
      </c>
      <c r="I15" s="38" t="s">
        <v>7</v>
      </c>
      <c r="J15" s="38" t="s">
        <v>7</v>
      </c>
      <c r="K15" s="37" t="s">
        <v>7</v>
      </c>
      <c r="L15" s="38" t="s">
        <v>7</v>
      </c>
      <c r="M15" s="38" t="s">
        <v>7</v>
      </c>
      <c r="N15" s="38" t="s">
        <v>7</v>
      </c>
      <c r="O15" s="3">
        <v>4</v>
      </c>
      <c r="P15" s="3">
        <v>4</v>
      </c>
      <c r="Q15" s="3">
        <v>4</v>
      </c>
      <c r="R15" s="3">
        <v>4</v>
      </c>
      <c r="S15" s="23">
        <f t="shared" si="0"/>
        <v>4</v>
      </c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23">
        <f t="shared" si="1"/>
        <v>0</v>
      </c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23">
        <f t="shared" si="2"/>
        <v>0</v>
      </c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3">
        <f t="shared" si="3"/>
        <v>0</v>
      </c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3">
        <f t="shared" si="4"/>
        <v>0</v>
      </c>
      <c r="BQ15" s="24">
        <f>IFERROR(IF(S15=0,0,IF(AE15=0,AVERAGE(S15),IF(AP15=0,AVERAGE(S15,AE15),IF(BC15=0,AVERAGE(S15,AE15,AP15),IF(BH=0,AVERAGE(S15,AE15,AP15,BC15),IF(BT=0,AVERAGE(S15,AE15,AP15,BC15,BP15),IF(CE=0,AVERAGE(S15,AE15,AP15,BC15,BP15,#REF!),IF(#REF!=0,AVERAGE(S15,AE15,AP15,BC15,BP15,#REF!,#REF!),AVERAGE(S15,AE15,AP15,BC15,BP15,#REF!,#REF!,#REF!))))))))),0)</f>
        <v>4</v>
      </c>
    </row>
    <row r="16" spans="1:69" ht="12.75" thickBot="1" x14ac:dyDescent="0.25">
      <c r="B16" s="1">
        <v>7</v>
      </c>
      <c r="C16" s="49">
        <v>1916062</v>
      </c>
      <c r="D16" s="38" t="s">
        <v>7</v>
      </c>
      <c r="E16" s="38" t="s">
        <v>7</v>
      </c>
      <c r="F16" s="2" t="s">
        <v>7</v>
      </c>
      <c r="G16" s="38" t="s">
        <v>7</v>
      </c>
      <c r="H16" s="38" t="s">
        <v>7</v>
      </c>
      <c r="I16" s="38" t="s">
        <v>7</v>
      </c>
      <c r="J16" s="38" t="s">
        <v>7</v>
      </c>
      <c r="K16" s="37" t="s">
        <v>7</v>
      </c>
      <c r="L16" s="38" t="s">
        <v>7</v>
      </c>
      <c r="M16" s="38" t="s">
        <v>7</v>
      </c>
      <c r="N16" s="38" t="s">
        <v>7</v>
      </c>
      <c r="O16" s="3">
        <v>5</v>
      </c>
      <c r="P16" s="3">
        <v>4</v>
      </c>
      <c r="Q16" s="3">
        <v>4</v>
      </c>
      <c r="R16" s="3">
        <v>5</v>
      </c>
      <c r="S16" s="23">
        <f t="shared" si="0"/>
        <v>4.5</v>
      </c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23">
        <f t="shared" si="1"/>
        <v>0</v>
      </c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23">
        <f t="shared" si="2"/>
        <v>0</v>
      </c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3">
        <f t="shared" si="3"/>
        <v>0</v>
      </c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3">
        <f t="shared" si="4"/>
        <v>0</v>
      </c>
      <c r="BQ16" s="24">
        <f>IFERROR(IF(S16=0,0,IF(AE16=0,AVERAGE(S16),IF(AP16=0,AVERAGE(S16,AE16),IF(BC16=0,AVERAGE(S16,AE16,AP16),IF(BH=0,AVERAGE(S16,AE16,AP16,BC16),IF(BT=0,AVERAGE(S16,AE16,AP16,BC16,BP16),IF(CE=0,AVERAGE(S16,AE16,AP16,BC16,BP16,#REF!),IF(#REF!=0,AVERAGE(S16,AE16,AP16,BC16,BP16,#REF!,#REF!),AVERAGE(S16,AE16,AP16,BC16,BP16,#REF!,#REF!,#REF!))))))))),0)</f>
        <v>4.5</v>
      </c>
    </row>
    <row r="17" spans="1:69" s="55" customFormat="1" ht="12.75" thickBot="1" x14ac:dyDescent="0.25">
      <c r="A17" s="48"/>
      <c r="B17" s="47">
        <v>8</v>
      </c>
      <c r="C17" s="49">
        <v>1916063</v>
      </c>
      <c r="D17" s="46" t="s">
        <v>7</v>
      </c>
      <c r="E17" s="46" t="s">
        <v>7</v>
      </c>
      <c r="F17" s="46" t="s">
        <v>7</v>
      </c>
      <c r="G17" s="46" t="s">
        <v>7</v>
      </c>
      <c r="H17" s="46" t="s">
        <v>7</v>
      </c>
      <c r="I17" s="46" t="s">
        <v>7</v>
      </c>
      <c r="J17" s="46" t="s">
        <v>7</v>
      </c>
      <c r="K17" s="46" t="s">
        <v>7</v>
      </c>
      <c r="L17" s="46" t="s">
        <v>7</v>
      </c>
      <c r="M17" s="46" t="s">
        <v>7</v>
      </c>
      <c r="N17" s="46" t="s">
        <v>7</v>
      </c>
      <c r="O17" s="50">
        <v>4</v>
      </c>
      <c r="P17" s="50">
        <v>4</v>
      </c>
      <c r="Q17" s="50">
        <v>4</v>
      </c>
      <c r="R17" s="50">
        <v>4</v>
      </c>
      <c r="S17" s="56">
        <f t="shared" si="0"/>
        <v>4</v>
      </c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6">
        <f t="shared" si="1"/>
        <v>0</v>
      </c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6">
        <f t="shared" si="2"/>
        <v>0</v>
      </c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6">
        <f t="shared" si="3"/>
        <v>0</v>
      </c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6">
        <f t="shared" si="4"/>
        <v>0</v>
      </c>
      <c r="BQ17" s="54">
        <f>IFERROR(IF(S17=0,0,IF(AE17=0,AVERAGE(S17),IF(AP17=0,AVERAGE(S17,AE17),IF(BC17=0,AVERAGE(S17,AE17,AP17),IF(BH=0,AVERAGE(S17,AE17,AP17,BC17),IF(BT=0,AVERAGE(S17,AE17,AP17,BC17,BP17),IF(CE=0,AVERAGE(S17,AE17,AP17,BC17,BP17,#REF!),IF(#REF!=0,AVERAGE(S17,AE17,AP17,BC17,BP17,#REF!,#REF!),AVERAGE(S17,AE17,AP17,BC17,BP17,#REF!,#REF!,#REF!))))))))),0)</f>
        <v>4</v>
      </c>
    </row>
    <row r="18" spans="1:69" ht="12.75" thickBot="1" x14ac:dyDescent="0.25">
      <c r="B18" s="1">
        <v>9</v>
      </c>
      <c r="C18" s="49">
        <v>1916064</v>
      </c>
      <c r="D18" s="38" t="s">
        <v>7</v>
      </c>
      <c r="E18" s="38" t="s">
        <v>7</v>
      </c>
      <c r="F18" s="2" t="s">
        <v>7</v>
      </c>
      <c r="G18" s="38" t="s">
        <v>7</v>
      </c>
      <c r="H18" s="38" t="s">
        <v>7</v>
      </c>
      <c r="I18" s="38" t="s">
        <v>7</v>
      </c>
      <c r="J18" s="38" t="s">
        <v>7</v>
      </c>
      <c r="K18" s="37" t="s">
        <v>7</v>
      </c>
      <c r="L18" s="38" t="s">
        <v>7</v>
      </c>
      <c r="M18" s="38" t="s">
        <v>7</v>
      </c>
      <c r="N18" s="38" t="s">
        <v>7</v>
      </c>
      <c r="O18" s="3">
        <v>4</v>
      </c>
      <c r="P18" s="3">
        <v>4</v>
      </c>
      <c r="Q18" s="3">
        <v>4</v>
      </c>
      <c r="R18" s="3">
        <v>4</v>
      </c>
      <c r="S18" s="23">
        <f t="shared" si="0"/>
        <v>4</v>
      </c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23">
        <f t="shared" si="1"/>
        <v>0</v>
      </c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23">
        <f t="shared" si="2"/>
        <v>0</v>
      </c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3">
        <f t="shared" si="3"/>
        <v>0</v>
      </c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3">
        <f t="shared" si="4"/>
        <v>0</v>
      </c>
      <c r="BQ18" s="24">
        <f>IFERROR(IF(S18=0,0,IF(AE18=0,AVERAGE(S18),IF(AP18=0,AVERAGE(S18,AE18),IF(BC18=0,AVERAGE(S18,AE18,AP18),IF(BH=0,AVERAGE(S18,AE18,AP18,BC18),IF(BT=0,AVERAGE(S18,AE18,AP18,BC18,BP18),IF(CE=0,AVERAGE(S18,AE18,AP18,BC18,BP18,#REF!),IF(#REF!=0,AVERAGE(S18,AE18,AP18,BC18,BP18,#REF!,#REF!),AVERAGE(S18,AE18,AP18,BC18,BP18,#REF!,#REF!,#REF!))))))))),0)</f>
        <v>4</v>
      </c>
    </row>
    <row r="19" spans="1:69" ht="12.75" thickBot="1" x14ac:dyDescent="0.25">
      <c r="B19" s="1">
        <v>10</v>
      </c>
      <c r="C19" s="49">
        <v>1916065</v>
      </c>
      <c r="D19" s="38" t="s">
        <v>7</v>
      </c>
      <c r="E19" s="38" t="s">
        <v>7</v>
      </c>
      <c r="F19" s="2" t="s">
        <v>7</v>
      </c>
      <c r="G19" s="38" t="s">
        <v>7</v>
      </c>
      <c r="H19" s="38" t="s">
        <v>7</v>
      </c>
      <c r="I19" s="38" t="s">
        <v>7</v>
      </c>
      <c r="J19" s="38" t="s">
        <v>7</v>
      </c>
      <c r="K19" s="37" t="s">
        <v>7</v>
      </c>
      <c r="L19" s="38" t="s">
        <v>7</v>
      </c>
      <c r="M19" s="38" t="s">
        <v>7</v>
      </c>
      <c r="N19" s="38" t="s">
        <v>7</v>
      </c>
      <c r="O19" s="3">
        <v>4</v>
      </c>
      <c r="P19" s="3">
        <v>4</v>
      </c>
      <c r="Q19" s="3">
        <v>4</v>
      </c>
      <c r="R19" s="3">
        <v>4</v>
      </c>
      <c r="S19" s="23">
        <f t="shared" si="0"/>
        <v>4</v>
      </c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23">
        <f t="shared" si="1"/>
        <v>0</v>
      </c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23">
        <f t="shared" si="2"/>
        <v>0</v>
      </c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3">
        <f t="shared" si="3"/>
        <v>0</v>
      </c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3">
        <f t="shared" si="4"/>
        <v>0</v>
      </c>
      <c r="BQ19" s="24">
        <f>IFERROR(IF(S19=0,0,IF(AE19=0,AVERAGE(S19),IF(AP19=0,AVERAGE(S19,AE19),IF(BC19=0,AVERAGE(S19,AE19,AP19),IF(BH=0,AVERAGE(S19,AE19,AP19,BC19),IF(BT=0,AVERAGE(S19,AE19,AP19,BC19,BP19),IF(CE=0,AVERAGE(S19,AE19,AP19,BC19,BP19,#REF!),IF(#REF!=0,AVERAGE(S19,AE19,AP19,BC19,BP19,#REF!,#REF!),AVERAGE(S19,AE19,AP19,BC19,BP19,#REF!,#REF!,#REF!))))))))),0)</f>
        <v>4</v>
      </c>
    </row>
    <row r="20" spans="1:69" ht="12.75" thickBot="1" x14ac:dyDescent="0.25">
      <c r="B20" s="1">
        <v>11</v>
      </c>
      <c r="C20" s="49">
        <v>1716004</v>
      </c>
      <c r="D20" s="38" t="s">
        <v>7</v>
      </c>
      <c r="E20" s="38" t="s">
        <v>7</v>
      </c>
      <c r="F20" s="2" t="s">
        <v>7</v>
      </c>
      <c r="G20" s="38" t="s">
        <v>7</v>
      </c>
      <c r="H20" s="38" t="s">
        <v>7</v>
      </c>
      <c r="I20" s="38" t="s">
        <v>7</v>
      </c>
      <c r="J20" s="38" t="s">
        <v>7</v>
      </c>
      <c r="K20" s="37" t="s">
        <v>7</v>
      </c>
      <c r="L20" s="38" t="s">
        <v>7</v>
      </c>
      <c r="M20" s="38" t="s">
        <v>7</v>
      </c>
      <c r="N20" s="38" t="s">
        <v>7</v>
      </c>
      <c r="O20" s="3">
        <v>4</v>
      </c>
      <c r="P20" s="3">
        <v>4</v>
      </c>
      <c r="Q20" s="3">
        <v>4</v>
      </c>
      <c r="R20" s="3">
        <v>4</v>
      </c>
      <c r="S20" s="23">
        <f t="shared" si="0"/>
        <v>4</v>
      </c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23">
        <f t="shared" si="1"/>
        <v>0</v>
      </c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23">
        <f t="shared" si="2"/>
        <v>0</v>
      </c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3">
        <f t="shared" si="3"/>
        <v>0</v>
      </c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3">
        <f t="shared" si="4"/>
        <v>0</v>
      </c>
      <c r="BQ20" s="24">
        <f>IFERROR(IF(S20=0,0,IF(AE20=0,AVERAGE(S20),IF(AP20=0,AVERAGE(S20,AE20),IF(BC20=0,AVERAGE(S20,AE20,AP20),IF(BH=0,AVERAGE(S20,AE20,AP20,BC20),IF(BT=0,AVERAGE(S20,AE20,AP20,BC20,BP20),IF(CE=0,AVERAGE(S20,AE20,AP20,BC20,BP20,#REF!),IF(#REF!=0,AVERAGE(S20,AE20,AP20,BC20,BP20,#REF!,#REF!),AVERAGE(S20,AE20,AP20,BC20,BP20,#REF!,#REF!,#REF!))))))))),0)</f>
        <v>4</v>
      </c>
    </row>
    <row r="21" spans="1:69" ht="12.75" thickBot="1" x14ac:dyDescent="0.25">
      <c r="B21" s="27">
        <v>12</v>
      </c>
      <c r="C21" s="49">
        <v>1916066</v>
      </c>
      <c r="D21" s="45" t="s">
        <v>7</v>
      </c>
      <c r="E21" s="45" t="s">
        <v>7</v>
      </c>
      <c r="F21" s="45" t="s">
        <v>7</v>
      </c>
      <c r="G21" s="45" t="s">
        <v>7</v>
      </c>
      <c r="H21" s="45" t="s">
        <v>7</v>
      </c>
      <c r="I21" s="45" t="s">
        <v>7</v>
      </c>
      <c r="J21" s="45" t="s">
        <v>7</v>
      </c>
      <c r="K21" s="45" t="s">
        <v>7</v>
      </c>
      <c r="L21" s="45" t="s">
        <v>7</v>
      </c>
      <c r="M21" s="45" t="s">
        <v>7</v>
      </c>
      <c r="N21" s="45" t="s">
        <v>7</v>
      </c>
      <c r="O21" s="50">
        <v>4</v>
      </c>
      <c r="P21" s="50">
        <v>4</v>
      </c>
      <c r="Q21" s="50">
        <v>4</v>
      </c>
      <c r="R21" s="50">
        <v>4</v>
      </c>
      <c r="S21" s="23">
        <f t="shared" ref="S21:S33" si="5">IF(ISBLANK(D21)=TRUE,0,AVERAGE(D21:R21))</f>
        <v>4</v>
      </c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30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30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0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0"/>
      <c r="BQ21" s="32"/>
    </row>
    <row r="22" spans="1:69" ht="12.75" thickBot="1" x14ac:dyDescent="0.25">
      <c r="B22" s="27">
        <v>13</v>
      </c>
      <c r="C22" s="49">
        <v>1916067</v>
      </c>
      <c r="D22" s="45" t="s">
        <v>7</v>
      </c>
      <c r="E22" s="45" t="s">
        <v>7</v>
      </c>
      <c r="F22" s="45" t="s">
        <v>7</v>
      </c>
      <c r="G22" s="45" t="s">
        <v>7</v>
      </c>
      <c r="H22" s="45" t="s">
        <v>7</v>
      </c>
      <c r="I22" s="45" t="s">
        <v>7</v>
      </c>
      <c r="J22" s="45" t="s">
        <v>7</v>
      </c>
      <c r="K22" s="45" t="s">
        <v>7</v>
      </c>
      <c r="L22" s="45" t="s">
        <v>7</v>
      </c>
      <c r="M22" s="45" t="s">
        <v>7</v>
      </c>
      <c r="N22" s="45" t="s">
        <v>7</v>
      </c>
      <c r="O22" s="3">
        <v>4</v>
      </c>
      <c r="P22" s="3">
        <v>4</v>
      </c>
      <c r="Q22" s="3">
        <v>4</v>
      </c>
      <c r="R22" s="3">
        <v>4</v>
      </c>
      <c r="S22" s="23">
        <f t="shared" si="5"/>
        <v>4</v>
      </c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30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30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0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0"/>
      <c r="BQ22" s="32"/>
    </row>
    <row r="23" spans="1:69" ht="12.75" thickBot="1" x14ac:dyDescent="0.25">
      <c r="B23" s="27">
        <v>14</v>
      </c>
      <c r="C23" s="49">
        <v>1916068</v>
      </c>
      <c r="D23" s="45" t="s">
        <v>7</v>
      </c>
      <c r="E23" s="45" t="s">
        <v>7</v>
      </c>
      <c r="F23" s="45" t="s">
        <v>7</v>
      </c>
      <c r="G23" s="45" t="s">
        <v>7</v>
      </c>
      <c r="H23" s="45" t="s">
        <v>7</v>
      </c>
      <c r="I23" s="45" t="s">
        <v>7</v>
      </c>
      <c r="J23" s="45" t="s">
        <v>7</v>
      </c>
      <c r="K23" s="45" t="s">
        <v>7</v>
      </c>
      <c r="L23" s="45" t="s">
        <v>7</v>
      </c>
      <c r="M23" s="45" t="s">
        <v>7</v>
      </c>
      <c r="N23" s="45" t="s">
        <v>7</v>
      </c>
      <c r="O23" s="3">
        <v>4</v>
      </c>
      <c r="P23" s="3">
        <v>4</v>
      </c>
      <c r="Q23" s="3">
        <v>4</v>
      </c>
      <c r="R23" s="3">
        <v>4</v>
      </c>
      <c r="S23" s="23">
        <f t="shared" si="5"/>
        <v>4</v>
      </c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30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30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0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0"/>
      <c r="BQ23" s="32"/>
    </row>
    <row r="24" spans="1:69" ht="12.75" thickBot="1" x14ac:dyDescent="0.25">
      <c r="B24" s="27">
        <v>15</v>
      </c>
      <c r="C24" s="49">
        <v>1916069</v>
      </c>
      <c r="D24" s="45" t="s">
        <v>7</v>
      </c>
      <c r="E24" s="45" t="s">
        <v>7</v>
      </c>
      <c r="F24" s="45" t="s">
        <v>7</v>
      </c>
      <c r="G24" s="45" t="s">
        <v>7</v>
      </c>
      <c r="H24" s="45" t="s">
        <v>7</v>
      </c>
      <c r="I24" s="45" t="s">
        <v>7</v>
      </c>
      <c r="J24" s="45" t="s">
        <v>7</v>
      </c>
      <c r="K24" s="45" t="s">
        <v>7</v>
      </c>
      <c r="L24" s="45" t="s">
        <v>7</v>
      </c>
      <c r="M24" s="45" t="s">
        <v>7</v>
      </c>
      <c r="N24" s="45" t="s">
        <v>7</v>
      </c>
      <c r="O24" s="3">
        <v>5</v>
      </c>
      <c r="P24" s="3">
        <v>5</v>
      </c>
      <c r="Q24" s="3">
        <v>5</v>
      </c>
      <c r="R24" s="3">
        <v>5</v>
      </c>
      <c r="S24" s="23">
        <f t="shared" si="5"/>
        <v>5</v>
      </c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30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30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0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0"/>
      <c r="BQ24" s="32"/>
    </row>
    <row r="25" spans="1:69" ht="12.75" thickBot="1" x14ac:dyDescent="0.25">
      <c r="B25" s="27">
        <v>16</v>
      </c>
      <c r="C25" s="49">
        <v>1916070</v>
      </c>
      <c r="D25" s="45" t="s">
        <v>7</v>
      </c>
      <c r="E25" s="45" t="s">
        <v>7</v>
      </c>
      <c r="F25" s="45" t="s">
        <v>7</v>
      </c>
      <c r="G25" s="45" t="s">
        <v>7</v>
      </c>
      <c r="H25" s="45" t="s">
        <v>7</v>
      </c>
      <c r="I25" s="45" t="s">
        <v>7</v>
      </c>
      <c r="J25" s="45" t="s">
        <v>7</v>
      </c>
      <c r="K25" s="45" t="s">
        <v>7</v>
      </c>
      <c r="L25" s="45" t="s">
        <v>7</v>
      </c>
      <c r="M25" s="45" t="s">
        <v>7</v>
      </c>
      <c r="N25" s="45" t="s">
        <v>7</v>
      </c>
      <c r="O25" s="3">
        <v>4</v>
      </c>
      <c r="P25" s="3">
        <v>4</v>
      </c>
      <c r="Q25" s="3">
        <v>4</v>
      </c>
      <c r="R25" s="3">
        <v>4</v>
      </c>
      <c r="S25" s="23">
        <f t="shared" si="5"/>
        <v>4</v>
      </c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30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30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0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0"/>
      <c r="BQ25" s="32"/>
    </row>
    <row r="26" spans="1:69" ht="12.75" thickBot="1" x14ac:dyDescent="0.25">
      <c r="B26" s="27">
        <v>17</v>
      </c>
      <c r="C26" s="49">
        <v>1916071</v>
      </c>
      <c r="D26" s="45" t="s">
        <v>7</v>
      </c>
      <c r="E26" s="45" t="s">
        <v>7</v>
      </c>
      <c r="F26" s="45" t="s">
        <v>7</v>
      </c>
      <c r="G26" s="45" t="s">
        <v>7</v>
      </c>
      <c r="H26" s="45" t="s">
        <v>7</v>
      </c>
      <c r="I26" s="45" t="s">
        <v>7</v>
      </c>
      <c r="J26" s="45" t="s">
        <v>7</v>
      </c>
      <c r="K26" s="45" t="s">
        <v>7</v>
      </c>
      <c r="L26" s="45" t="s">
        <v>7</v>
      </c>
      <c r="M26" s="45" t="s">
        <v>7</v>
      </c>
      <c r="N26" s="45" t="s">
        <v>7</v>
      </c>
      <c r="O26" s="3">
        <v>4</v>
      </c>
      <c r="P26" s="3">
        <v>4</v>
      </c>
      <c r="Q26" s="3">
        <v>4</v>
      </c>
      <c r="R26" s="3">
        <v>4</v>
      </c>
      <c r="S26" s="23">
        <f t="shared" si="5"/>
        <v>4</v>
      </c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30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30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0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0"/>
      <c r="BQ26" s="32"/>
    </row>
    <row r="27" spans="1:69" ht="12.75" thickBot="1" x14ac:dyDescent="0.25">
      <c r="B27" s="27">
        <v>18</v>
      </c>
      <c r="C27" s="49">
        <v>1916073</v>
      </c>
      <c r="D27" s="45" t="s">
        <v>7</v>
      </c>
      <c r="E27" s="45" t="s">
        <v>7</v>
      </c>
      <c r="F27" s="45" t="s">
        <v>7</v>
      </c>
      <c r="G27" s="45" t="s">
        <v>7</v>
      </c>
      <c r="H27" s="45" t="s">
        <v>7</v>
      </c>
      <c r="I27" s="45" t="s">
        <v>7</v>
      </c>
      <c r="J27" s="45" t="s">
        <v>7</v>
      </c>
      <c r="K27" s="45" t="s">
        <v>7</v>
      </c>
      <c r="L27" s="45" t="s">
        <v>7</v>
      </c>
      <c r="M27" s="45" t="s">
        <v>7</v>
      </c>
      <c r="N27" s="45" t="s">
        <v>7</v>
      </c>
      <c r="O27" s="3">
        <v>5</v>
      </c>
      <c r="P27" s="3">
        <v>5</v>
      </c>
      <c r="Q27" s="3">
        <v>5</v>
      </c>
      <c r="R27" s="3">
        <v>5</v>
      </c>
      <c r="S27" s="23">
        <f t="shared" si="5"/>
        <v>5</v>
      </c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30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30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0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0"/>
      <c r="BQ27" s="32"/>
    </row>
    <row r="28" spans="1:69" ht="12.75" thickBot="1" x14ac:dyDescent="0.25">
      <c r="B28" s="27">
        <v>19</v>
      </c>
      <c r="C28" s="49">
        <v>1916074</v>
      </c>
      <c r="D28" s="45" t="s">
        <v>7</v>
      </c>
      <c r="E28" s="45" t="s">
        <v>7</v>
      </c>
      <c r="F28" s="45" t="s">
        <v>7</v>
      </c>
      <c r="G28" s="45" t="s">
        <v>7</v>
      </c>
      <c r="H28" s="45" t="s">
        <v>7</v>
      </c>
      <c r="I28" s="45" t="s">
        <v>7</v>
      </c>
      <c r="J28" s="45" t="s">
        <v>7</v>
      </c>
      <c r="K28" s="45" t="s">
        <v>7</v>
      </c>
      <c r="L28" s="45" t="s">
        <v>7</v>
      </c>
      <c r="M28" s="45" t="s">
        <v>7</v>
      </c>
      <c r="N28" s="45" t="s">
        <v>7</v>
      </c>
      <c r="O28" s="50">
        <v>4</v>
      </c>
      <c r="P28" s="50">
        <v>4</v>
      </c>
      <c r="Q28" s="50">
        <v>4</v>
      </c>
      <c r="R28" s="50">
        <v>4</v>
      </c>
      <c r="S28" s="23">
        <f t="shared" si="5"/>
        <v>4</v>
      </c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30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30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0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0"/>
      <c r="BQ28" s="32"/>
    </row>
    <row r="29" spans="1:69" ht="12.75" thickBot="1" x14ac:dyDescent="0.25">
      <c r="B29" s="27">
        <v>20</v>
      </c>
      <c r="C29" s="49">
        <v>1916075</v>
      </c>
      <c r="D29" s="45" t="s">
        <v>7</v>
      </c>
      <c r="E29" s="45" t="s">
        <v>7</v>
      </c>
      <c r="F29" s="45" t="s">
        <v>7</v>
      </c>
      <c r="G29" s="45" t="s">
        <v>7</v>
      </c>
      <c r="H29" s="45" t="s">
        <v>7</v>
      </c>
      <c r="I29" s="45" t="s">
        <v>7</v>
      </c>
      <c r="J29" s="45" t="s">
        <v>7</v>
      </c>
      <c r="K29" s="45" t="s">
        <v>7</v>
      </c>
      <c r="L29" s="45" t="s">
        <v>7</v>
      </c>
      <c r="M29" s="45" t="s">
        <v>7</v>
      </c>
      <c r="N29" s="45" t="s">
        <v>7</v>
      </c>
      <c r="O29" s="3">
        <v>4</v>
      </c>
      <c r="P29" s="3">
        <v>4</v>
      </c>
      <c r="Q29" s="3">
        <v>4</v>
      </c>
      <c r="R29" s="3">
        <v>4</v>
      </c>
      <c r="S29" s="23">
        <f t="shared" si="5"/>
        <v>4</v>
      </c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30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30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0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0"/>
      <c r="BQ29" s="32"/>
    </row>
    <row r="30" spans="1:69" ht="12.75" thickBot="1" x14ac:dyDescent="0.25">
      <c r="B30" s="27">
        <v>21</v>
      </c>
      <c r="C30" s="49">
        <v>1916076</v>
      </c>
      <c r="D30" s="45" t="s">
        <v>7</v>
      </c>
      <c r="E30" s="45" t="s">
        <v>7</v>
      </c>
      <c r="F30" s="45" t="s">
        <v>7</v>
      </c>
      <c r="G30" s="45" t="s">
        <v>7</v>
      </c>
      <c r="H30" s="45" t="s">
        <v>7</v>
      </c>
      <c r="I30" s="45" t="s">
        <v>7</v>
      </c>
      <c r="J30" s="45" t="s">
        <v>7</v>
      </c>
      <c r="K30" s="45" t="s">
        <v>7</v>
      </c>
      <c r="L30" s="45" t="s">
        <v>7</v>
      </c>
      <c r="M30" s="45" t="s">
        <v>7</v>
      </c>
      <c r="N30" s="45" t="s">
        <v>7</v>
      </c>
      <c r="O30" s="3">
        <v>4</v>
      </c>
      <c r="P30" s="3">
        <v>4</v>
      </c>
      <c r="Q30" s="3">
        <v>4</v>
      </c>
      <c r="R30" s="3">
        <v>4</v>
      </c>
      <c r="S30" s="23">
        <f t="shared" si="5"/>
        <v>4</v>
      </c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30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30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0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0"/>
      <c r="BQ30" s="32"/>
    </row>
    <row r="31" spans="1:69" ht="12.75" thickBot="1" x14ac:dyDescent="0.25">
      <c r="B31" s="27">
        <v>22</v>
      </c>
      <c r="C31" s="49">
        <v>1916077</v>
      </c>
      <c r="D31" s="45" t="s">
        <v>7</v>
      </c>
      <c r="E31" s="45" t="s">
        <v>7</v>
      </c>
      <c r="F31" s="45" t="s">
        <v>7</v>
      </c>
      <c r="G31" s="45" t="s">
        <v>7</v>
      </c>
      <c r="H31" s="45" t="s">
        <v>7</v>
      </c>
      <c r="I31" s="45" t="s">
        <v>7</v>
      </c>
      <c r="J31" s="45" t="s">
        <v>7</v>
      </c>
      <c r="K31" s="45" t="s">
        <v>7</v>
      </c>
      <c r="L31" s="45" t="s">
        <v>7</v>
      </c>
      <c r="M31" s="45" t="s">
        <v>7</v>
      </c>
      <c r="N31" s="45" t="s">
        <v>7</v>
      </c>
      <c r="O31" s="3">
        <v>4</v>
      </c>
      <c r="P31" s="3">
        <v>4</v>
      </c>
      <c r="Q31" s="3">
        <v>4</v>
      </c>
      <c r="R31" s="3">
        <v>4</v>
      </c>
      <c r="S31" s="23">
        <f t="shared" si="5"/>
        <v>4</v>
      </c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30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30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0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0"/>
      <c r="BQ31" s="32"/>
    </row>
    <row r="32" spans="1:69" ht="12.75" thickBot="1" x14ac:dyDescent="0.25">
      <c r="B32" s="27">
        <v>23</v>
      </c>
      <c r="C32" s="49">
        <v>1916078</v>
      </c>
      <c r="D32" s="45" t="s">
        <v>7</v>
      </c>
      <c r="E32" s="45" t="s">
        <v>7</v>
      </c>
      <c r="F32" s="45" t="s">
        <v>7</v>
      </c>
      <c r="G32" s="45" t="s">
        <v>7</v>
      </c>
      <c r="H32" s="45" t="s">
        <v>7</v>
      </c>
      <c r="I32" s="45" t="s">
        <v>7</v>
      </c>
      <c r="J32" s="45" t="s">
        <v>7</v>
      </c>
      <c r="K32" s="45" t="s">
        <v>7</v>
      </c>
      <c r="L32" s="45" t="s">
        <v>7</v>
      </c>
      <c r="M32" s="45" t="s">
        <v>7</v>
      </c>
      <c r="N32" s="45" t="s">
        <v>7</v>
      </c>
      <c r="O32" s="29">
        <v>5</v>
      </c>
      <c r="P32" s="29">
        <v>4</v>
      </c>
      <c r="Q32" s="29">
        <v>5</v>
      </c>
      <c r="R32" s="29">
        <v>4</v>
      </c>
      <c r="S32" s="23">
        <f t="shared" si="5"/>
        <v>4.5</v>
      </c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30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30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0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0"/>
      <c r="BQ32" s="32"/>
    </row>
    <row r="33" spans="2:69" ht="12.75" thickBot="1" x14ac:dyDescent="0.25">
      <c r="B33" s="27">
        <v>24</v>
      </c>
      <c r="C33" s="49">
        <v>1916079</v>
      </c>
      <c r="D33" s="45" t="s">
        <v>7</v>
      </c>
      <c r="E33" s="45" t="s">
        <v>7</v>
      </c>
      <c r="F33" s="45" t="s">
        <v>7</v>
      </c>
      <c r="G33" s="45" t="s">
        <v>7</v>
      </c>
      <c r="H33" s="45" t="s">
        <v>7</v>
      </c>
      <c r="I33" s="45" t="s">
        <v>7</v>
      </c>
      <c r="J33" s="45" t="s">
        <v>7</v>
      </c>
      <c r="K33" s="45" t="s">
        <v>7</v>
      </c>
      <c r="L33" s="45" t="s">
        <v>7</v>
      </c>
      <c r="M33" s="45" t="s">
        <v>7</v>
      </c>
      <c r="N33" s="45" t="s">
        <v>7</v>
      </c>
      <c r="O33" s="29">
        <v>5</v>
      </c>
      <c r="P33" s="29">
        <v>5</v>
      </c>
      <c r="Q33" s="29">
        <v>4</v>
      </c>
      <c r="R33" s="29">
        <v>4</v>
      </c>
      <c r="S33" s="23">
        <f t="shared" si="5"/>
        <v>4.5</v>
      </c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30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30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0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0"/>
      <c r="BQ33" s="32"/>
    </row>
    <row r="34" spans="2:69" ht="12.75" thickBot="1" x14ac:dyDescent="0.25">
      <c r="B34" s="27">
        <v>25</v>
      </c>
      <c r="C34" s="49">
        <v>1916080</v>
      </c>
      <c r="D34" s="28" t="s">
        <v>7</v>
      </c>
      <c r="E34" s="28" t="s">
        <v>7</v>
      </c>
      <c r="F34" s="28" t="s">
        <v>7</v>
      </c>
      <c r="G34" s="28" t="s">
        <v>7</v>
      </c>
      <c r="H34" s="28" t="s">
        <v>7</v>
      </c>
      <c r="I34" s="28" t="s">
        <v>7</v>
      </c>
      <c r="J34" s="28" t="s">
        <v>7</v>
      </c>
      <c r="K34" s="28" t="s">
        <v>7</v>
      </c>
      <c r="L34" s="28" t="s">
        <v>7</v>
      </c>
      <c r="M34" s="28" t="s">
        <v>7</v>
      </c>
      <c r="N34" s="28" t="s">
        <v>7</v>
      </c>
      <c r="O34" s="29">
        <v>4</v>
      </c>
      <c r="P34" s="29">
        <v>5</v>
      </c>
      <c r="Q34" s="29">
        <v>4</v>
      </c>
      <c r="R34" s="29">
        <v>5</v>
      </c>
      <c r="S34" s="30">
        <f>IF(ISBLANK(D34)=TRUE,0,AVERAGE(D34:R34))</f>
        <v>4.5</v>
      </c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30">
        <f t="shared" si="1"/>
        <v>0</v>
      </c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30">
        <f t="shared" si="2"/>
        <v>0</v>
      </c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0">
        <f t="shared" si="3"/>
        <v>0</v>
      </c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0">
        <f t="shared" si="4"/>
        <v>0</v>
      </c>
      <c r="BQ34" s="32">
        <f>IFERROR(IF(S34=0,0,IF(AE34=0,AVERAGE(S34),IF(AP34=0,AVERAGE(S34,AE34),IF(BC34=0,AVERAGE(S34,AE34,AP34),IF(BH=0,AVERAGE(S34,AE34,AP34,BC34),IF(BT=0,AVERAGE(S34,AE34,AP34,BC34,BP34),IF(CE=0,AVERAGE(S34,AE34,AP34,BC34,BP34,#REF!),IF(#REF!=0,AVERAGE(S34,AE34,AP34,BC34,BP34,#REF!,#REF!),AVERAGE(S34,AE34,AP34,BC34,BP34,#REF!,#REF!,#REF!))))))))),0)</f>
        <v>4.5</v>
      </c>
    </row>
    <row r="35" spans="2:69" s="15" customFormat="1" ht="29.45" customHeight="1" x14ac:dyDescent="0.2">
      <c r="B35" s="71" t="s">
        <v>43</v>
      </c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33"/>
      <c r="T35" s="72" t="s">
        <v>40</v>
      </c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34"/>
      <c r="AF35" s="90" t="s">
        <v>40</v>
      </c>
      <c r="AG35" s="90"/>
      <c r="AH35" s="90"/>
      <c r="AI35" s="90"/>
      <c r="AJ35" s="90"/>
      <c r="AK35" s="90"/>
      <c r="AL35" s="90"/>
      <c r="AM35" s="90"/>
      <c r="AN35" s="90"/>
      <c r="AO35" s="90"/>
      <c r="AP35" s="35"/>
      <c r="AQ35" s="70" t="s">
        <v>40</v>
      </c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36"/>
      <c r="BD35" s="70" t="s">
        <v>40</v>
      </c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36"/>
      <c r="BQ35" s="39"/>
    </row>
    <row r="37" spans="2:69" ht="12" customHeight="1" x14ac:dyDescent="0.2">
      <c r="B37" s="85" t="s">
        <v>41</v>
      </c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</row>
    <row r="38" spans="2:69" x14ac:dyDescent="0.2"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</row>
    <row r="39" spans="2:69" x14ac:dyDescent="0.2">
      <c r="B39" s="20" t="s">
        <v>8</v>
      </c>
    </row>
    <row r="40" spans="2:69" x14ac:dyDescent="0.2">
      <c r="B40" s="20" t="s">
        <v>42</v>
      </c>
    </row>
    <row r="41" spans="2:69" x14ac:dyDescent="0.2">
      <c r="B41" s="20"/>
    </row>
    <row r="42" spans="2:69" x14ac:dyDescent="0.2">
      <c r="B42" s="20"/>
    </row>
    <row r="43" spans="2:69" x14ac:dyDescent="0.2">
      <c r="B43" s="20"/>
    </row>
    <row r="44" spans="2:69" x14ac:dyDescent="0.2">
      <c r="B44" s="20"/>
    </row>
  </sheetData>
  <sheetProtection formatCells="0" formatColumns="0" formatRows="0" insertColumns="0" insertRows="0" deleteColumns="0" deleteRows="0"/>
  <mergeCells count="31">
    <mergeCell ref="BD35:BO35"/>
    <mergeCell ref="BD8:BI8"/>
    <mergeCell ref="BJ8:BK8"/>
    <mergeCell ref="BL8:BO8"/>
    <mergeCell ref="BQ7:BQ9"/>
    <mergeCell ref="BD7:BP7"/>
    <mergeCell ref="BP8:BP9"/>
    <mergeCell ref="B37:R38"/>
    <mergeCell ref="AF7:AP7"/>
    <mergeCell ref="AP8:AP9"/>
    <mergeCell ref="O8:S8"/>
    <mergeCell ref="T7:AE7"/>
    <mergeCell ref="AF8:AJ8"/>
    <mergeCell ref="AF35:AO35"/>
    <mergeCell ref="AQ35:BB35"/>
    <mergeCell ref="B35:R35"/>
    <mergeCell ref="T35:AD35"/>
    <mergeCell ref="AE8:AE9"/>
    <mergeCell ref="B7:B9"/>
    <mergeCell ref="C7:C9"/>
    <mergeCell ref="D8:N8"/>
    <mergeCell ref="T8:Y8"/>
    <mergeCell ref="AA8:AC8"/>
    <mergeCell ref="AC1:AD1"/>
    <mergeCell ref="AL8:AO8"/>
    <mergeCell ref="AQ8:AW8"/>
    <mergeCell ref="AY8:BA8"/>
    <mergeCell ref="B2:AD2"/>
    <mergeCell ref="D7:S7"/>
    <mergeCell ref="AQ7:BC7"/>
    <mergeCell ref="BC8:BC9"/>
  </mergeCells>
  <conditionalFormatting sqref="AE10:AE34 AP10:AP34 BC10:BC34 BP10:BP34 S10:S34">
    <cfRule type="containsErrors" dxfId="0" priority="15">
      <formula>ISERROR(S10)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2020-06-01T08:54:57Z</dcterms:modified>
</cp:coreProperties>
</file>