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CO21" i="1" s="1"/>
  <c r="M22" i="1"/>
  <c r="M23" i="1"/>
  <c r="M24" i="1"/>
  <c r="CO24" i="1" s="1"/>
  <c r="M25" i="1"/>
  <c r="CO25" i="1" s="1"/>
  <c r="M26" i="1"/>
  <c r="M27" i="1"/>
  <c r="M28" i="1"/>
  <c r="CO28" i="1" s="1"/>
  <c r="M29" i="1"/>
  <c r="CO29" i="1" s="1"/>
  <c r="M30" i="1"/>
  <c r="M31" i="1"/>
  <c r="M32" i="1"/>
  <c r="CO32" i="1" s="1"/>
  <c r="M33" i="1"/>
  <c r="CO33" i="1" s="1"/>
  <c r="M34" i="1"/>
  <c r="M35" i="1"/>
  <c r="M36" i="1"/>
  <c r="CO36" i="1" s="1"/>
  <c r="M37" i="1"/>
  <c r="CO37" i="1" s="1"/>
  <c r="M38" i="1"/>
  <c r="M39" i="1"/>
  <c r="M40" i="1"/>
  <c r="CO40" i="1" s="1"/>
  <c r="M41" i="1"/>
  <c r="CO41" i="1" s="1"/>
  <c r="M42" i="1"/>
  <c r="M43" i="1"/>
  <c r="M44" i="1"/>
  <c r="CO44" i="1" s="1"/>
  <c r="M45" i="1"/>
  <c r="CO45" i="1" s="1"/>
  <c r="M4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O22" i="1"/>
  <c r="CO23" i="1"/>
  <c r="CO26" i="1"/>
  <c r="CO27" i="1"/>
  <c r="CO30" i="1"/>
  <c r="CO31" i="1"/>
  <c r="CO34" i="1"/>
  <c r="CO35" i="1"/>
  <c r="CO38" i="1"/>
  <c r="CO39" i="1"/>
  <c r="CO42" i="1"/>
  <c r="CO43" i="1"/>
  <c r="CO46" i="1"/>
  <c r="CE10" i="1"/>
  <c r="CO16" i="1" l="1"/>
  <c r="CO19" i="1"/>
  <c r="CO18" i="1"/>
  <c r="CO17" i="1"/>
  <c r="CO15" i="1"/>
  <c r="CO14" i="1"/>
  <c r="CO12" i="1"/>
  <c r="CO20" i="1"/>
  <c r="CO13" i="1"/>
  <c r="CO11" i="1"/>
  <c r="M10" i="1"/>
  <c r="CN10" i="1"/>
  <c r="BR10" i="1"/>
  <c r="BE10" i="1"/>
  <c r="AT10" i="1"/>
  <c r="AI10" i="1"/>
  <c r="Y10" i="1"/>
  <c r="CO10" i="1" l="1"/>
</calcChain>
</file>

<file path=xl/sharedStrings.xml><?xml version="1.0" encoding="utf-8"?>
<sst xmlns="http://schemas.openxmlformats.org/spreadsheetml/2006/main" count="578" uniqueCount="100">
  <si>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</si>
  <si>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</si>
  <si>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</si>
  <si>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</si>
  <si>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</si>
  <si>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</si>
  <si>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</si>
  <si>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</si>
  <si>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</si>
  <si>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</si>
  <si>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</si>
  <si>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</si>
  <si>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</si>
  <si>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</si>
  <si>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</si>
  <si>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</si>
  <si>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</si>
  <si>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</si>
  <si>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</si>
  <si>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</si>
  <si>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Физика</t>
  </si>
  <si>
    <t>Информатика</t>
  </si>
  <si>
    <t>Химия</t>
  </si>
  <si>
    <t>Философия</t>
  </si>
  <si>
    <t>КП</t>
  </si>
  <si>
    <t>Результаты промежуточной аттестации и освоения образовательной программы обучающимися</t>
  </si>
  <si>
    <t>Правоведение</t>
  </si>
  <si>
    <t>Валеология</t>
  </si>
  <si>
    <t>Теплотехника</t>
  </si>
  <si>
    <t>Иносттранный язык</t>
  </si>
  <si>
    <t>Культурология</t>
  </si>
  <si>
    <t>Современное состояние и развитие автоматики</t>
  </si>
  <si>
    <t>Математика</t>
  </si>
  <si>
    <t>Компьютерная графика</t>
  </si>
  <si>
    <t>Эксплуатационные материалы</t>
  </si>
  <si>
    <t>Политология и социология</t>
  </si>
  <si>
    <t>Трибология</t>
  </si>
  <si>
    <t>Детали машин и основы конструирования</t>
  </si>
  <si>
    <t>Силовые агрегаты</t>
  </si>
  <si>
    <t>Экономическая теория</t>
  </si>
  <si>
    <t>Программирование на транспорте</t>
  </si>
  <si>
    <t>Сертификация и лицензирование</t>
  </si>
  <si>
    <t>Техническая эксплуатация автомобилей</t>
  </si>
  <si>
    <t>Хранение и противокоррозицйная защита</t>
  </si>
  <si>
    <t>Основы теории надежности</t>
  </si>
  <si>
    <t>Теория транспортных процессов и систем</t>
  </si>
  <si>
    <t>Основы транспортной логистики</t>
  </si>
  <si>
    <t>Русский язык, культура речи и стилистика</t>
  </si>
  <si>
    <t>Теоритические основы химии на автогмобильном транспорте</t>
  </si>
  <si>
    <t>Физическая культура и спорт</t>
  </si>
  <si>
    <t>Материаловедение. Технология конструкционных материалов</t>
  </si>
  <si>
    <t>Начертательная геометрия и инженерная графика</t>
  </si>
  <si>
    <t>Учебная практика "Практика по получению первичных профессиональных умений и навыков,  в том числе первичных умений и навыков научно-исследовательской деятельности"</t>
  </si>
  <si>
    <t>Сопротивление материалов</t>
  </si>
  <si>
    <t>Электротехника и электроника</t>
  </si>
  <si>
    <t>Правила дорожного движения</t>
  </si>
  <si>
    <t>Теоретическая механика</t>
  </si>
  <si>
    <t>Теория механизмов и машин</t>
  </si>
  <si>
    <t>Типаж и эксплуатация технологического оборудования</t>
  </si>
  <si>
    <t>Конструкция и эксплуатационные свойства автомобилей</t>
  </si>
  <si>
    <t>Производственная практика "Технологическая практика"</t>
  </si>
  <si>
    <t>Производственно-техническая инфраструктура предприятий</t>
  </si>
  <si>
    <t>За период обучения освоены следующие компетенции компетенции:ОК-2; ОК-5; ОК-7; ОПК-1;  ОПК-3;  ПК-16; ПК-46.</t>
  </si>
  <si>
    <t>За период обучения освоены следующие компетенции компетенции:ОК-4; ОК-5; ОК-7; ОК-8; ОПК-2; ОПК-3; ПК-8; ПК-10;  ПК-47.</t>
  </si>
  <si>
    <t>За период обучения освоены следующие компетенции компетенции:ОК-1; ОК-5; ОК-6; ОПК-2; ОПК-3; ПК-3; ПК-7; ПК-8.</t>
  </si>
  <si>
    <t>За период обучения освоены следующие компетенции компетенции: ОПК-2;  ОПК-3;  ПК-10; ПК-36; ПК-41; ПК-42; ПК-46.</t>
  </si>
  <si>
    <t>За период обучения освоены следующие компетенции компетенции:ОК-3; ОПК-3; ПК-7; ПК-9; ПК-10; ПК-11; ПК-38; ПК-39; ПК-41; ПК-42.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</si>
  <si>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</si>
  <si>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</si>
  <si>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</si>
  <si>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форма обучения очная</t>
  </si>
  <si>
    <t>год набора 2016</t>
  </si>
  <si>
    <t>курс 3</t>
  </si>
  <si>
    <t>группа ЭТТМиК-361</t>
  </si>
  <si>
    <t>Приложение А</t>
  </si>
  <si>
    <t>Основы работоспособности технических систем</t>
  </si>
  <si>
    <t>Экспертиза транспортных средств</t>
  </si>
  <si>
    <t>Проектирование предприятий автомобильного транспорта</t>
  </si>
  <si>
    <t>Основы технологии производства</t>
  </si>
  <si>
    <t>Технология ремонта</t>
  </si>
  <si>
    <t>Анализ хозяйственной деятельности автотранспортных предприятий</t>
  </si>
  <si>
    <t>Технико-экономическое обоснование проекта</t>
  </si>
  <si>
    <t>Гидравлика и гидропневмопривод</t>
  </si>
  <si>
    <t>Метрология, стандартизация и сертификация</t>
  </si>
  <si>
    <t>Гидравлические и пневматические системы</t>
  </si>
  <si>
    <t>Транспортное право</t>
  </si>
  <si>
    <t>Основы научных исследований</t>
  </si>
  <si>
    <t>Хранение и противокоррозийная защита</t>
  </si>
  <si>
    <t>Электронные и интеллектуальные системы управления машин</t>
  </si>
  <si>
    <t>Производная практика "Практика по получению профессиональных умений и опыта профессиональной деятельности"</t>
  </si>
  <si>
    <t>Транспортная логистика</t>
  </si>
  <si>
    <t>Автосервис и фирменное обслуживание</t>
  </si>
  <si>
    <t>Альтернативные энергетические ресурсы</t>
  </si>
  <si>
    <t>Экология</t>
  </si>
  <si>
    <t>Спутниковые навигационные системы</t>
  </si>
  <si>
    <t>Управление качеством ремонта и надежностью</t>
  </si>
  <si>
    <t>Безопасность жизнедеятельности</t>
  </si>
  <si>
    <t>Методы и средства диагностирования автомобилей</t>
  </si>
  <si>
    <t>Производственная практика "Преддипломная практика"</t>
  </si>
  <si>
    <t>Элективные дисциплины по физической культуре и спорту: общая физическая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</si>
</sst>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theme="0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5" borderId="12" applyNumberFormat="0" applyAlignment="0" applyProtection="0"/>
  </cellStyleXfs>
  <cellXfs count="9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0" fillId="5" borderId="12" xfId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6"/>
  <sheetViews>
    <sheetView tabSelected="1" view="pageBreakPreview" topLeftCell="M9" zoomScale="200" zoomScaleNormal="100" zoomScaleSheetLayoutView="200" workbookViewId="0">
      <selection activeCell="AF14" sqref="AF14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10" width="5.7109375" style="21" customWidth="1"/>
    <col min="11" max="13" width="5.42578125" style="21" customWidth="1"/>
    <col min="14" max="19" width="5.7109375" style="21" customWidth="1"/>
    <col min="20" max="20" width="5.28515625" style="21" customWidth="1"/>
    <col min="21" max="21" width="5.7109375" style="21" customWidth="1"/>
    <col min="22" max="23" width="4.140625" style="21" customWidth="1"/>
    <col min="24" max="24" width="14.85546875" style="21" customWidth="1"/>
    <col min="25" max="25" width="6.140625" style="21" customWidth="1"/>
    <col min="26" max="35" width="5.42578125" style="21" customWidth="1"/>
    <col min="36" max="44" width="5.85546875" style="21" customWidth="1"/>
    <col min="45" max="45" width="8.5703125" style="21" customWidth="1"/>
    <col min="46" max="53" width="5.7109375" style="21" customWidth="1"/>
    <col min="54" max="54" width="6.42578125" style="21" customWidth="1"/>
    <col min="55" max="55" width="5.42578125" style="21" customWidth="1"/>
    <col min="56" max="56" width="5.7109375" style="21" customWidth="1"/>
    <col min="57" max="57" width="5.28515625" style="21" customWidth="1"/>
    <col min="58" max="59" width="5.7109375" style="21" customWidth="1"/>
    <col min="60" max="60" width="8" style="21" customWidth="1"/>
    <col min="61" max="62" width="3.42578125" style="21" customWidth="1"/>
    <col min="63" max="68" width="5.7109375" style="21" customWidth="1"/>
    <col min="69" max="69" width="9.140625" style="21" customWidth="1"/>
    <col min="70" max="71" width="5.7109375" style="21" customWidth="1"/>
    <col min="72" max="72" width="3.42578125" style="21" customWidth="1"/>
    <col min="73" max="75" width="5.7109375" style="21" customWidth="1"/>
    <col min="76" max="76" width="3.42578125" style="21" customWidth="1"/>
    <col min="77" max="80" width="5.7109375" style="21" customWidth="1"/>
    <col min="81" max="81" width="6.42578125" style="21" customWidth="1"/>
    <col min="82" max="86" width="6.5703125" style="21" customWidth="1"/>
    <col min="87" max="90" width="5.7109375" style="21" customWidth="1"/>
    <col min="91" max="91" width="8.42578125" style="21" customWidth="1"/>
    <col min="92" max="99" width="5.7109375" style="21" customWidth="1"/>
    <col min="100" max="100" width="10" style="21" customWidth="1"/>
    <col min="101" max="101" width="6.28515625" style="21" customWidth="1"/>
    <col min="102" max="196" width="8.85546875" style="21"/>
    <col min="197" max="197" width="2.28515625" style="21" customWidth="1"/>
    <col min="198" max="198" width="9.140625" style="21" customWidth="1"/>
    <col min="199" max="199" width="7.140625" style="21" customWidth="1"/>
    <col min="200" max="216" width="5.7109375" style="21" customWidth="1"/>
    <col min="217" max="217" width="13.7109375" style="21" customWidth="1"/>
    <col min="218" max="219" width="6.5703125" style="21" customWidth="1"/>
    <col min="220" max="238" width="5.7109375" style="21" customWidth="1"/>
    <col min="239" max="239" width="13.42578125" style="21" customWidth="1"/>
    <col min="240" max="241" width="6.5703125" style="21" customWidth="1"/>
    <col min="242" max="261" width="5.7109375" style="21" customWidth="1"/>
    <col min="262" max="262" width="13.42578125" style="21" customWidth="1"/>
    <col min="263" max="264" width="6.5703125" style="21" customWidth="1"/>
    <col min="265" max="271" width="5.7109375" style="21" customWidth="1"/>
    <col min="272" max="272" width="6.42578125" style="21" customWidth="1"/>
    <col min="273" max="280" width="5.7109375" style="21" customWidth="1"/>
    <col min="281" max="281" width="10" style="21" customWidth="1"/>
    <col min="282" max="282" width="6.28515625" style="21" customWidth="1"/>
    <col min="283" max="452" width="8.85546875" style="21"/>
    <col min="453" max="453" width="2.28515625" style="21" customWidth="1"/>
    <col min="454" max="454" width="9.140625" style="21" customWidth="1"/>
    <col min="455" max="455" width="7.140625" style="21" customWidth="1"/>
    <col min="456" max="472" width="5.7109375" style="21" customWidth="1"/>
    <col min="473" max="473" width="13.7109375" style="21" customWidth="1"/>
    <col min="474" max="475" width="6.5703125" style="21" customWidth="1"/>
    <col min="476" max="494" width="5.7109375" style="21" customWidth="1"/>
    <col min="495" max="495" width="13.42578125" style="21" customWidth="1"/>
    <col min="496" max="497" width="6.5703125" style="21" customWidth="1"/>
    <col min="498" max="517" width="5.7109375" style="21" customWidth="1"/>
    <col min="518" max="518" width="13.42578125" style="21" customWidth="1"/>
    <col min="519" max="520" width="6.5703125" style="21" customWidth="1"/>
    <col min="521" max="527" width="5.7109375" style="21" customWidth="1"/>
    <col min="528" max="528" width="6.42578125" style="21" customWidth="1"/>
    <col min="529" max="536" width="5.7109375" style="21" customWidth="1"/>
    <col min="537" max="537" width="10" style="21" customWidth="1"/>
    <col min="538" max="538" width="6.28515625" style="21" customWidth="1"/>
    <col min="539" max="708" width="8.85546875" style="21"/>
    <col min="709" max="709" width="2.28515625" style="21" customWidth="1"/>
    <col min="710" max="710" width="9.140625" style="21" customWidth="1"/>
    <col min="711" max="711" width="7.140625" style="21" customWidth="1"/>
    <col min="712" max="728" width="5.7109375" style="21" customWidth="1"/>
    <col min="729" max="729" width="13.7109375" style="21" customWidth="1"/>
    <col min="730" max="731" width="6.5703125" style="21" customWidth="1"/>
    <col min="732" max="750" width="5.7109375" style="21" customWidth="1"/>
    <col min="751" max="751" width="13.42578125" style="21" customWidth="1"/>
    <col min="752" max="753" width="6.5703125" style="21" customWidth="1"/>
    <col min="754" max="773" width="5.7109375" style="21" customWidth="1"/>
    <col min="774" max="774" width="13.42578125" style="21" customWidth="1"/>
    <col min="775" max="776" width="6.5703125" style="21" customWidth="1"/>
    <col min="777" max="783" width="5.7109375" style="21" customWidth="1"/>
    <col min="784" max="784" width="6.42578125" style="21" customWidth="1"/>
    <col min="785" max="792" width="5.7109375" style="21" customWidth="1"/>
    <col min="793" max="793" width="10" style="21" customWidth="1"/>
    <col min="794" max="794" width="6.28515625" style="21" customWidth="1"/>
    <col min="795" max="964" width="8.85546875" style="21"/>
    <col min="965" max="965" width="2.28515625" style="21" customWidth="1"/>
    <col min="966" max="966" width="9.140625" style="21" customWidth="1"/>
    <col min="967" max="967" width="7.140625" style="21" customWidth="1"/>
    <col min="968" max="984" width="5.7109375" style="21" customWidth="1"/>
    <col min="985" max="985" width="13.7109375" style="21" customWidth="1"/>
    <col min="986" max="987" width="6.5703125" style="21" customWidth="1"/>
    <col min="988" max="1006" width="5.7109375" style="21" customWidth="1"/>
    <col min="1007" max="1007" width="13.42578125" style="21" customWidth="1"/>
    <col min="1008" max="1009" width="6.5703125" style="21" customWidth="1"/>
    <col min="1010" max="1029" width="5.7109375" style="21" customWidth="1"/>
    <col min="1030" max="1030" width="13.42578125" style="21" customWidth="1"/>
    <col min="1031" max="1032" width="6.5703125" style="21" customWidth="1"/>
    <col min="1033" max="1039" width="5.7109375" style="21" customWidth="1"/>
    <col min="1040" max="1040" width="6.42578125" style="21" customWidth="1"/>
    <col min="1041" max="1048" width="5.7109375" style="21" customWidth="1"/>
    <col min="1049" max="1049" width="10" style="21" customWidth="1"/>
    <col min="1050" max="1050" width="6.28515625" style="21" customWidth="1"/>
    <col min="1051" max="1220" width="8.85546875" style="21"/>
    <col min="1221" max="1221" width="2.28515625" style="21" customWidth="1"/>
    <col min="1222" max="1222" width="9.140625" style="21" customWidth="1"/>
    <col min="1223" max="1223" width="7.140625" style="21" customWidth="1"/>
    <col min="1224" max="1240" width="5.7109375" style="21" customWidth="1"/>
    <col min="1241" max="1241" width="13.7109375" style="21" customWidth="1"/>
    <col min="1242" max="1243" width="6.5703125" style="21" customWidth="1"/>
    <col min="1244" max="1262" width="5.7109375" style="21" customWidth="1"/>
    <col min="1263" max="1263" width="13.42578125" style="21" customWidth="1"/>
    <col min="1264" max="1265" width="6.5703125" style="21" customWidth="1"/>
    <col min="1266" max="1285" width="5.7109375" style="21" customWidth="1"/>
    <col min="1286" max="1286" width="13.42578125" style="21" customWidth="1"/>
    <col min="1287" max="1288" width="6.5703125" style="21" customWidth="1"/>
    <col min="1289" max="1295" width="5.7109375" style="21" customWidth="1"/>
    <col min="1296" max="1296" width="6.42578125" style="21" customWidth="1"/>
    <col min="1297" max="1304" width="5.7109375" style="21" customWidth="1"/>
    <col min="1305" max="1305" width="10" style="21" customWidth="1"/>
    <col min="1306" max="1306" width="6.28515625" style="21" customWidth="1"/>
    <col min="1307" max="1476" width="8.85546875" style="21"/>
    <col min="1477" max="1477" width="2.28515625" style="21" customWidth="1"/>
    <col min="1478" max="1478" width="9.140625" style="21" customWidth="1"/>
    <col min="1479" max="1479" width="7.140625" style="21" customWidth="1"/>
    <col min="1480" max="1496" width="5.7109375" style="21" customWidth="1"/>
    <col min="1497" max="1497" width="13.7109375" style="21" customWidth="1"/>
    <col min="1498" max="1499" width="6.5703125" style="21" customWidth="1"/>
    <col min="1500" max="1518" width="5.7109375" style="21" customWidth="1"/>
    <col min="1519" max="1519" width="13.42578125" style="21" customWidth="1"/>
    <col min="1520" max="1521" width="6.5703125" style="21" customWidth="1"/>
    <col min="1522" max="1541" width="5.7109375" style="21" customWidth="1"/>
    <col min="1542" max="1542" width="13.42578125" style="21" customWidth="1"/>
    <col min="1543" max="1544" width="6.5703125" style="21" customWidth="1"/>
    <col min="1545" max="1551" width="5.7109375" style="21" customWidth="1"/>
    <col min="1552" max="1552" width="6.42578125" style="21" customWidth="1"/>
    <col min="1553" max="1560" width="5.7109375" style="21" customWidth="1"/>
    <col min="1561" max="1561" width="10" style="21" customWidth="1"/>
    <col min="1562" max="1562" width="6.28515625" style="21" customWidth="1"/>
    <col min="1563" max="1732" width="8.85546875" style="21"/>
    <col min="1733" max="1733" width="2.28515625" style="21" customWidth="1"/>
    <col min="1734" max="1734" width="9.140625" style="21" customWidth="1"/>
    <col min="1735" max="1735" width="7.140625" style="21" customWidth="1"/>
    <col min="1736" max="1752" width="5.7109375" style="21" customWidth="1"/>
    <col min="1753" max="1753" width="13.7109375" style="21" customWidth="1"/>
    <col min="1754" max="1755" width="6.5703125" style="21" customWidth="1"/>
    <col min="1756" max="1774" width="5.7109375" style="21" customWidth="1"/>
    <col min="1775" max="1775" width="13.42578125" style="21" customWidth="1"/>
    <col min="1776" max="1777" width="6.5703125" style="21" customWidth="1"/>
    <col min="1778" max="1797" width="5.7109375" style="21" customWidth="1"/>
    <col min="1798" max="1798" width="13.42578125" style="21" customWidth="1"/>
    <col min="1799" max="1800" width="6.5703125" style="21" customWidth="1"/>
    <col min="1801" max="1807" width="5.7109375" style="21" customWidth="1"/>
    <col min="1808" max="1808" width="6.42578125" style="21" customWidth="1"/>
    <col min="1809" max="1816" width="5.7109375" style="21" customWidth="1"/>
    <col min="1817" max="1817" width="10" style="21" customWidth="1"/>
    <col min="1818" max="1818" width="6.28515625" style="21" customWidth="1"/>
    <col min="1819" max="1988" width="8.85546875" style="21"/>
    <col min="1989" max="1989" width="2.28515625" style="21" customWidth="1"/>
    <col min="1990" max="1990" width="9.140625" style="21" customWidth="1"/>
    <col min="1991" max="1991" width="7.140625" style="21" customWidth="1"/>
    <col min="1992" max="2008" width="5.7109375" style="21" customWidth="1"/>
    <col min="2009" max="2009" width="13.7109375" style="21" customWidth="1"/>
    <col min="2010" max="2011" width="6.5703125" style="21" customWidth="1"/>
    <col min="2012" max="2030" width="5.7109375" style="21" customWidth="1"/>
    <col min="2031" max="2031" width="13.42578125" style="21" customWidth="1"/>
    <col min="2032" max="2033" width="6.5703125" style="21" customWidth="1"/>
    <col min="2034" max="2053" width="5.7109375" style="21" customWidth="1"/>
    <col min="2054" max="2054" width="13.42578125" style="21" customWidth="1"/>
    <col min="2055" max="2056" width="6.5703125" style="21" customWidth="1"/>
    <col min="2057" max="2063" width="5.7109375" style="21" customWidth="1"/>
    <col min="2064" max="2064" width="6.42578125" style="21" customWidth="1"/>
    <col min="2065" max="2072" width="5.7109375" style="21" customWidth="1"/>
    <col min="2073" max="2073" width="10" style="21" customWidth="1"/>
    <col min="2074" max="2074" width="6.28515625" style="21" customWidth="1"/>
    <col min="2075" max="2244" width="8.85546875" style="21"/>
    <col min="2245" max="2245" width="2.28515625" style="21" customWidth="1"/>
    <col min="2246" max="2246" width="9.140625" style="21" customWidth="1"/>
    <col min="2247" max="2247" width="7.140625" style="21" customWidth="1"/>
    <col min="2248" max="2264" width="5.7109375" style="21" customWidth="1"/>
    <col min="2265" max="2265" width="13.7109375" style="21" customWidth="1"/>
    <col min="2266" max="2267" width="6.5703125" style="21" customWidth="1"/>
    <col min="2268" max="2286" width="5.7109375" style="21" customWidth="1"/>
    <col min="2287" max="2287" width="13.42578125" style="21" customWidth="1"/>
    <col min="2288" max="2289" width="6.5703125" style="21" customWidth="1"/>
    <col min="2290" max="2309" width="5.7109375" style="21" customWidth="1"/>
    <col min="2310" max="2310" width="13.42578125" style="21" customWidth="1"/>
    <col min="2311" max="2312" width="6.5703125" style="21" customWidth="1"/>
    <col min="2313" max="2319" width="5.7109375" style="21" customWidth="1"/>
    <col min="2320" max="2320" width="6.42578125" style="21" customWidth="1"/>
    <col min="2321" max="2328" width="5.7109375" style="21" customWidth="1"/>
    <col min="2329" max="2329" width="10" style="21" customWidth="1"/>
    <col min="2330" max="2330" width="6.28515625" style="21" customWidth="1"/>
    <col min="2331" max="2500" width="8.85546875" style="21"/>
    <col min="2501" max="2501" width="2.28515625" style="21" customWidth="1"/>
    <col min="2502" max="2502" width="9.140625" style="21" customWidth="1"/>
    <col min="2503" max="2503" width="7.140625" style="21" customWidth="1"/>
    <col min="2504" max="2520" width="5.7109375" style="21" customWidth="1"/>
    <col min="2521" max="2521" width="13.7109375" style="21" customWidth="1"/>
    <col min="2522" max="2523" width="6.5703125" style="21" customWidth="1"/>
    <col min="2524" max="2542" width="5.7109375" style="21" customWidth="1"/>
    <col min="2543" max="2543" width="13.42578125" style="21" customWidth="1"/>
    <col min="2544" max="2545" width="6.5703125" style="21" customWidth="1"/>
    <col min="2546" max="2565" width="5.7109375" style="21" customWidth="1"/>
    <col min="2566" max="2566" width="13.42578125" style="21" customWidth="1"/>
    <col min="2567" max="2568" width="6.5703125" style="21" customWidth="1"/>
    <col min="2569" max="2575" width="5.7109375" style="21" customWidth="1"/>
    <col min="2576" max="2576" width="6.42578125" style="21" customWidth="1"/>
    <col min="2577" max="2584" width="5.7109375" style="21" customWidth="1"/>
    <col min="2585" max="2585" width="10" style="21" customWidth="1"/>
    <col min="2586" max="2586" width="6.28515625" style="21" customWidth="1"/>
    <col min="2587" max="2756" width="8.85546875" style="21"/>
    <col min="2757" max="2757" width="2.28515625" style="21" customWidth="1"/>
    <col min="2758" max="2758" width="9.140625" style="21" customWidth="1"/>
    <col min="2759" max="2759" width="7.140625" style="21" customWidth="1"/>
    <col min="2760" max="2776" width="5.7109375" style="21" customWidth="1"/>
    <col min="2777" max="2777" width="13.7109375" style="21" customWidth="1"/>
    <col min="2778" max="2779" width="6.5703125" style="21" customWidth="1"/>
    <col min="2780" max="2798" width="5.7109375" style="21" customWidth="1"/>
    <col min="2799" max="2799" width="13.42578125" style="21" customWidth="1"/>
    <col min="2800" max="2801" width="6.5703125" style="21" customWidth="1"/>
    <col min="2802" max="2821" width="5.7109375" style="21" customWidth="1"/>
    <col min="2822" max="2822" width="13.42578125" style="21" customWidth="1"/>
    <col min="2823" max="2824" width="6.5703125" style="21" customWidth="1"/>
    <col min="2825" max="2831" width="5.7109375" style="21" customWidth="1"/>
    <col min="2832" max="2832" width="6.42578125" style="21" customWidth="1"/>
    <col min="2833" max="2840" width="5.7109375" style="21" customWidth="1"/>
    <col min="2841" max="2841" width="10" style="21" customWidth="1"/>
    <col min="2842" max="2842" width="6.28515625" style="21" customWidth="1"/>
    <col min="2843" max="3012" width="8.85546875" style="21"/>
    <col min="3013" max="3013" width="2.28515625" style="21" customWidth="1"/>
    <col min="3014" max="3014" width="9.140625" style="21" customWidth="1"/>
    <col min="3015" max="3015" width="7.140625" style="21" customWidth="1"/>
    <col min="3016" max="3032" width="5.7109375" style="21" customWidth="1"/>
    <col min="3033" max="3033" width="13.7109375" style="21" customWidth="1"/>
    <col min="3034" max="3035" width="6.5703125" style="21" customWidth="1"/>
    <col min="3036" max="3054" width="5.7109375" style="21" customWidth="1"/>
    <col min="3055" max="3055" width="13.42578125" style="21" customWidth="1"/>
    <col min="3056" max="3057" width="6.5703125" style="21" customWidth="1"/>
    <col min="3058" max="3077" width="5.7109375" style="21" customWidth="1"/>
    <col min="3078" max="3078" width="13.42578125" style="21" customWidth="1"/>
    <col min="3079" max="3080" width="6.5703125" style="21" customWidth="1"/>
    <col min="3081" max="3087" width="5.7109375" style="21" customWidth="1"/>
    <col min="3088" max="3088" width="6.42578125" style="21" customWidth="1"/>
    <col min="3089" max="3096" width="5.7109375" style="21" customWidth="1"/>
    <col min="3097" max="3097" width="10" style="21" customWidth="1"/>
    <col min="3098" max="3098" width="6.28515625" style="21" customWidth="1"/>
    <col min="3099" max="3268" width="8.85546875" style="21"/>
    <col min="3269" max="3269" width="2.28515625" style="21" customWidth="1"/>
    <col min="3270" max="3270" width="9.140625" style="21" customWidth="1"/>
    <col min="3271" max="3271" width="7.140625" style="21" customWidth="1"/>
    <col min="3272" max="3288" width="5.7109375" style="21" customWidth="1"/>
    <col min="3289" max="3289" width="13.7109375" style="21" customWidth="1"/>
    <col min="3290" max="3291" width="6.5703125" style="21" customWidth="1"/>
    <col min="3292" max="3310" width="5.7109375" style="21" customWidth="1"/>
    <col min="3311" max="3311" width="13.42578125" style="21" customWidth="1"/>
    <col min="3312" max="3313" width="6.5703125" style="21" customWidth="1"/>
    <col min="3314" max="3333" width="5.7109375" style="21" customWidth="1"/>
    <col min="3334" max="3334" width="13.42578125" style="21" customWidth="1"/>
    <col min="3335" max="3336" width="6.5703125" style="21" customWidth="1"/>
    <col min="3337" max="3343" width="5.7109375" style="21" customWidth="1"/>
    <col min="3344" max="3344" width="6.42578125" style="21" customWidth="1"/>
    <col min="3345" max="3352" width="5.7109375" style="21" customWidth="1"/>
    <col min="3353" max="3353" width="10" style="21" customWidth="1"/>
    <col min="3354" max="3354" width="6.28515625" style="21" customWidth="1"/>
    <col min="3355" max="3524" width="8.85546875" style="21"/>
    <col min="3525" max="3525" width="2.28515625" style="21" customWidth="1"/>
    <col min="3526" max="3526" width="9.140625" style="21" customWidth="1"/>
    <col min="3527" max="3527" width="7.140625" style="21" customWidth="1"/>
    <col min="3528" max="3544" width="5.7109375" style="21" customWidth="1"/>
    <col min="3545" max="3545" width="13.7109375" style="21" customWidth="1"/>
    <col min="3546" max="3547" width="6.5703125" style="21" customWidth="1"/>
    <col min="3548" max="3566" width="5.7109375" style="21" customWidth="1"/>
    <col min="3567" max="3567" width="13.42578125" style="21" customWidth="1"/>
    <col min="3568" max="3569" width="6.5703125" style="21" customWidth="1"/>
    <col min="3570" max="3589" width="5.7109375" style="21" customWidth="1"/>
    <col min="3590" max="3590" width="13.42578125" style="21" customWidth="1"/>
    <col min="3591" max="3592" width="6.5703125" style="21" customWidth="1"/>
    <col min="3593" max="3599" width="5.7109375" style="21" customWidth="1"/>
    <col min="3600" max="3600" width="6.42578125" style="21" customWidth="1"/>
    <col min="3601" max="3608" width="5.7109375" style="21" customWidth="1"/>
    <col min="3609" max="3609" width="10" style="21" customWidth="1"/>
    <col min="3610" max="3610" width="6.28515625" style="21" customWidth="1"/>
    <col min="3611" max="3780" width="8.85546875" style="21"/>
    <col min="3781" max="3781" width="2.28515625" style="21" customWidth="1"/>
    <col min="3782" max="3782" width="9.140625" style="21" customWidth="1"/>
    <col min="3783" max="3783" width="7.140625" style="21" customWidth="1"/>
    <col min="3784" max="3800" width="5.7109375" style="21" customWidth="1"/>
    <col min="3801" max="3801" width="13.7109375" style="21" customWidth="1"/>
    <col min="3802" max="3803" width="6.5703125" style="21" customWidth="1"/>
    <col min="3804" max="3822" width="5.7109375" style="21" customWidth="1"/>
    <col min="3823" max="3823" width="13.42578125" style="21" customWidth="1"/>
    <col min="3824" max="3825" width="6.5703125" style="21" customWidth="1"/>
    <col min="3826" max="3845" width="5.7109375" style="21" customWidth="1"/>
    <col min="3846" max="3846" width="13.42578125" style="21" customWidth="1"/>
    <col min="3847" max="3848" width="6.5703125" style="21" customWidth="1"/>
    <col min="3849" max="3855" width="5.7109375" style="21" customWidth="1"/>
    <col min="3856" max="3856" width="6.42578125" style="21" customWidth="1"/>
    <col min="3857" max="3864" width="5.7109375" style="21" customWidth="1"/>
    <col min="3865" max="3865" width="10" style="21" customWidth="1"/>
    <col min="3866" max="3866" width="6.28515625" style="21" customWidth="1"/>
    <col min="3867" max="4036" width="8.85546875" style="21"/>
    <col min="4037" max="4037" width="2.28515625" style="21" customWidth="1"/>
    <col min="4038" max="4038" width="9.140625" style="21" customWidth="1"/>
    <col min="4039" max="4039" width="7.140625" style="21" customWidth="1"/>
    <col min="4040" max="4056" width="5.7109375" style="21" customWidth="1"/>
    <col min="4057" max="4057" width="13.7109375" style="21" customWidth="1"/>
    <col min="4058" max="4059" width="6.5703125" style="21" customWidth="1"/>
    <col min="4060" max="4078" width="5.7109375" style="21" customWidth="1"/>
    <col min="4079" max="4079" width="13.42578125" style="21" customWidth="1"/>
    <col min="4080" max="4081" width="6.5703125" style="21" customWidth="1"/>
    <col min="4082" max="4101" width="5.7109375" style="21" customWidth="1"/>
    <col min="4102" max="4102" width="13.42578125" style="21" customWidth="1"/>
    <col min="4103" max="4104" width="6.5703125" style="21" customWidth="1"/>
    <col min="4105" max="4111" width="5.7109375" style="21" customWidth="1"/>
    <col min="4112" max="4112" width="6.42578125" style="21" customWidth="1"/>
    <col min="4113" max="4120" width="5.7109375" style="21" customWidth="1"/>
    <col min="4121" max="4121" width="10" style="21" customWidth="1"/>
    <col min="4122" max="4122" width="6.28515625" style="21" customWidth="1"/>
    <col min="4123" max="4292" width="8.85546875" style="21"/>
    <col min="4293" max="4293" width="2.28515625" style="21" customWidth="1"/>
    <col min="4294" max="4294" width="9.140625" style="21" customWidth="1"/>
    <col min="4295" max="4295" width="7.140625" style="21" customWidth="1"/>
    <col min="4296" max="4312" width="5.7109375" style="21" customWidth="1"/>
    <col min="4313" max="4313" width="13.7109375" style="21" customWidth="1"/>
    <col min="4314" max="4315" width="6.5703125" style="21" customWidth="1"/>
    <col min="4316" max="4334" width="5.7109375" style="21" customWidth="1"/>
    <col min="4335" max="4335" width="13.42578125" style="21" customWidth="1"/>
    <col min="4336" max="4337" width="6.5703125" style="21" customWidth="1"/>
    <col min="4338" max="4357" width="5.7109375" style="21" customWidth="1"/>
    <col min="4358" max="4358" width="13.42578125" style="21" customWidth="1"/>
    <col min="4359" max="4360" width="6.5703125" style="21" customWidth="1"/>
    <col min="4361" max="4367" width="5.7109375" style="21" customWidth="1"/>
    <col min="4368" max="4368" width="6.42578125" style="21" customWidth="1"/>
    <col min="4369" max="4376" width="5.7109375" style="21" customWidth="1"/>
    <col min="4377" max="4377" width="10" style="21" customWidth="1"/>
    <col min="4378" max="4378" width="6.28515625" style="21" customWidth="1"/>
    <col min="4379" max="4548" width="8.85546875" style="21"/>
    <col min="4549" max="4549" width="2.28515625" style="21" customWidth="1"/>
    <col min="4550" max="4550" width="9.140625" style="21" customWidth="1"/>
    <col min="4551" max="4551" width="7.140625" style="21" customWidth="1"/>
    <col min="4552" max="4568" width="5.7109375" style="21" customWidth="1"/>
    <col min="4569" max="4569" width="13.7109375" style="21" customWidth="1"/>
    <col min="4570" max="4571" width="6.5703125" style="21" customWidth="1"/>
    <col min="4572" max="4590" width="5.7109375" style="21" customWidth="1"/>
    <col min="4591" max="4591" width="13.42578125" style="21" customWidth="1"/>
    <col min="4592" max="4593" width="6.5703125" style="21" customWidth="1"/>
    <col min="4594" max="4613" width="5.7109375" style="21" customWidth="1"/>
    <col min="4614" max="4614" width="13.42578125" style="21" customWidth="1"/>
    <col min="4615" max="4616" width="6.5703125" style="21" customWidth="1"/>
    <col min="4617" max="4623" width="5.7109375" style="21" customWidth="1"/>
    <col min="4624" max="4624" width="6.42578125" style="21" customWidth="1"/>
    <col min="4625" max="4632" width="5.7109375" style="21" customWidth="1"/>
    <col min="4633" max="4633" width="10" style="21" customWidth="1"/>
    <col min="4634" max="4634" width="6.28515625" style="21" customWidth="1"/>
    <col min="4635" max="4804" width="8.85546875" style="21"/>
    <col min="4805" max="4805" width="2.28515625" style="21" customWidth="1"/>
    <col min="4806" max="4806" width="9.140625" style="21" customWidth="1"/>
    <col min="4807" max="4807" width="7.140625" style="21" customWidth="1"/>
    <col min="4808" max="4824" width="5.7109375" style="21" customWidth="1"/>
    <col min="4825" max="4825" width="13.7109375" style="21" customWidth="1"/>
    <col min="4826" max="4827" width="6.5703125" style="21" customWidth="1"/>
    <col min="4828" max="4846" width="5.7109375" style="21" customWidth="1"/>
    <col min="4847" max="4847" width="13.42578125" style="21" customWidth="1"/>
    <col min="4848" max="4849" width="6.5703125" style="21" customWidth="1"/>
    <col min="4850" max="4869" width="5.7109375" style="21" customWidth="1"/>
    <col min="4870" max="4870" width="13.42578125" style="21" customWidth="1"/>
    <col min="4871" max="4872" width="6.5703125" style="21" customWidth="1"/>
    <col min="4873" max="4879" width="5.7109375" style="21" customWidth="1"/>
    <col min="4880" max="4880" width="6.42578125" style="21" customWidth="1"/>
    <col min="4881" max="4888" width="5.7109375" style="21" customWidth="1"/>
    <col min="4889" max="4889" width="10" style="21" customWidth="1"/>
    <col min="4890" max="4890" width="6.28515625" style="21" customWidth="1"/>
    <col min="4891" max="5060" width="8.85546875" style="21"/>
    <col min="5061" max="5061" width="2.28515625" style="21" customWidth="1"/>
    <col min="5062" max="5062" width="9.140625" style="21" customWidth="1"/>
    <col min="5063" max="5063" width="7.140625" style="21" customWidth="1"/>
    <col min="5064" max="5080" width="5.7109375" style="21" customWidth="1"/>
    <col min="5081" max="5081" width="13.7109375" style="21" customWidth="1"/>
    <col min="5082" max="5083" width="6.5703125" style="21" customWidth="1"/>
    <col min="5084" max="5102" width="5.7109375" style="21" customWidth="1"/>
    <col min="5103" max="5103" width="13.42578125" style="21" customWidth="1"/>
    <col min="5104" max="5105" width="6.5703125" style="21" customWidth="1"/>
    <col min="5106" max="5125" width="5.7109375" style="21" customWidth="1"/>
    <col min="5126" max="5126" width="13.42578125" style="21" customWidth="1"/>
    <col min="5127" max="5128" width="6.5703125" style="21" customWidth="1"/>
    <col min="5129" max="5135" width="5.7109375" style="21" customWidth="1"/>
    <col min="5136" max="5136" width="6.42578125" style="21" customWidth="1"/>
    <col min="5137" max="5144" width="5.7109375" style="21" customWidth="1"/>
    <col min="5145" max="5145" width="10" style="21" customWidth="1"/>
    <col min="5146" max="5146" width="6.28515625" style="21" customWidth="1"/>
    <col min="5147" max="5316" width="8.85546875" style="21"/>
    <col min="5317" max="5317" width="2.28515625" style="21" customWidth="1"/>
    <col min="5318" max="5318" width="9.140625" style="21" customWidth="1"/>
    <col min="5319" max="5319" width="7.140625" style="21" customWidth="1"/>
    <col min="5320" max="5336" width="5.7109375" style="21" customWidth="1"/>
    <col min="5337" max="5337" width="13.7109375" style="21" customWidth="1"/>
    <col min="5338" max="5339" width="6.5703125" style="21" customWidth="1"/>
    <col min="5340" max="5358" width="5.7109375" style="21" customWidth="1"/>
    <col min="5359" max="5359" width="13.42578125" style="21" customWidth="1"/>
    <col min="5360" max="5361" width="6.5703125" style="21" customWidth="1"/>
    <col min="5362" max="5381" width="5.7109375" style="21" customWidth="1"/>
    <col min="5382" max="5382" width="13.42578125" style="21" customWidth="1"/>
    <col min="5383" max="5384" width="6.5703125" style="21" customWidth="1"/>
    <col min="5385" max="5391" width="5.7109375" style="21" customWidth="1"/>
    <col min="5392" max="5392" width="6.42578125" style="21" customWidth="1"/>
    <col min="5393" max="5400" width="5.7109375" style="21" customWidth="1"/>
    <col min="5401" max="5401" width="10" style="21" customWidth="1"/>
    <col min="5402" max="5402" width="6.28515625" style="21" customWidth="1"/>
    <col min="5403" max="5572" width="8.85546875" style="21"/>
    <col min="5573" max="5573" width="2.28515625" style="21" customWidth="1"/>
    <col min="5574" max="5574" width="9.140625" style="21" customWidth="1"/>
    <col min="5575" max="5575" width="7.140625" style="21" customWidth="1"/>
    <col min="5576" max="5592" width="5.7109375" style="21" customWidth="1"/>
    <col min="5593" max="5593" width="13.7109375" style="21" customWidth="1"/>
    <col min="5594" max="5595" width="6.5703125" style="21" customWidth="1"/>
    <col min="5596" max="5614" width="5.7109375" style="21" customWidth="1"/>
    <col min="5615" max="5615" width="13.42578125" style="21" customWidth="1"/>
    <col min="5616" max="5617" width="6.5703125" style="21" customWidth="1"/>
    <col min="5618" max="5637" width="5.7109375" style="21" customWidth="1"/>
    <col min="5638" max="5638" width="13.42578125" style="21" customWidth="1"/>
    <col min="5639" max="5640" width="6.5703125" style="21" customWidth="1"/>
    <col min="5641" max="5647" width="5.7109375" style="21" customWidth="1"/>
    <col min="5648" max="5648" width="6.42578125" style="21" customWidth="1"/>
    <col min="5649" max="5656" width="5.7109375" style="21" customWidth="1"/>
    <col min="5657" max="5657" width="10" style="21" customWidth="1"/>
    <col min="5658" max="5658" width="6.28515625" style="21" customWidth="1"/>
    <col min="5659" max="5828" width="8.85546875" style="21"/>
    <col min="5829" max="5829" width="2.28515625" style="21" customWidth="1"/>
    <col min="5830" max="5830" width="9.140625" style="21" customWidth="1"/>
    <col min="5831" max="5831" width="7.140625" style="21" customWidth="1"/>
    <col min="5832" max="5848" width="5.7109375" style="21" customWidth="1"/>
    <col min="5849" max="5849" width="13.7109375" style="21" customWidth="1"/>
    <col min="5850" max="5851" width="6.5703125" style="21" customWidth="1"/>
    <col min="5852" max="5870" width="5.7109375" style="21" customWidth="1"/>
    <col min="5871" max="5871" width="13.42578125" style="21" customWidth="1"/>
    <col min="5872" max="5873" width="6.5703125" style="21" customWidth="1"/>
    <col min="5874" max="5893" width="5.7109375" style="21" customWidth="1"/>
    <col min="5894" max="5894" width="13.42578125" style="21" customWidth="1"/>
    <col min="5895" max="5896" width="6.5703125" style="21" customWidth="1"/>
    <col min="5897" max="5903" width="5.7109375" style="21" customWidth="1"/>
    <col min="5904" max="5904" width="6.42578125" style="21" customWidth="1"/>
    <col min="5905" max="5912" width="5.7109375" style="21" customWidth="1"/>
    <col min="5913" max="5913" width="10" style="21" customWidth="1"/>
    <col min="5914" max="5914" width="6.28515625" style="21" customWidth="1"/>
    <col min="5915" max="6084" width="8.85546875" style="21"/>
    <col min="6085" max="6085" width="2.28515625" style="21" customWidth="1"/>
    <col min="6086" max="6086" width="9.140625" style="21" customWidth="1"/>
    <col min="6087" max="6087" width="7.140625" style="21" customWidth="1"/>
    <col min="6088" max="6104" width="5.7109375" style="21" customWidth="1"/>
    <col min="6105" max="6105" width="13.7109375" style="21" customWidth="1"/>
    <col min="6106" max="6107" width="6.5703125" style="21" customWidth="1"/>
    <col min="6108" max="6126" width="5.7109375" style="21" customWidth="1"/>
    <col min="6127" max="6127" width="13.42578125" style="21" customWidth="1"/>
    <col min="6128" max="6129" width="6.5703125" style="21" customWidth="1"/>
    <col min="6130" max="6149" width="5.7109375" style="21" customWidth="1"/>
    <col min="6150" max="6150" width="13.42578125" style="21" customWidth="1"/>
    <col min="6151" max="6152" width="6.5703125" style="21" customWidth="1"/>
    <col min="6153" max="6159" width="5.7109375" style="21" customWidth="1"/>
    <col min="6160" max="6160" width="6.42578125" style="21" customWidth="1"/>
    <col min="6161" max="6168" width="5.7109375" style="21" customWidth="1"/>
    <col min="6169" max="6169" width="10" style="21" customWidth="1"/>
    <col min="6170" max="6170" width="6.28515625" style="21" customWidth="1"/>
    <col min="6171" max="6340" width="8.85546875" style="21"/>
    <col min="6341" max="6341" width="2.28515625" style="21" customWidth="1"/>
    <col min="6342" max="6342" width="9.140625" style="21" customWidth="1"/>
    <col min="6343" max="6343" width="7.140625" style="21" customWidth="1"/>
    <col min="6344" max="6360" width="5.7109375" style="21" customWidth="1"/>
    <col min="6361" max="6361" width="13.7109375" style="21" customWidth="1"/>
    <col min="6362" max="6363" width="6.5703125" style="21" customWidth="1"/>
    <col min="6364" max="6382" width="5.7109375" style="21" customWidth="1"/>
    <col min="6383" max="6383" width="13.42578125" style="21" customWidth="1"/>
    <col min="6384" max="6385" width="6.5703125" style="21" customWidth="1"/>
    <col min="6386" max="6405" width="5.7109375" style="21" customWidth="1"/>
    <col min="6406" max="6406" width="13.42578125" style="21" customWidth="1"/>
    <col min="6407" max="6408" width="6.5703125" style="21" customWidth="1"/>
    <col min="6409" max="6415" width="5.7109375" style="21" customWidth="1"/>
    <col min="6416" max="6416" width="6.42578125" style="21" customWidth="1"/>
    <col min="6417" max="6424" width="5.7109375" style="21" customWidth="1"/>
    <col min="6425" max="6425" width="10" style="21" customWidth="1"/>
    <col min="6426" max="6426" width="6.28515625" style="21" customWidth="1"/>
    <col min="6427" max="6596" width="8.85546875" style="21"/>
    <col min="6597" max="6597" width="2.28515625" style="21" customWidth="1"/>
    <col min="6598" max="6598" width="9.140625" style="21" customWidth="1"/>
    <col min="6599" max="6599" width="7.140625" style="21" customWidth="1"/>
    <col min="6600" max="6616" width="5.7109375" style="21" customWidth="1"/>
    <col min="6617" max="6617" width="13.7109375" style="21" customWidth="1"/>
    <col min="6618" max="6619" width="6.5703125" style="21" customWidth="1"/>
    <col min="6620" max="6638" width="5.7109375" style="21" customWidth="1"/>
    <col min="6639" max="6639" width="13.42578125" style="21" customWidth="1"/>
    <col min="6640" max="6641" width="6.5703125" style="21" customWidth="1"/>
    <col min="6642" max="6661" width="5.7109375" style="21" customWidth="1"/>
    <col min="6662" max="6662" width="13.42578125" style="21" customWidth="1"/>
    <col min="6663" max="6664" width="6.5703125" style="21" customWidth="1"/>
    <col min="6665" max="6671" width="5.7109375" style="21" customWidth="1"/>
    <col min="6672" max="6672" width="6.42578125" style="21" customWidth="1"/>
    <col min="6673" max="6680" width="5.7109375" style="21" customWidth="1"/>
    <col min="6681" max="6681" width="10" style="21" customWidth="1"/>
    <col min="6682" max="6682" width="6.28515625" style="21" customWidth="1"/>
    <col min="6683" max="6852" width="8.85546875" style="21"/>
    <col min="6853" max="6853" width="2.28515625" style="21" customWidth="1"/>
    <col min="6854" max="6854" width="9.140625" style="21" customWidth="1"/>
    <col min="6855" max="6855" width="7.140625" style="21" customWidth="1"/>
    <col min="6856" max="6872" width="5.7109375" style="21" customWidth="1"/>
    <col min="6873" max="6873" width="13.7109375" style="21" customWidth="1"/>
    <col min="6874" max="6875" width="6.5703125" style="21" customWidth="1"/>
    <col min="6876" max="6894" width="5.7109375" style="21" customWidth="1"/>
    <col min="6895" max="6895" width="13.42578125" style="21" customWidth="1"/>
    <col min="6896" max="6897" width="6.5703125" style="21" customWidth="1"/>
    <col min="6898" max="6917" width="5.7109375" style="21" customWidth="1"/>
    <col min="6918" max="6918" width="13.42578125" style="21" customWidth="1"/>
    <col min="6919" max="6920" width="6.5703125" style="21" customWidth="1"/>
    <col min="6921" max="6927" width="5.7109375" style="21" customWidth="1"/>
    <col min="6928" max="6928" width="6.42578125" style="21" customWidth="1"/>
    <col min="6929" max="6936" width="5.7109375" style="21" customWidth="1"/>
    <col min="6937" max="6937" width="10" style="21" customWidth="1"/>
    <col min="6938" max="6938" width="6.28515625" style="21" customWidth="1"/>
    <col min="6939" max="7108" width="8.85546875" style="21"/>
    <col min="7109" max="7109" width="2.28515625" style="21" customWidth="1"/>
    <col min="7110" max="7110" width="9.140625" style="21" customWidth="1"/>
    <col min="7111" max="7111" width="7.140625" style="21" customWidth="1"/>
    <col min="7112" max="7128" width="5.7109375" style="21" customWidth="1"/>
    <col min="7129" max="7129" width="13.7109375" style="21" customWidth="1"/>
    <col min="7130" max="7131" width="6.5703125" style="21" customWidth="1"/>
    <col min="7132" max="7150" width="5.7109375" style="21" customWidth="1"/>
    <col min="7151" max="7151" width="13.42578125" style="21" customWidth="1"/>
    <col min="7152" max="7153" width="6.5703125" style="21" customWidth="1"/>
    <col min="7154" max="7173" width="5.7109375" style="21" customWidth="1"/>
    <col min="7174" max="7174" width="13.42578125" style="21" customWidth="1"/>
    <col min="7175" max="7176" width="6.5703125" style="21" customWidth="1"/>
    <col min="7177" max="7183" width="5.7109375" style="21" customWidth="1"/>
    <col min="7184" max="7184" width="6.42578125" style="21" customWidth="1"/>
    <col min="7185" max="7192" width="5.7109375" style="21" customWidth="1"/>
    <col min="7193" max="7193" width="10" style="21" customWidth="1"/>
    <col min="7194" max="7194" width="6.28515625" style="21" customWidth="1"/>
    <col min="7195" max="7364" width="8.85546875" style="21"/>
    <col min="7365" max="7365" width="2.28515625" style="21" customWidth="1"/>
    <col min="7366" max="7366" width="9.140625" style="21" customWidth="1"/>
    <col min="7367" max="7367" width="7.140625" style="21" customWidth="1"/>
    <col min="7368" max="7384" width="5.7109375" style="21" customWidth="1"/>
    <col min="7385" max="7385" width="13.7109375" style="21" customWidth="1"/>
    <col min="7386" max="7387" width="6.5703125" style="21" customWidth="1"/>
    <col min="7388" max="7406" width="5.7109375" style="21" customWidth="1"/>
    <col min="7407" max="7407" width="13.42578125" style="21" customWidth="1"/>
    <col min="7408" max="7409" width="6.5703125" style="21" customWidth="1"/>
    <col min="7410" max="7429" width="5.7109375" style="21" customWidth="1"/>
    <col min="7430" max="7430" width="13.42578125" style="21" customWidth="1"/>
    <col min="7431" max="7432" width="6.5703125" style="21" customWidth="1"/>
    <col min="7433" max="7439" width="5.7109375" style="21" customWidth="1"/>
    <col min="7440" max="7440" width="6.42578125" style="21" customWidth="1"/>
    <col min="7441" max="7448" width="5.7109375" style="21" customWidth="1"/>
    <col min="7449" max="7449" width="10" style="21" customWidth="1"/>
    <col min="7450" max="7450" width="6.28515625" style="21" customWidth="1"/>
    <col min="7451" max="7620" width="8.85546875" style="21"/>
    <col min="7621" max="7621" width="2.28515625" style="21" customWidth="1"/>
    <col min="7622" max="7622" width="9.140625" style="21" customWidth="1"/>
    <col min="7623" max="7623" width="7.140625" style="21" customWidth="1"/>
    <col min="7624" max="7640" width="5.7109375" style="21" customWidth="1"/>
    <col min="7641" max="7641" width="13.7109375" style="21" customWidth="1"/>
    <col min="7642" max="7643" width="6.5703125" style="21" customWidth="1"/>
    <col min="7644" max="7662" width="5.7109375" style="21" customWidth="1"/>
    <col min="7663" max="7663" width="13.42578125" style="21" customWidth="1"/>
    <col min="7664" max="7665" width="6.5703125" style="21" customWidth="1"/>
    <col min="7666" max="7685" width="5.7109375" style="21" customWidth="1"/>
    <col min="7686" max="7686" width="13.42578125" style="21" customWidth="1"/>
    <col min="7687" max="7688" width="6.5703125" style="21" customWidth="1"/>
    <col min="7689" max="7695" width="5.7109375" style="21" customWidth="1"/>
    <col min="7696" max="7696" width="6.42578125" style="21" customWidth="1"/>
    <col min="7697" max="7704" width="5.7109375" style="21" customWidth="1"/>
    <col min="7705" max="7705" width="10" style="21" customWidth="1"/>
    <col min="7706" max="7706" width="6.28515625" style="21" customWidth="1"/>
    <col min="7707" max="7876" width="8.85546875" style="21"/>
    <col min="7877" max="7877" width="2.28515625" style="21" customWidth="1"/>
    <col min="7878" max="7878" width="9.140625" style="21" customWidth="1"/>
    <col min="7879" max="7879" width="7.140625" style="21" customWidth="1"/>
    <col min="7880" max="7896" width="5.7109375" style="21" customWidth="1"/>
    <col min="7897" max="7897" width="13.7109375" style="21" customWidth="1"/>
    <col min="7898" max="7899" width="6.5703125" style="21" customWidth="1"/>
    <col min="7900" max="7918" width="5.7109375" style="21" customWidth="1"/>
    <col min="7919" max="7919" width="13.42578125" style="21" customWidth="1"/>
    <col min="7920" max="7921" width="6.5703125" style="21" customWidth="1"/>
    <col min="7922" max="7941" width="5.7109375" style="21" customWidth="1"/>
    <col min="7942" max="7942" width="13.42578125" style="21" customWidth="1"/>
    <col min="7943" max="7944" width="6.5703125" style="21" customWidth="1"/>
    <col min="7945" max="7951" width="5.7109375" style="21" customWidth="1"/>
    <col min="7952" max="7952" width="6.42578125" style="21" customWidth="1"/>
    <col min="7953" max="7960" width="5.7109375" style="21" customWidth="1"/>
    <col min="7961" max="7961" width="10" style="21" customWidth="1"/>
    <col min="7962" max="7962" width="6.28515625" style="21" customWidth="1"/>
    <col min="7963" max="8132" width="8.85546875" style="21"/>
    <col min="8133" max="8133" width="2.28515625" style="21" customWidth="1"/>
    <col min="8134" max="8134" width="9.140625" style="21" customWidth="1"/>
    <col min="8135" max="8135" width="7.140625" style="21" customWidth="1"/>
    <col min="8136" max="8152" width="5.7109375" style="21" customWidth="1"/>
    <col min="8153" max="8153" width="13.7109375" style="21" customWidth="1"/>
    <col min="8154" max="8155" width="6.5703125" style="21" customWidth="1"/>
    <col min="8156" max="8174" width="5.7109375" style="21" customWidth="1"/>
    <col min="8175" max="8175" width="13.42578125" style="21" customWidth="1"/>
    <col min="8176" max="8177" width="6.5703125" style="21" customWidth="1"/>
    <col min="8178" max="8197" width="5.7109375" style="21" customWidth="1"/>
    <col min="8198" max="8198" width="13.42578125" style="21" customWidth="1"/>
    <col min="8199" max="8200" width="6.5703125" style="21" customWidth="1"/>
    <col min="8201" max="8207" width="5.7109375" style="21" customWidth="1"/>
    <col min="8208" max="8208" width="6.42578125" style="21" customWidth="1"/>
    <col min="8209" max="8216" width="5.7109375" style="21" customWidth="1"/>
    <col min="8217" max="8217" width="10" style="21" customWidth="1"/>
    <col min="8218" max="8218" width="6.28515625" style="21" customWidth="1"/>
    <col min="8219" max="8388" width="8.85546875" style="21"/>
    <col min="8389" max="8389" width="2.28515625" style="21" customWidth="1"/>
    <col min="8390" max="8390" width="9.140625" style="21" customWidth="1"/>
    <col min="8391" max="8391" width="7.140625" style="21" customWidth="1"/>
    <col min="8392" max="8408" width="5.7109375" style="21" customWidth="1"/>
    <col min="8409" max="8409" width="13.7109375" style="21" customWidth="1"/>
    <col min="8410" max="8411" width="6.5703125" style="21" customWidth="1"/>
    <col min="8412" max="8430" width="5.7109375" style="21" customWidth="1"/>
    <col min="8431" max="8431" width="13.42578125" style="21" customWidth="1"/>
    <col min="8432" max="8433" width="6.5703125" style="21" customWidth="1"/>
    <col min="8434" max="8453" width="5.7109375" style="21" customWidth="1"/>
    <col min="8454" max="8454" width="13.42578125" style="21" customWidth="1"/>
    <col min="8455" max="8456" width="6.5703125" style="21" customWidth="1"/>
    <col min="8457" max="8463" width="5.7109375" style="21" customWidth="1"/>
    <col min="8464" max="8464" width="6.42578125" style="21" customWidth="1"/>
    <col min="8465" max="8472" width="5.7109375" style="21" customWidth="1"/>
    <col min="8473" max="8473" width="10" style="21" customWidth="1"/>
    <col min="8474" max="8474" width="6.28515625" style="21" customWidth="1"/>
    <col min="8475" max="8644" width="8.85546875" style="21"/>
    <col min="8645" max="8645" width="2.28515625" style="21" customWidth="1"/>
    <col min="8646" max="8646" width="9.140625" style="21" customWidth="1"/>
    <col min="8647" max="8647" width="7.140625" style="21" customWidth="1"/>
    <col min="8648" max="8664" width="5.7109375" style="21" customWidth="1"/>
    <col min="8665" max="8665" width="13.7109375" style="21" customWidth="1"/>
    <col min="8666" max="8667" width="6.5703125" style="21" customWidth="1"/>
    <col min="8668" max="8686" width="5.7109375" style="21" customWidth="1"/>
    <col min="8687" max="8687" width="13.42578125" style="21" customWidth="1"/>
    <col min="8688" max="8689" width="6.5703125" style="21" customWidth="1"/>
    <col min="8690" max="8709" width="5.7109375" style="21" customWidth="1"/>
    <col min="8710" max="8710" width="13.42578125" style="21" customWidth="1"/>
    <col min="8711" max="8712" width="6.5703125" style="21" customWidth="1"/>
    <col min="8713" max="8719" width="5.7109375" style="21" customWidth="1"/>
    <col min="8720" max="8720" width="6.42578125" style="21" customWidth="1"/>
    <col min="8721" max="8728" width="5.7109375" style="21" customWidth="1"/>
    <col min="8729" max="8729" width="10" style="21" customWidth="1"/>
    <col min="8730" max="8730" width="6.28515625" style="21" customWidth="1"/>
    <col min="8731" max="8900" width="8.85546875" style="21"/>
    <col min="8901" max="8901" width="2.28515625" style="21" customWidth="1"/>
    <col min="8902" max="8902" width="9.140625" style="21" customWidth="1"/>
    <col min="8903" max="8903" width="7.140625" style="21" customWidth="1"/>
    <col min="8904" max="8920" width="5.7109375" style="21" customWidth="1"/>
    <col min="8921" max="8921" width="13.7109375" style="21" customWidth="1"/>
    <col min="8922" max="8923" width="6.5703125" style="21" customWidth="1"/>
    <col min="8924" max="8942" width="5.7109375" style="21" customWidth="1"/>
    <col min="8943" max="8943" width="13.42578125" style="21" customWidth="1"/>
    <col min="8944" max="8945" width="6.5703125" style="21" customWidth="1"/>
    <col min="8946" max="8965" width="5.7109375" style="21" customWidth="1"/>
    <col min="8966" max="8966" width="13.42578125" style="21" customWidth="1"/>
    <col min="8967" max="8968" width="6.5703125" style="21" customWidth="1"/>
    <col min="8969" max="8975" width="5.7109375" style="21" customWidth="1"/>
    <col min="8976" max="8976" width="6.42578125" style="21" customWidth="1"/>
    <col min="8977" max="8984" width="5.7109375" style="21" customWidth="1"/>
    <col min="8985" max="8985" width="10" style="21" customWidth="1"/>
    <col min="8986" max="8986" width="6.28515625" style="21" customWidth="1"/>
    <col min="8987" max="9156" width="8.85546875" style="21"/>
    <col min="9157" max="9157" width="2.28515625" style="21" customWidth="1"/>
    <col min="9158" max="9158" width="9.140625" style="21" customWidth="1"/>
    <col min="9159" max="9159" width="7.140625" style="21" customWidth="1"/>
    <col min="9160" max="9176" width="5.7109375" style="21" customWidth="1"/>
    <col min="9177" max="9177" width="13.7109375" style="21" customWidth="1"/>
    <col min="9178" max="9179" width="6.5703125" style="21" customWidth="1"/>
    <col min="9180" max="9198" width="5.7109375" style="21" customWidth="1"/>
    <col min="9199" max="9199" width="13.42578125" style="21" customWidth="1"/>
    <col min="9200" max="9201" width="6.5703125" style="21" customWidth="1"/>
    <col min="9202" max="9221" width="5.7109375" style="21" customWidth="1"/>
    <col min="9222" max="9222" width="13.42578125" style="21" customWidth="1"/>
    <col min="9223" max="9224" width="6.5703125" style="21" customWidth="1"/>
    <col min="9225" max="9231" width="5.7109375" style="21" customWidth="1"/>
    <col min="9232" max="9232" width="6.42578125" style="21" customWidth="1"/>
    <col min="9233" max="9240" width="5.7109375" style="21" customWidth="1"/>
    <col min="9241" max="9241" width="10" style="21" customWidth="1"/>
    <col min="9242" max="9242" width="6.28515625" style="21" customWidth="1"/>
    <col min="9243" max="9412" width="8.85546875" style="21"/>
    <col min="9413" max="9413" width="2.28515625" style="21" customWidth="1"/>
    <col min="9414" max="9414" width="9.140625" style="21" customWidth="1"/>
    <col min="9415" max="9415" width="7.140625" style="21" customWidth="1"/>
    <col min="9416" max="9432" width="5.7109375" style="21" customWidth="1"/>
    <col min="9433" max="9433" width="13.7109375" style="21" customWidth="1"/>
    <col min="9434" max="9435" width="6.5703125" style="21" customWidth="1"/>
    <col min="9436" max="9454" width="5.7109375" style="21" customWidth="1"/>
    <col min="9455" max="9455" width="13.42578125" style="21" customWidth="1"/>
    <col min="9456" max="9457" width="6.5703125" style="21" customWidth="1"/>
    <col min="9458" max="9477" width="5.7109375" style="21" customWidth="1"/>
    <col min="9478" max="9478" width="13.42578125" style="21" customWidth="1"/>
    <col min="9479" max="9480" width="6.5703125" style="21" customWidth="1"/>
    <col min="9481" max="9487" width="5.7109375" style="21" customWidth="1"/>
    <col min="9488" max="9488" width="6.42578125" style="21" customWidth="1"/>
    <col min="9489" max="9496" width="5.7109375" style="21" customWidth="1"/>
    <col min="9497" max="9497" width="10" style="21" customWidth="1"/>
    <col min="9498" max="9498" width="6.28515625" style="21" customWidth="1"/>
    <col min="9499" max="9668" width="8.85546875" style="21"/>
    <col min="9669" max="9669" width="2.28515625" style="21" customWidth="1"/>
    <col min="9670" max="9670" width="9.140625" style="21" customWidth="1"/>
    <col min="9671" max="9671" width="7.140625" style="21" customWidth="1"/>
    <col min="9672" max="9688" width="5.7109375" style="21" customWidth="1"/>
    <col min="9689" max="9689" width="13.7109375" style="21" customWidth="1"/>
    <col min="9690" max="9691" width="6.5703125" style="21" customWidth="1"/>
    <col min="9692" max="9710" width="5.7109375" style="21" customWidth="1"/>
    <col min="9711" max="9711" width="13.42578125" style="21" customWidth="1"/>
    <col min="9712" max="9713" width="6.5703125" style="21" customWidth="1"/>
    <col min="9714" max="9733" width="5.7109375" style="21" customWidth="1"/>
    <col min="9734" max="9734" width="13.42578125" style="21" customWidth="1"/>
    <col min="9735" max="9736" width="6.5703125" style="21" customWidth="1"/>
    <col min="9737" max="9743" width="5.7109375" style="21" customWidth="1"/>
    <col min="9744" max="9744" width="6.42578125" style="21" customWidth="1"/>
    <col min="9745" max="9752" width="5.7109375" style="21" customWidth="1"/>
    <col min="9753" max="9753" width="10" style="21" customWidth="1"/>
    <col min="9754" max="9754" width="6.28515625" style="21" customWidth="1"/>
    <col min="9755" max="9924" width="8.85546875" style="21"/>
    <col min="9925" max="9925" width="2.28515625" style="21" customWidth="1"/>
    <col min="9926" max="9926" width="9.140625" style="21" customWidth="1"/>
    <col min="9927" max="9927" width="7.140625" style="21" customWidth="1"/>
    <col min="9928" max="9944" width="5.7109375" style="21" customWidth="1"/>
    <col min="9945" max="9945" width="13.7109375" style="21" customWidth="1"/>
    <col min="9946" max="9947" width="6.5703125" style="21" customWidth="1"/>
    <col min="9948" max="9966" width="5.7109375" style="21" customWidth="1"/>
    <col min="9967" max="9967" width="13.42578125" style="21" customWidth="1"/>
    <col min="9968" max="9969" width="6.5703125" style="21" customWidth="1"/>
    <col min="9970" max="9989" width="5.7109375" style="21" customWidth="1"/>
    <col min="9990" max="9990" width="13.42578125" style="21" customWidth="1"/>
    <col min="9991" max="9992" width="6.5703125" style="21" customWidth="1"/>
    <col min="9993" max="9999" width="5.7109375" style="21" customWidth="1"/>
    <col min="10000" max="10000" width="6.42578125" style="21" customWidth="1"/>
    <col min="10001" max="10008" width="5.7109375" style="21" customWidth="1"/>
    <col min="10009" max="10009" width="10" style="21" customWidth="1"/>
    <col min="10010" max="10010" width="6.28515625" style="21" customWidth="1"/>
    <col min="10011" max="10180" width="8.85546875" style="21"/>
    <col min="10181" max="10181" width="2.28515625" style="21" customWidth="1"/>
    <col min="10182" max="10182" width="9.140625" style="21" customWidth="1"/>
    <col min="10183" max="10183" width="7.140625" style="21" customWidth="1"/>
    <col min="10184" max="10200" width="5.7109375" style="21" customWidth="1"/>
    <col min="10201" max="10201" width="13.7109375" style="21" customWidth="1"/>
    <col min="10202" max="10203" width="6.5703125" style="21" customWidth="1"/>
    <col min="10204" max="10222" width="5.7109375" style="21" customWidth="1"/>
    <col min="10223" max="10223" width="13.42578125" style="21" customWidth="1"/>
    <col min="10224" max="10225" width="6.5703125" style="21" customWidth="1"/>
    <col min="10226" max="10245" width="5.7109375" style="21" customWidth="1"/>
    <col min="10246" max="10246" width="13.42578125" style="21" customWidth="1"/>
    <col min="10247" max="10248" width="6.5703125" style="21" customWidth="1"/>
    <col min="10249" max="10255" width="5.7109375" style="21" customWidth="1"/>
    <col min="10256" max="10256" width="6.42578125" style="21" customWidth="1"/>
    <col min="10257" max="10264" width="5.7109375" style="21" customWidth="1"/>
    <col min="10265" max="10265" width="10" style="21" customWidth="1"/>
    <col min="10266" max="10266" width="6.28515625" style="21" customWidth="1"/>
    <col min="10267" max="10436" width="8.85546875" style="21"/>
    <col min="10437" max="10437" width="2.28515625" style="21" customWidth="1"/>
    <col min="10438" max="10438" width="9.140625" style="21" customWidth="1"/>
    <col min="10439" max="10439" width="7.140625" style="21" customWidth="1"/>
    <col min="10440" max="10456" width="5.7109375" style="21" customWidth="1"/>
    <col min="10457" max="10457" width="13.7109375" style="21" customWidth="1"/>
    <col min="10458" max="10459" width="6.5703125" style="21" customWidth="1"/>
    <col min="10460" max="10478" width="5.7109375" style="21" customWidth="1"/>
    <col min="10479" max="10479" width="13.42578125" style="21" customWidth="1"/>
    <col min="10480" max="10481" width="6.5703125" style="21" customWidth="1"/>
    <col min="10482" max="10501" width="5.7109375" style="21" customWidth="1"/>
    <col min="10502" max="10502" width="13.42578125" style="21" customWidth="1"/>
    <col min="10503" max="10504" width="6.5703125" style="21" customWidth="1"/>
    <col min="10505" max="10511" width="5.7109375" style="21" customWidth="1"/>
    <col min="10512" max="10512" width="6.42578125" style="21" customWidth="1"/>
    <col min="10513" max="10520" width="5.7109375" style="21" customWidth="1"/>
    <col min="10521" max="10521" width="10" style="21" customWidth="1"/>
    <col min="10522" max="10522" width="6.28515625" style="21" customWidth="1"/>
    <col min="10523" max="10692" width="8.85546875" style="21"/>
    <col min="10693" max="10693" width="2.28515625" style="21" customWidth="1"/>
    <col min="10694" max="10694" width="9.140625" style="21" customWidth="1"/>
    <col min="10695" max="10695" width="7.140625" style="21" customWidth="1"/>
    <col min="10696" max="10712" width="5.7109375" style="21" customWidth="1"/>
    <col min="10713" max="10713" width="13.7109375" style="21" customWidth="1"/>
    <col min="10714" max="10715" width="6.5703125" style="21" customWidth="1"/>
    <col min="10716" max="10734" width="5.7109375" style="21" customWidth="1"/>
    <col min="10735" max="10735" width="13.42578125" style="21" customWidth="1"/>
    <col min="10736" max="10737" width="6.5703125" style="21" customWidth="1"/>
    <col min="10738" max="10757" width="5.7109375" style="21" customWidth="1"/>
    <col min="10758" max="10758" width="13.42578125" style="21" customWidth="1"/>
    <col min="10759" max="10760" width="6.5703125" style="21" customWidth="1"/>
    <col min="10761" max="10767" width="5.7109375" style="21" customWidth="1"/>
    <col min="10768" max="10768" width="6.42578125" style="21" customWidth="1"/>
    <col min="10769" max="10776" width="5.7109375" style="21" customWidth="1"/>
    <col min="10777" max="10777" width="10" style="21" customWidth="1"/>
    <col min="10778" max="10778" width="6.28515625" style="21" customWidth="1"/>
    <col min="10779" max="10948" width="8.85546875" style="21"/>
    <col min="10949" max="10949" width="2.28515625" style="21" customWidth="1"/>
    <col min="10950" max="10950" width="9.140625" style="21" customWidth="1"/>
    <col min="10951" max="10951" width="7.140625" style="21" customWidth="1"/>
    <col min="10952" max="10968" width="5.7109375" style="21" customWidth="1"/>
    <col min="10969" max="10969" width="13.7109375" style="21" customWidth="1"/>
    <col min="10970" max="10971" width="6.5703125" style="21" customWidth="1"/>
    <col min="10972" max="10990" width="5.7109375" style="21" customWidth="1"/>
    <col min="10991" max="10991" width="13.42578125" style="21" customWidth="1"/>
    <col min="10992" max="10993" width="6.5703125" style="21" customWidth="1"/>
    <col min="10994" max="11013" width="5.7109375" style="21" customWidth="1"/>
    <col min="11014" max="11014" width="13.42578125" style="21" customWidth="1"/>
    <col min="11015" max="11016" width="6.5703125" style="21" customWidth="1"/>
    <col min="11017" max="11023" width="5.7109375" style="21" customWidth="1"/>
    <col min="11024" max="11024" width="6.42578125" style="21" customWidth="1"/>
    <col min="11025" max="11032" width="5.7109375" style="21" customWidth="1"/>
    <col min="11033" max="11033" width="10" style="21" customWidth="1"/>
    <col min="11034" max="11034" width="6.28515625" style="21" customWidth="1"/>
    <col min="11035" max="11204" width="8.85546875" style="21"/>
    <col min="11205" max="11205" width="2.28515625" style="21" customWidth="1"/>
    <col min="11206" max="11206" width="9.140625" style="21" customWidth="1"/>
    <col min="11207" max="11207" width="7.140625" style="21" customWidth="1"/>
    <col min="11208" max="11224" width="5.7109375" style="21" customWidth="1"/>
    <col min="11225" max="11225" width="13.7109375" style="21" customWidth="1"/>
    <col min="11226" max="11227" width="6.5703125" style="21" customWidth="1"/>
    <col min="11228" max="11246" width="5.7109375" style="21" customWidth="1"/>
    <col min="11247" max="11247" width="13.42578125" style="21" customWidth="1"/>
    <col min="11248" max="11249" width="6.5703125" style="21" customWidth="1"/>
    <col min="11250" max="11269" width="5.7109375" style="21" customWidth="1"/>
    <col min="11270" max="11270" width="13.42578125" style="21" customWidth="1"/>
    <col min="11271" max="11272" width="6.5703125" style="21" customWidth="1"/>
    <col min="11273" max="11279" width="5.7109375" style="21" customWidth="1"/>
    <col min="11280" max="11280" width="6.42578125" style="21" customWidth="1"/>
    <col min="11281" max="11288" width="5.7109375" style="21" customWidth="1"/>
    <col min="11289" max="11289" width="10" style="21" customWidth="1"/>
    <col min="11290" max="11290" width="6.28515625" style="21" customWidth="1"/>
    <col min="11291" max="11460" width="8.85546875" style="21"/>
    <col min="11461" max="11461" width="2.28515625" style="21" customWidth="1"/>
    <col min="11462" max="11462" width="9.140625" style="21" customWidth="1"/>
    <col min="11463" max="11463" width="7.140625" style="21" customWidth="1"/>
    <col min="11464" max="11480" width="5.7109375" style="21" customWidth="1"/>
    <col min="11481" max="11481" width="13.7109375" style="21" customWidth="1"/>
    <col min="11482" max="11483" width="6.5703125" style="21" customWidth="1"/>
    <col min="11484" max="11502" width="5.7109375" style="21" customWidth="1"/>
    <col min="11503" max="11503" width="13.42578125" style="21" customWidth="1"/>
    <col min="11504" max="11505" width="6.5703125" style="21" customWidth="1"/>
    <col min="11506" max="11525" width="5.7109375" style="21" customWidth="1"/>
    <col min="11526" max="11526" width="13.42578125" style="21" customWidth="1"/>
    <col min="11527" max="11528" width="6.5703125" style="21" customWidth="1"/>
    <col min="11529" max="11535" width="5.7109375" style="21" customWidth="1"/>
    <col min="11536" max="11536" width="6.42578125" style="21" customWidth="1"/>
    <col min="11537" max="11544" width="5.7109375" style="21" customWidth="1"/>
    <col min="11545" max="11545" width="10" style="21" customWidth="1"/>
    <col min="11546" max="11546" width="6.28515625" style="21" customWidth="1"/>
    <col min="11547" max="11716" width="8.85546875" style="21"/>
    <col min="11717" max="11717" width="2.28515625" style="21" customWidth="1"/>
    <col min="11718" max="11718" width="9.140625" style="21" customWidth="1"/>
    <col min="11719" max="11719" width="7.140625" style="21" customWidth="1"/>
    <col min="11720" max="11736" width="5.7109375" style="21" customWidth="1"/>
    <col min="11737" max="11737" width="13.7109375" style="21" customWidth="1"/>
    <col min="11738" max="11739" width="6.5703125" style="21" customWidth="1"/>
    <col min="11740" max="11758" width="5.7109375" style="21" customWidth="1"/>
    <col min="11759" max="11759" width="13.42578125" style="21" customWidth="1"/>
    <col min="11760" max="11761" width="6.5703125" style="21" customWidth="1"/>
    <col min="11762" max="11781" width="5.7109375" style="21" customWidth="1"/>
    <col min="11782" max="11782" width="13.42578125" style="21" customWidth="1"/>
    <col min="11783" max="11784" width="6.5703125" style="21" customWidth="1"/>
    <col min="11785" max="11791" width="5.7109375" style="21" customWidth="1"/>
    <col min="11792" max="11792" width="6.42578125" style="21" customWidth="1"/>
    <col min="11793" max="11800" width="5.7109375" style="21" customWidth="1"/>
    <col min="11801" max="11801" width="10" style="21" customWidth="1"/>
    <col min="11802" max="11802" width="6.28515625" style="21" customWidth="1"/>
    <col min="11803" max="11972" width="8.85546875" style="21"/>
    <col min="11973" max="11973" width="2.28515625" style="21" customWidth="1"/>
    <col min="11974" max="11974" width="9.140625" style="21" customWidth="1"/>
    <col min="11975" max="11975" width="7.140625" style="21" customWidth="1"/>
    <col min="11976" max="11992" width="5.7109375" style="21" customWidth="1"/>
    <col min="11993" max="11993" width="13.7109375" style="21" customWidth="1"/>
    <col min="11994" max="11995" width="6.5703125" style="21" customWidth="1"/>
    <col min="11996" max="12014" width="5.7109375" style="21" customWidth="1"/>
    <col min="12015" max="12015" width="13.42578125" style="21" customWidth="1"/>
    <col min="12016" max="12017" width="6.5703125" style="21" customWidth="1"/>
    <col min="12018" max="12037" width="5.7109375" style="21" customWidth="1"/>
    <col min="12038" max="12038" width="13.42578125" style="21" customWidth="1"/>
    <col min="12039" max="12040" width="6.5703125" style="21" customWidth="1"/>
    <col min="12041" max="12047" width="5.7109375" style="21" customWidth="1"/>
    <col min="12048" max="12048" width="6.42578125" style="21" customWidth="1"/>
    <col min="12049" max="12056" width="5.7109375" style="21" customWidth="1"/>
    <col min="12057" max="12057" width="10" style="21" customWidth="1"/>
    <col min="12058" max="12058" width="6.28515625" style="21" customWidth="1"/>
    <col min="12059" max="12228" width="8.85546875" style="21"/>
    <col min="12229" max="12229" width="2.28515625" style="21" customWidth="1"/>
    <col min="12230" max="12230" width="9.140625" style="21" customWidth="1"/>
    <col min="12231" max="12231" width="7.140625" style="21" customWidth="1"/>
    <col min="12232" max="12248" width="5.7109375" style="21" customWidth="1"/>
    <col min="12249" max="12249" width="13.7109375" style="21" customWidth="1"/>
    <col min="12250" max="12251" width="6.5703125" style="21" customWidth="1"/>
    <col min="12252" max="12270" width="5.7109375" style="21" customWidth="1"/>
    <col min="12271" max="12271" width="13.42578125" style="21" customWidth="1"/>
    <col min="12272" max="12273" width="6.5703125" style="21" customWidth="1"/>
    <col min="12274" max="12293" width="5.7109375" style="21" customWidth="1"/>
    <col min="12294" max="12294" width="13.42578125" style="21" customWidth="1"/>
    <col min="12295" max="12296" width="6.5703125" style="21" customWidth="1"/>
    <col min="12297" max="12303" width="5.7109375" style="21" customWidth="1"/>
    <col min="12304" max="12304" width="6.42578125" style="21" customWidth="1"/>
    <col min="12305" max="12312" width="5.7109375" style="21" customWidth="1"/>
    <col min="12313" max="12313" width="10" style="21" customWidth="1"/>
    <col min="12314" max="12314" width="6.28515625" style="21" customWidth="1"/>
    <col min="12315" max="12484" width="8.85546875" style="21"/>
    <col min="12485" max="12485" width="2.28515625" style="21" customWidth="1"/>
    <col min="12486" max="12486" width="9.140625" style="21" customWidth="1"/>
    <col min="12487" max="12487" width="7.140625" style="21" customWidth="1"/>
    <col min="12488" max="12504" width="5.7109375" style="21" customWidth="1"/>
    <col min="12505" max="12505" width="13.7109375" style="21" customWidth="1"/>
    <col min="12506" max="12507" width="6.5703125" style="21" customWidth="1"/>
    <col min="12508" max="12526" width="5.7109375" style="21" customWidth="1"/>
    <col min="12527" max="12527" width="13.42578125" style="21" customWidth="1"/>
    <col min="12528" max="12529" width="6.5703125" style="21" customWidth="1"/>
    <col min="12530" max="12549" width="5.7109375" style="21" customWidth="1"/>
    <col min="12550" max="12550" width="13.42578125" style="21" customWidth="1"/>
    <col min="12551" max="12552" width="6.5703125" style="21" customWidth="1"/>
    <col min="12553" max="12559" width="5.7109375" style="21" customWidth="1"/>
    <col min="12560" max="12560" width="6.42578125" style="21" customWidth="1"/>
    <col min="12561" max="12568" width="5.7109375" style="21" customWidth="1"/>
    <col min="12569" max="12569" width="10" style="21" customWidth="1"/>
    <col min="12570" max="12570" width="6.28515625" style="21" customWidth="1"/>
    <col min="12571" max="12740" width="8.85546875" style="21"/>
    <col min="12741" max="12741" width="2.28515625" style="21" customWidth="1"/>
    <col min="12742" max="12742" width="9.140625" style="21" customWidth="1"/>
    <col min="12743" max="12743" width="7.140625" style="21" customWidth="1"/>
    <col min="12744" max="12760" width="5.7109375" style="21" customWidth="1"/>
    <col min="12761" max="12761" width="13.7109375" style="21" customWidth="1"/>
    <col min="12762" max="12763" width="6.5703125" style="21" customWidth="1"/>
    <col min="12764" max="12782" width="5.7109375" style="21" customWidth="1"/>
    <col min="12783" max="12783" width="13.42578125" style="21" customWidth="1"/>
    <col min="12784" max="12785" width="6.5703125" style="21" customWidth="1"/>
    <col min="12786" max="12805" width="5.7109375" style="21" customWidth="1"/>
    <col min="12806" max="12806" width="13.42578125" style="21" customWidth="1"/>
    <col min="12807" max="12808" width="6.5703125" style="21" customWidth="1"/>
    <col min="12809" max="12815" width="5.7109375" style="21" customWidth="1"/>
    <col min="12816" max="12816" width="6.42578125" style="21" customWidth="1"/>
    <col min="12817" max="12824" width="5.7109375" style="21" customWidth="1"/>
    <col min="12825" max="12825" width="10" style="21" customWidth="1"/>
    <col min="12826" max="12826" width="6.28515625" style="21" customWidth="1"/>
    <col min="12827" max="16369" width="8.85546875" style="21"/>
    <col min="16370" max="16384" width="8.85546875" style="21" customWidth="1"/>
  </cols>
  <sheetData>
    <row r="1" spans="1:93" ht="12.75" x14ac:dyDescent="0.2">
      <c r="C1" s="20"/>
      <c r="V1" s="45" t="s">
        <v>74</v>
      </c>
      <c r="W1" s="45"/>
    </row>
    <row r="2" spans="1:93" ht="20.25" x14ac:dyDescent="0.2">
      <c r="B2" s="82" t="s">
        <v>25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93" x14ac:dyDescent="0.2">
      <c r="C3" s="20"/>
      <c r="D3" s="21" t="s">
        <v>67</v>
      </c>
      <c r="I3" s="43"/>
    </row>
    <row r="4" spans="1:93" x14ac:dyDescent="0.2">
      <c r="C4" s="20"/>
      <c r="D4" s="21" t="s">
        <v>68</v>
      </c>
      <c r="T4" s="21" t="s">
        <v>69</v>
      </c>
    </row>
    <row r="5" spans="1:93" x14ac:dyDescent="0.2">
      <c r="C5" s="20"/>
      <c r="D5" s="21" t="s">
        <v>71</v>
      </c>
      <c r="J5" s="21" t="s">
        <v>72</v>
      </c>
      <c r="L5" s="21" t="s">
        <v>73</v>
      </c>
      <c r="Q5" s="21" t="s">
        <v>70</v>
      </c>
    </row>
    <row r="6" spans="1:93" ht="12.75" thickBot="1" x14ac:dyDescent="0.25"/>
    <row r="7" spans="1:93" s="25" customFormat="1" ht="14.45" customHeight="1" thickBot="1" x14ac:dyDescent="0.3">
      <c r="A7" s="24"/>
      <c r="B7" s="62" t="s">
        <v>0</v>
      </c>
      <c r="C7" s="73" t="s">
        <v>1</v>
      </c>
      <c r="D7" s="57" t="s">
        <v>2</v>
      </c>
      <c r="E7" s="58"/>
      <c r="F7" s="58"/>
      <c r="G7" s="58"/>
      <c r="H7" s="58"/>
      <c r="I7" s="58"/>
      <c r="J7" s="58"/>
      <c r="K7" s="58"/>
      <c r="L7" s="58"/>
      <c r="M7" s="59"/>
      <c r="N7" s="57" t="s">
        <v>3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7" t="s">
        <v>4</v>
      </c>
      <c r="AA7" s="58"/>
      <c r="AB7" s="58"/>
      <c r="AC7" s="58"/>
      <c r="AD7" s="58"/>
      <c r="AE7" s="58"/>
      <c r="AF7" s="58"/>
      <c r="AG7" s="58"/>
      <c r="AH7" s="58"/>
      <c r="AI7" s="59"/>
      <c r="AJ7" s="57" t="s">
        <v>5</v>
      </c>
      <c r="AK7" s="58"/>
      <c r="AL7" s="58"/>
      <c r="AM7" s="58"/>
      <c r="AN7" s="58"/>
      <c r="AO7" s="58"/>
      <c r="AP7" s="58"/>
      <c r="AQ7" s="58"/>
      <c r="AR7" s="58"/>
      <c r="AS7" s="58"/>
      <c r="AT7" s="59"/>
      <c r="AU7" s="57" t="s">
        <v>6</v>
      </c>
      <c r="AV7" s="58"/>
      <c r="AW7" s="58"/>
      <c r="AX7" s="58"/>
      <c r="AY7" s="58"/>
      <c r="AZ7" s="58"/>
      <c r="BA7" s="58"/>
      <c r="BB7" s="58"/>
      <c r="BC7" s="58"/>
      <c r="BD7" s="58"/>
      <c r="BE7" s="59"/>
      <c r="BF7" s="57" t="s">
        <v>7</v>
      </c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9"/>
      <c r="BS7" s="57" t="s">
        <v>8</v>
      </c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9"/>
      <c r="CF7" s="87" t="s">
        <v>9</v>
      </c>
      <c r="CG7" s="88"/>
      <c r="CH7" s="88"/>
      <c r="CI7" s="88"/>
      <c r="CJ7" s="88"/>
      <c r="CK7" s="88"/>
      <c r="CL7" s="88"/>
      <c r="CM7" s="88"/>
      <c r="CN7" s="89"/>
      <c r="CO7" s="68" t="s">
        <v>10</v>
      </c>
    </row>
    <row r="8" spans="1:93" s="25" customFormat="1" ht="33" customHeight="1" thickBot="1" x14ac:dyDescent="0.3">
      <c r="A8" s="24"/>
      <c r="B8" s="62"/>
      <c r="C8" s="74"/>
      <c r="D8" s="75" t="s">
        <v>11</v>
      </c>
      <c r="E8" s="76"/>
      <c r="F8" s="76"/>
      <c r="G8" s="76"/>
      <c r="H8" s="76"/>
      <c r="I8" s="79" t="s">
        <v>12</v>
      </c>
      <c r="J8" s="80"/>
      <c r="K8" s="80"/>
      <c r="L8" s="80"/>
      <c r="M8" s="60" t="s">
        <v>17</v>
      </c>
      <c r="N8" s="75" t="s">
        <v>11</v>
      </c>
      <c r="O8" s="76"/>
      <c r="P8" s="76"/>
      <c r="Q8" s="76"/>
      <c r="R8" s="76"/>
      <c r="S8" s="76"/>
      <c r="T8" s="76"/>
      <c r="U8" s="77" t="s">
        <v>12</v>
      </c>
      <c r="V8" s="78"/>
      <c r="W8" s="78"/>
      <c r="X8" s="9" t="s">
        <v>14</v>
      </c>
      <c r="Y8" s="60" t="s">
        <v>17</v>
      </c>
      <c r="Z8" s="62" t="s">
        <v>11</v>
      </c>
      <c r="AA8" s="63"/>
      <c r="AB8" s="63"/>
      <c r="AC8" s="63"/>
      <c r="AD8" s="63"/>
      <c r="AE8" s="57" t="s">
        <v>12</v>
      </c>
      <c r="AF8" s="83"/>
      <c r="AG8" s="83"/>
      <c r="AH8" s="84"/>
      <c r="AI8" s="60" t="s">
        <v>17</v>
      </c>
      <c r="AJ8" s="62" t="s">
        <v>11</v>
      </c>
      <c r="AK8" s="63"/>
      <c r="AL8" s="63"/>
      <c r="AM8" s="63"/>
      <c r="AN8" s="85" t="s">
        <v>24</v>
      </c>
      <c r="AO8" s="86"/>
      <c r="AP8" s="62" t="s">
        <v>12</v>
      </c>
      <c r="AQ8" s="63"/>
      <c r="AR8" s="63"/>
      <c r="AS8" s="10" t="s">
        <v>14</v>
      </c>
      <c r="AT8" s="64" t="s">
        <v>17</v>
      </c>
      <c r="AU8" s="62" t="s">
        <v>11</v>
      </c>
      <c r="AV8" s="63"/>
      <c r="AW8" s="63"/>
      <c r="AX8" s="63"/>
      <c r="AY8" s="63"/>
      <c r="AZ8" s="63"/>
      <c r="BA8" s="27" t="s">
        <v>13</v>
      </c>
      <c r="BB8" s="62" t="s">
        <v>12</v>
      </c>
      <c r="BC8" s="63"/>
      <c r="BD8" s="63"/>
      <c r="BE8" s="64" t="s">
        <v>17</v>
      </c>
      <c r="BF8" s="62" t="s">
        <v>11</v>
      </c>
      <c r="BG8" s="62"/>
      <c r="BH8" s="62"/>
      <c r="BI8" s="62"/>
      <c r="BJ8" s="62"/>
      <c r="BK8" s="62"/>
      <c r="BL8" s="57" t="s">
        <v>13</v>
      </c>
      <c r="BM8" s="59"/>
      <c r="BN8" s="62" t="s">
        <v>12</v>
      </c>
      <c r="BO8" s="63"/>
      <c r="BP8" s="63"/>
      <c r="BQ8" s="5" t="s">
        <v>14</v>
      </c>
      <c r="BR8" s="64" t="s">
        <v>17</v>
      </c>
      <c r="BS8" s="57" t="s">
        <v>11</v>
      </c>
      <c r="BT8" s="58"/>
      <c r="BU8" s="58"/>
      <c r="BV8" s="58"/>
      <c r="BW8" s="58"/>
      <c r="BX8" s="58"/>
      <c r="BY8" s="58"/>
      <c r="BZ8" s="27" t="s">
        <v>13</v>
      </c>
      <c r="CA8" s="27" t="s">
        <v>24</v>
      </c>
      <c r="CB8" s="62" t="s">
        <v>12</v>
      </c>
      <c r="CC8" s="63"/>
      <c r="CD8" s="63"/>
      <c r="CE8" s="64" t="s">
        <v>17</v>
      </c>
      <c r="CF8" s="62" t="s">
        <v>11</v>
      </c>
      <c r="CG8" s="62"/>
      <c r="CH8" s="62"/>
      <c r="CI8" s="46" t="s">
        <v>24</v>
      </c>
      <c r="CJ8" s="62" t="s">
        <v>12</v>
      </c>
      <c r="CK8" s="62"/>
      <c r="CL8" s="62"/>
      <c r="CM8" s="46" t="s">
        <v>14</v>
      </c>
      <c r="CN8" s="64" t="s">
        <v>17</v>
      </c>
      <c r="CO8" s="69"/>
    </row>
    <row r="9" spans="1:93" ht="162" customHeight="1" thickBot="1" x14ac:dyDescent="0.25">
      <c r="B9" s="62"/>
      <c r="C9" s="74"/>
      <c r="D9" s="11" t="s">
        <v>18</v>
      </c>
      <c r="E9" s="11" t="s">
        <v>32</v>
      </c>
      <c r="F9" s="11" t="s">
        <v>30</v>
      </c>
      <c r="G9" s="11" t="s">
        <v>47</v>
      </c>
      <c r="H9" s="11" t="s">
        <v>31</v>
      </c>
      <c r="I9" s="12" t="s">
        <v>19</v>
      </c>
      <c r="J9" s="12" t="s">
        <v>21</v>
      </c>
      <c r="K9" s="12" t="s">
        <v>20</v>
      </c>
      <c r="L9" s="12" t="s">
        <v>22</v>
      </c>
      <c r="M9" s="81"/>
      <c r="N9" s="11" t="s">
        <v>26</v>
      </c>
      <c r="O9" s="11" t="s">
        <v>27</v>
      </c>
      <c r="P9" s="11" t="s">
        <v>48</v>
      </c>
      <c r="Q9" s="11" t="s">
        <v>49</v>
      </c>
      <c r="R9" s="11" t="s">
        <v>50</v>
      </c>
      <c r="S9" s="11" t="s">
        <v>28</v>
      </c>
      <c r="T9" s="11" t="s">
        <v>29</v>
      </c>
      <c r="U9" s="12" t="s">
        <v>51</v>
      </c>
      <c r="V9" s="12" t="s">
        <v>20</v>
      </c>
      <c r="W9" s="12" t="s">
        <v>32</v>
      </c>
      <c r="X9" s="11" t="s">
        <v>52</v>
      </c>
      <c r="Y9" s="61"/>
      <c r="Z9" s="13" t="s">
        <v>33</v>
      </c>
      <c r="AA9" s="13" t="s">
        <v>53</v>
      </c>
      <c r="AB9" s="13" t="s">
        <v>54</v>
      </c>
      <c r="AC9" s="13" t="s">
        <v>55</v>
      </c>
      <c r="AD9" s="13" t="s">
        <v>34</v>
      </c>
      <c r="AE9" s="14" t="s">
        <v>23</v>
      </c>
      <c r="AF9" s="14" t="s">
        <v>56</v>
      </c>
      <c r="AG9" s="14" t="s">
        <v>50</v>
      </c>
      <c r="AH9" s="14" t="s">
        <v>18</v>
      </c>
      <c r="AI9" s="61"/>
      <c r="AJ9" s="13" t="s">
        <v>57</v>
      </c>
      <c r="AK9" s="13" t="s">
        <v>58</v>
      </c>
      <c r="AL9" s="13" t="s">
        <v>35</v>
      </c>
      <c r="AM9" s="13" t="s">
        <v>36</v>
      </c>
      <c r="AN9" s="13" t="s">
        <v>37</v>
      </c>
      <c r="AO9" s="13" t="s">
        <v>59</v>
      </c>
      <c r="AP9" s="14" t="s">
        <v>37</v>
      </c>
      <c r="AQ9" s="14" t="s">
        <v>59</v>
      </c>
      <c r="AR9" s="15" t="s">
        <v>38</v>
      </c>
      <c r="AS9" s="16" t="s">
        <v>60</v>
      </c>
      <c r="AT9" s="65"/>
      <c r="AU9" s="16" t="s">
        <v>39</v>
      </c>
      <c r="AV9" s="16" t="s">
        <v>41</v>
      </c>
      <c r="AW9" s="16" t="s">
        <v>61</v>
      </c>
      <c r="AX9" s="16" t="s">
        <v>40</v>
      </c>
      <c r="AY9" s="16" t="s">
        <v>42</v>
      </c>
      <c r="AZ9" s="16" t="s">
        <v>43</v>
      </c>
      <c r="BA9" s="16" t="s">
        <v>44</v>
      </c>
      <c r="BB9" s="17" t="s">
        <v>44</v>
      </c>
      <c r="BC9" s="17" t="s">
        <v>45</v>
      </c>
      <c r="BD9" s="17" t="s">
        <v>46</v>
      </c>
      <c r="BE9" s="65"/>
      <c r="BF9" s="16" t="s">
        <v>82</v>
      </c>
      <c r="BG9" s="16" t="s">
        <v>83</v>
      </c>
      <c r="BH9" s="16" t="s">
        <v>99</v>
      </c>
      <c r="BI9" s="16" t="s">
        <v>85</v>
      </c>
      <c r="BJ9" s="16" t="s">
        <v>86</v>
      </c>
      <c r="BK9" s="16" t="s">
        <v>88</v>
      </c>
      <c r="BL9" s="16" t="s">
        <v>42</v>
      </c>
      <c r="BM9" s="16" t="s">
        <v>84</v>
      </c>
      <c r="BN9" s="17" t="s">
        <v>84</v>
      </c>
      <c r="BO9" s="17" t="s">
        <v>87</v>
      </c>
      <c r="BP9" s="17" t="s">
        <v>42</v>
      </c>
      <c r="BQ9" s="16" t="s">
        <v>89</v>
      </c>
      <c r="BR9" s="65"/>
      <c r="BS9" s="47" t="s">
        <v>75</v>
      </c>
      <c r="BT9" s="48" t="s">
        <v>76</v>
      </c>
      <c r="BU9" s="48" t="s">
        <v>77</v>
      </c>
      <c r="BV9" s="48" t="s">
        <v>80</v>
      </c>
      <c r="BW9" s="48" t="s">
        <v>81</v>
      </c>
      <c r="BX9" s="48" t="s">
        <v>90</v>
      </c>
      <c r="BY9" s="47" t="s">
        <v>91</v>
      </c>
      <c r="BZ9" s="16" t="s">
        <v>78</v>
      </c>
      <c r="CA9" s="16" t="s">
        <v>79</v>
      </c>
      <c r="CB9" s="17" t="s">
        <v>78</v>
      </c>
      <c r="CC9" s="17" t="s">
        <v>79</v>
      </c>
      <c r="CD9" s="17" t="s">
        <v>92</v>
      </c>
      <c r="CE9" s="65"/>
      <c r="CF9" s="16" t="s">
        <v>93</v>
      </c>
      <c r="CG9" s="16" t="s">
        <v>94</v>
      </c>
      <c r="CH9" s="16" t="s">
        <v>95</v>
      </c>
      <c r="CI9" s="16" t="s">
        <v>77</v>
      </c>
      <c r="CJ9" s="17" t="s">
        <v>96</v>
      </c>
      <c r="CK9" s="17" t="s">
        <v>77</v>
      </c>
      <c r="CL9" s="17" t="s">
        <v>97</v>
      </c>
      <c r="CM9" s="16" t="s">
        <v>98</v>
      </c>
      <c r="CN9" s="65"/>
      <c r="CO9" s="70"/>
    </row>
    <row r="10" spans="1:93" ht="12.75" thickBot="1" x14ac:dyDescent="0.25">
      <c r="B10" s="3">
        <v>1</v>
      </c>
      <c r="C10" s="4">
        <v>1613165</v>
      </c>
      <c r="D10" s="5" t="s">
        <v>15</v>
      </c>
      <c r="E10" s="5" t="s">
        <v>15</v>
      </c>
      <c r="F10" s="40" t="s">
        <v>15</v>
      </c>
      <c r="G10" s="40" t="s">
        <v>15</v>
      </c>
      <c r="H10" s="40" t="s">
        <v>15</v>
      </c>
      <c r="I10" s="6">
        <v>3</v>
      </c>
      <c r="J10" s="6">
        <v>4</v>
      </c>
      <c r="K10" s="6">
        <v>5</v>
      </c>
      <c r="L10" s="6">
        <v>3</v>
      </c>
      <c r="M10" s="1">
        <f t="shared" ref="M10:M46" si="0">IF(ISBLANK(D10)=TRUE,0,AVERAGE(D10:L10))</f>
        <v>3.75</v>
      </c>
      <c r="N10" s="41" t="s">
        <v>15</v>
      </c>
      <c r="O10" s="41" t="s">
        <v>15</v>
      </c>
      <c r="P10" s="41" t="s">
        <v>15</v>
      </c>
      <c r="Q10" s="41" t="s">
        <v>15</v>
      </c>
      <c r="R10" s="44" t="s">
        <v>15</v>
      </c>
      <c r="S10" s="44" t="s">
        <v>15</v>
      </c>
      <c r="T10" s="44" t="s">
        <v>15</v>
      </c>
      <c r="U10" s="6">
        <v>3</v>
      </c>
      <c r="V10" s="6">
        <v>4</v>
      </c>
      <c r="W10" s="6">
        <v>3</v>
      </c>
      <c r="X10" s="6">
        <v>5</v>
      </c>
      <c r="Y10" s="1">
        <f t="shared" ref="Y10:Y46" si="1">IF(ISBLANK(N10)=TRUE,0,AVERAGE(N10:X10))</f>
        <v>3.75</v>
      </c>
      <c r="Z10" s="44" t="s">
        <v>15</v>
      </c>
      <c r="AA10" s="44" t="s">
        <v>15</v>
      </c>
      <c r="AB10" s="44" t="s">
        <v>15</v>
      </c>
      <c r="AC10" s="44" t="s">
        <v>15</v>
      </c>
      <c r="AD10" s="6">
        <v>4</v>
      </c>
      <c r="AE10" s="6">
        <v>3</v>
      </c>
      <c r="AF10" s="6">
        <v>4</v>
      </c>
      <c r="AG10" s="6">
        <v>4</v>
      </c>
      <c r="AH10" s="6">
        <v>3</v>
      </c>
      <c r="AI10" s="1">
        <f t="shared" ref="AI10:AI46" si="2">IF(ISBLANK(Z10)=TRUE,0,AVERAGE(Z10:AH10))</f>
        <v>3.6</v>
      </c>
      <c r="AJ10" s="44" t="s">
        <v>15</v>
      </c>
      <c r="AK10" s="44" t="s">
        <v>15</v>
      </c>
      <c r="AL10" s="44" t="s">
        <v>15</v>
      </c>
      <c r="AM10" s="44" t="s">
        <v>15</v>
      </c>
      <c r="AN10" s="42">
        <v>3</v>
      </c>
      <c r="AO10" s="42">
        <v>4</v>
      </c>
      <c r="AP10" s="27">
        <v>3</v>
      </c>
      <c r="AQ10" s="27">
        <v>4</v>
      </c>
      <c r="AR10" s="27">
        <v>3</v>
      </c>
      <c r="AS10" s="28">
        <v>4</v>
      </c>
      <c r="AT10" s="1">
        <f t="shared" ref="AT10:AT46" si="3">IF(ISBLANK(AJ10)=TRUE,0,AVERAGE(AJ10:AS10))</f>
        <v>3.5</v>
      </c>
      <c r="AU10" s="44" t="s">
        <v>15</v>
      </c>
      <c r="AV10" s="44" t="s">
        <v>15</v>
      </c>
      <c r="AW10" s="44" t="s">
        <v>15</v>
      </c>
      <c r="AX10" s="44" t="s">
        <v>15</v>
      </c>
      <c r="AY10" s="44" t="s">
        <v>15</v>
      </c>
      <c r="AZ10" s="44" t="s">
        <v>15</v>
      </c>
      <c r="BA10" s="27">
        <v>4</v>
      </c>
      <c r="BB10" s="27">
        <v>4</v>
      </c>
      <c r="BC10" s="27">
        <v>4</v>
      </c>
      <c r="BD10" s="27">
        <v>4</v>
      </c>
      <c r="BE10" s="1">
        <f t="shared" ref="BE10:BE46" si="4">IF(ISBLANK(AU10)=TRUE,0,AVERAGE(AU10:BD10))</f>
        <v>4</v>
      </c>
      <c r="BF10" s="27" t="s">
        <v>15</v>
      </c>
      <c r="BG10" s="27" t="s">
        <v>15</v>
      </c>
      <c r="BH10" s="27" t="s">
        <v>15</v>
      </c>
      <c r="BI10" s="27" t="s">
        <v>15</v>
      </c>
      <c r="BJ10" s="27" t="s">
        <v>15</v>
      </c>
      <c r="BK10" s="27" t="s">
        <v>15</v>
      </c>
      <c r="BL10" s="27">
        <v>4</v>
      </c>
      <c r="BM10" s="27">
        <v>4</v>
      </c>
      <c r="BN10" s="27">
        <v>4</v>
      </c>
      <c r="BO10" s="27">
        <v>4</v>
      </c>
      <c r="BP10" s="27">
        <v>4</v>
      </c>
      <c r="BQ10" s="29">
        <v>5</v>
      </c>
      <c r="BR10" s="1">
        <f t="shared" ref="BR10:BR46" si="5">IF(ISBLANK(BF10)=TRUE,0,AVERAGE(BF10:BQ10))</f>
        <v>4.166666666666667</v>
      </c>
      <c r="BS10" s="1" t="s">
        <v>15</v>
      </c>
      <c r="BT10" s="1" t="s">
        <v>15</v>
      </c>
      <c r="BU10" s="1" t="s">
        <v>15</v>
      </c>
      <c r="BV10" s="1" t="s">
        <v>15</v>
      </c>
      <c r="BW10" s="1" t="s">
        <v>15</v>
      </c>
      <c r="BX10" s="1" t="s">
        <v>15</v>
      </c>
      <c r="BY10" s="1" t="s">
        <v>15</v>
      </c>
      <c r="BZ10" s="29">
        <v>4</v>
      </c>
      <c r="CA10" s="29">
        <v>4</v>
      </c>
      <c r="CB10" s="29">
        <v>4</v>
      </c>
      <c r="CC10" s="30">
        <v>4</v>
      </c>
      <c r="CD10" s="30">
        <v>4</v>
      </c>
      <c r="CE10" s="1">
        <f t="shared" ref="CE10:CE46" si="6">IF(ISBLANK(BS10)=TRUE,0,AVERAGE(BS10:CD10))</f>
        <v>4</v>
      </c>
      <c r="CF10" s="1" t="s">
        <v>15</v>
      </c>
      <c r="CG10" s="1" t="s">
        <v>15</v>
      </c>
      <c r="CH10" s="1" t="s">
        <v>15</v>
      </c>
      <c r="CI10" s="27">
        <v>4</v>
      </c>
      <c r="CJ10" s="27">
        <v>5</v>
      </c>
      <c r="CK10" s="27">
        <v>4</v>
      </c>
      <c r="CL10" s="27">
        <v>5</v>
      </c>
      <c r="CM10" s="27">
        <v>5</v>
      </c>
      <c r="CN10" s="1">
        <f t="shared" ref="CN10:CN46" si="7">IF(ISBLANK(CF10)=TRUE,0,AVERAGE(CF10:CM10))</f>
        <v>4.5999999999999996</v>
      </c>
      <c r="CO10" s="2">
        <f t="shared" ref="CO10:CO46" si="8">IFERROR(IF(M10=0,0,IF(Y10=0,AVERAGE(M10),IF(AI10=0,AVERAGE(M10,Y10),IF(AT10=0,AVERAGE(M10,Y10,AI10),IF(BE10=0,AVERAGE(M10,Y10,AI10,AT10),IF(BR10=0,AVERAGE(M10,Y10,AI10,AT10,BE10),IF(CE10=0,AVERAGE(M10,Y10,AI10,AT10,BE10,BR10),IF(CN10=0,AVERAGE(M10,Y10,AI10,AT10,BE10,BR10,CE10),AVERAGE(M10,Y10,AI10,AT10,BE10,BR10,CE10,CN10))))))))),0)</f>
        <v>3.9208333333333334</v>
      </c>
    </row>
    <row r="11" spans="1:93" ht="12.75" thickBot="1" x14ac:dyDescent="0.25">
      <c r="B11" s="3">
        <v>2</v>
      </c>
      <c r="C11" s="4">
        <v>1613166</v>
      </c>
      <c r="D11" s="5" t="s">
        <v>15</v>
      </c>
      <c r="E11" s="5" t="s">
        <v>15</v>
      </c>
      <c r="F11" s="40" t="s">
        <v>15</v>
      </c>
      <c r="G11" s="40" t="s">
        <v>15</v>
      </c>
      <c r="H11" s="40" t="s">
        <v>15</v>
      </c>
      <c r="I11" s="6">
        <v>4</v>
      </c>
      <c r="J11" s="6">
        <v>3</v>
      </c>
      <c r="K11" s="6">
        <v>3</v>
      </c>
      <c r="L11" s="6">
        <v>3</v>
      </c>
      <c r="M11" s="1">
        <f t="shared" si="0"/>
        <v>3.25</v>
      </c>
      <c r="N11" s="41" t="s">
        <v>15</v>
      </c>
      <c r="O11" s="41" t="s">
        <v>15</v>
      </c>
      <c r="P11" s="41" t="s">
        <v>15</v>
      </c>
      <c r="Q11" s="41" t="s">
        <v>15</v>
      </c>
      <c r="R11" s="44" t="s">
        <v>15</v>
      </c>
      <c r="S11" s="44" t="s">
        <v>15</v>
      </c>
      <c r="T11" s="44" t="s">
        <v>15</v>
      </c>
      <c r="U11" s="6">
        <v>4</v>
      </c>
      <c r="V11" s="6">
        <v>4</v>
      </c>
      <c r="W11" s="6">
        <v>4</v>
      </c>
      <c r="X11" s="6">
        <v>5</v>
      </c>
      <c r="Y11" s="1">
        <f t="shared" si="1"/>
        <v>4.25</v>
      </c>
      <c r="Z11" s="44" t="s">
        <v>15</v>
      </c>
      <c r="AA11" s="44" t="s">
        <v>15</v>
      </c>
      <c r="AB11" s="44" t="s">
        <v>15</v>
      </c>
      <c r="AC11" s="44" t="s">
        <v>15</v>
      </c>
      <c r="AD11" s="6">
        <v>5</v>
      </c>
      <c r="AE11" s="6">
        <v>4</v>
      </c>
      <c r="AF11" s="6">
        <v>4</v>
      </c>
      <c r="AG11" s="6">
        <v>4</v>
      </c>
      <c r="AH11" s="6">
        <v>4</v>
      </c>
      <c r="AI11" s="1">
        <f t="shared" si="2"/>
        <v>4.2</v>
      </c>
      <c r="AJ11" s="44" t="s">
        <v>15</v>
      </c>
      <c r="AK11" s="44" t="s">
        <v>15</v>
      </c>
      <c r="AL11" s="44" t="s">
        <v>15</v>
      </c>
      <c r="AM11" s="44" t="s">
        <v>15</v>
      </c>
      <c r="AN11" s="42">
        <v>4</v>
      </c>
      <c r="AO11" s="42">
        <v>4</v>
      </c>
      <c r="AP11" s="27">
        <v>4</v>
      </c>
      <c r="AQ11" s="29">
        <v>4</v>
      </c>
      <c r="AR11" s="29">
        <v>5</v>
      </c>
      <c r="AS11" s="27">
        <v>5</v>
      </c>
      <c r="AT11" s="1">
        <f t="shared" si="3"/>
        <v>4.333333333333333</v>
      </c>
      <c r="AU11" s="44" t="s">
        <v>15</v>
      </c>
      <c r="AV11" s="44" t="s">
        <v>15</v>
      </c>
      <c r="AW11" s="44" t="s">
        <v>15</v>
      </c>
      <c r="AX11" s="44" t="s">
        <v>15</v>
      </c>
      <c r="AY11" s="44" t="s">
        <v>15</v>
      </c>
      <c r="AZ11" s="44" t="s">
        <v>15</v>
      </c>
      <c r="BA11" s="29">
        <v>4</v>
      </c>
      <c r="BB11" s="29">
        <v>4</v>
      </c>
      <c r="BC11" s="29">
        <v>4</v>
      </c>
      <c r="BD11" s="29">
        <v>4</v>
      </c>
      <c r="BE11" s="1">
        <f t="shared" si="4"/>
        <v>4</v>
      </c>
      <c r="BF11" s="27" t="s">
        <v>15</v>
      </c>
      <c r="BG11" s="27" t="s">
        <v>15</v>
      </c>
      <c r="BH11" s="27" t="s">
        <v>15</v>
      </c>
      <c r="BI11" s="27" t="s">
        <v>15</v>
      </c>
      <c r="BJ11" s="27" t="s">
        <v>15</v>
      </c>
      <c r="BK11" s="27" t="s">
        <v>15</v>
      </c>
      <c r="BL11" s="27">
        <v>5</v>
      </c>
      <c r="BM11" s="27">
        <v>4</v>
      </c>
      <c r="BN11" s="27">
        <v>5</v>
      </c>
      <c r="BO11" s="27">
        <v>5</v>
      </c>
      <c r="BP11" s="27">
        <v>5</v>
      </c>
      <c r="BQ11" s="29">
        <v>5</v>
      </c>
      <c r="BR11" s="1">
        <f t="shared" si="5"/>
        <v>4.833333333333333</v>
      </c>
      <c r="BS11" s="1" t="s">
        <v>15</v>
      </c>
      <c r="BT11" s="1" t="s">
        <v>15</v>
      </c>
      <c r="BU11" s="1" t="s">
        <v>15</v>
      </c>
      <c r="BV11" s="1" t="s">
        <v>15</v>
      </c>
      <c r="BW11" s="1" t="s">
        <v>15</v>
      </c>
      <c r="BX11" s="1" t="s">
        <v>15</v>
      </c>
      <c r="BY11" s="1" t="s">
        <v>15</v>
      </c>
      <c r="BZ11" s="29">
        <v>4</v>
      </c>
      <c r="CA11" s="29">
        <v>5</v>
      </c>
      <c r="CB11" s="29">
        <v>5</v>
      </c>
      <c r="CC11" s="30">
        <v>5</v>
      </c>
      <c r="CD11" s="30">
        <v>5</v>
      </c>
      <c r="CE11" s="1">
        <f t="shared" si="6"/>
        <v>4.8</v>
      </c>
      <c r="CF11" s="1" t="s">
        <v>15</v>
      </c>
      <c r="CG11" s="1" t="s">
        <v>15</v>
      </c>
      <c r="CH11" s="1" t="s">
        <v>15</v>
      </c>
      <c r="CI11" s="27">
        <v>5</v>
      </c>
      <c r="CJ11" s="27">
        <v>5</v>
      </c>
      <c r="CK11" s="27">
        <v>5</v>
      </c>
      <c r="CL11" s="27">
        <v>5</v>
      </c>
      <c r="CM11" s="27">
        <v>5</v>
      </c>
      <c r="CN11" s="1">
        <f t="shared" si="7"/>
        <v>5</v>
      </c>
      <c r="CO11" s="2">
        <f t="shared" si="8"/>
        <v>4.333333333333333</v>
      </c>
    </row>
    <row r="12" spans="1:93" ht="12.75" thickBot="1" x14ac:dyDescent="0.25">
      <c r="B12" s="3">
        <v>3</v>
      </c>
      <c r="C12" s="4">
        <v>1613169</v>
      </c>
      <c r="D12" s="5" t="s">
        <v>15</v>
      </c>
      <c r="E12" s="5" t="s">
        <v>15</v>
      </c>
      <c r="F12" s="40" t="s">
        <v>15</v>
      </c>
      <c r="G12" s="40" t="s">
        <v>15</v>
      </c>
      <c r="H12" s="40" t="s">
        <v>15</v>
      </c>
      <c r="I12" s="6">
        <v>3</v>
      </c>
      <c r="J12" s="6">
        <v>4</v>
      </c>
      <c r="K12" s="6">
        <v>5</v>
      </c>
      <c r="L12" s="6">
        <v>3</v>
      </c>
      <c r="M12" s="1">
        <f t="shared" si="0"/>
        <v>3.75</v>
      </c>
      <c r="N12" s="41" t="s">
        <v>15</v>
      </c>
      <c r="O12" s="41" t="s">
        <v>15</v>
      </c>
      <c r="P12" s="41" t="s">
        <v>15</v>
      </c>
      <c r="Q12" s="41" t="s">
        <v>15</v>
      </c>
      <c r="R12" s="44" t="s">
        <v>15</v>
      </c>
      <c r="S12" s="44" t="s">
        <v>15</v>
      </c>
      <c r="T12" s="44" t="s">
        <v>15</v>
      </c>
      <c r="U12" s="6">
        <v>3</v>
      </c>
      <c r="V12" s="6">
        <v>4</v>
      </c>
      <c r="W12" s="6">
        <v>3</v>
      </c>
      <c r="X12" s="6">
        <v>5</v>
      </c>
      <c r="Y12" s="1">
        <f t="shared" si="1"/>
        <v>3.75</v>
      </c>
      <c r="Z12" s="44" t="s">
        <v>15</v>
      </c>
      <c r="AA12" s="44" t="s">
        <v>15</v>
      </c>
      <c r="AB12" s="44" t="s">
        <v>15</v>
      </c>
      <c r="AC12" s="44" t="s">
        <v>15</v>
      </c>
      <c r="AD12" s="6">
        <v>5</v>
      </c>
      <c r="AE12" s="6">
        <v>4</v>
      </c>
      <c r="AF12" s="6">
        <v>4</v>
      </c>
      <c r="AG12" s="6">
        <v>4</v>
      </c>
      <c r="AH12" s="6">
        <v>4</v>
      </c>
      <c r="AI12" s="1">
        <f t="shared" si="2"/>
        <v>4.2</v>
      </c>
      <c r="AJ12" s="44" t="s">
        <v>15</v>
      </c>
      <c r="AK12" s="44" t="s">
        <v>15</v>
      </c>
      <c r="AL12" s="44" t="s">
        <v>15</v>
      </c>
      <c r="AM12" s="44" t="s">
        <v>15</v>
      </c>
      <c r="AN12" s="42">
        <v>4</v>
      </c>
      <c r="AO12" s="42">
        <v>4</v>
      </c>
      <c r="AP12" s="27">
        <v>3</v>
      </c>
      <c r="AQ12" s="27">
        <v>4</v>
      </c>
      <c r="AR12" s="27">
        <v>4</v>
      </c>
      <c r="AS12" s="27">
        <v>4</v>
      </c>
      <c r="AT12" s="1">
        <f t="shared" si="3"/>
        <v>3.8333333333333335</v>
      </c>
      <c r="AU12" s="44" t="s">
        <v>15</v>
      </c>
      <c r="AV12" s="44" t="s">
        <v>15</v>
      </c>
      <c r="AW12" s="44" t="s">
        <v>15</v>
      </c>
      <c r="AX12" s="44" t="s">
        <v>15</v>
      </c>
      <c r="AY12" s="44" t="s">
        <v>15</v>
      </c>
      <c r="AZ12" s="44" t="s">
        <v>15</v>
      </c>
      <c r="BA12" s="29">
        <v>4</v>
      </c>
      <c r="BB12" s="29">
        <v>4</v>
      </c>
      <c r="BC12" s="29">
        <v>4</v>
      </c>
      <c r="BD12" s="29">
        <v>4</v>
      </c>
      <c r="BE12" s="1">
        <f t="shared" si="4"/>
        <v>4</v>
      </c>
      <c r="BF12" s="27" t="s">
        <v>15</v>
      </c>
      <c r="BG12" s="27" t="s">
        <v>15</v>
      </c>
      <c r="BH12" s="27" t="s">
        <v>15</v>
      </c>
      <c r="BI12" s="27" t="s">
        <v>15</v>
      </c>
      <c r="BJ12" s="27" t="s">
        <v>15</v>
      </c>
      <c r="BK12" s="27" t="s">
        <v>15</v>
      </c>
      <c r="BL12" s="27">
        <v>5</v>
      </c>
      <c r="BM12" s="27">
        <v>4</v>
      </c>
      <c r="BN12" s="27">
        <v>5</v>
      </c>
      <c r="BO12" s="27">
        <v>4</v>
      </c>
      <c r="BP12" s="27">
        <v>4</v>
      </c>
      <c r="BQ12" s="29">
        <v>5</v>
      </c>
      <c r="BR12" s="1">
        <f t="shared" si="5"/>
        <v>4.5</v>
      </c>
      <c r="BS12" s="1" t="s">
        <v>15</v>
      </c>
      <c r="BT12" s="1" t="s">
        <v>15</v>
      </c>
      <c r="BU12" s="1" t="s">
        <v>15</v>
      </c>
      <c r="BV12" s="1" t="s">
        <v>15</v>
      </c>
      <c r="BW12" s="1" t="s">
        <v>15</v>
      </c>
      <c r="BX12" s="1" t="s">
        <v>15</v>
      </c>
      <c r="BY12" s="1" t="s">
        <v>15</v>
      </c>
      <c r="BZ12" s="29">
        <v>5</v>
      </c>
      <c r="CA12" s="29">
        <v>4</v>
      </c>
      <c r="CB12" s="29">
        <v>5</v>
      </c>
      <c r="CC12" s="30">
        <v>5</v>
      </c>
      <c r="CD12" s="30">
        <v>5</v>
      </c>
      <c r="CE12" s="1">
        <f t="shared" si="6"/>
        <v>4.8</v>
      </c>
      <c r="CF12" s="1" t="s">
        <v>15</v>
      </c>
      <c r="CG12" s="1" t="s">
        <v>15</v>
      </c>
      <c r="CH12" s="1" t="s">
        <v>15</v>
      </c>
      <c r="CI12" s="27">
        <v>4</v>
      </c>
      <c r="CJ12" s="27">
        <v>5</v>
      </c>
      <c r="CK12" s="27">
        <v>4</v>
      </c>
      <c r="CL12" s="27">
        <v>5</v>
      </c>
      <c r="CM12" s="27">
        <v>5</v>
      </c>
      <c r="CN12" s="1">
        <f t="shared" si="7"/>
        <v>4.5999999999999996</v>
      </c>
      <c r="CO12" s="2">
        <f t="shared" si="8"/>
        <v>4.1791666666666663</v>
      </c>
    </row>
    <row r="13" spans="1:93" ht="12" customHeight="1" thickBot="1" x14ac:dyDescent="0.25">
      <c r="B13" s="3">
        <v>4</v>
      </c>
      <c r="C13" s="4">
        <v>1613170</v>
      </c>
      <c r="D13" s="5" t="s">
        <v>15</v>
      </c>
      <c r="E13" s="5" t="s">
        <v>15</v>
      </c>
      <c r="F13" s="40" t="s">
        <v>15</v>
      </c>
      <c r="G13" s="40" t="s">
        <v>15</v>
      </c>
      <c r="H13" s="40" t="s">
        <v>15</v>
      </c>
      <c r="I13" s="6">
        <v>3</v>
      </c>
      <c r="J13" s="6">
        <v>3</v>
      </c>
      <c r="K13" s="6">
        <v>3</v>
      </c>
      <c r="L13" s="6">
        <v>3</v>
      </c>
      <c r="M13" s="1">
        <f t="shared" si="0"/>
        <v>3</v>
      </c>
      <c r="N13" s="41" t="s">
        <v>15</v>
      </c>
      <c r="O13" s="41" t="s">
        <v>15</v>
      </c>
      <c r="P13" s="41" t="s">
        <v>15</v>
      </c>
      <c r="Q13" s="41" t="s">
        <v>15</v>
      </c>
      <c r="R13" s="44" t="s">
        <v>15</v>
      </c>
      <c r="S13" s="44" t="s">
        <v>15</v>
      </c>
      <c r="T13" s="44" t="s">
        <v>15</v>
      </c>
      <c r="U13" s="6">
        <v>3</v>
      </c>
      <c r="V13" s="6">
        <v>3</v>
      </c>
      <c r="W13" s="6">
        <v>3</v>
      </c>
      <c r="X13" s="6">
        <v>5</v>
      </c>
      <c r="Y13" s="1">
        <f t="shared" si="1"/>
        <v>3.5</v>
      </c>
      <c r="Z13" s="44" t="s">
        <v>15</v>
      </c>
      <c r="AA13" s="44" t="s">
        <v>15</v>
      </c>
      <c r="AB13" s="44" t="s">
        <v>15</v>
      </c>
      <c r="AC13" s="44" t="s">
        <v>15</v>
      </c>
      <c r="AD13" s="6">
        <v>4</v>
      </c>
      <c r="AE13" s="6">
        <v>3</v>
      </c>
      <c r="AF13" s="6">
        <v>3</v>
      </c>
      <c r="AG13" s="6">
        <v>3</v>
      </c>
      <c r="AH13" s="6">
        <v>3</v>
      </c>
      <c r="AI13" s="1">
        <f t="shared" si="2"/>
        <v>3.2</v>
      </c>
      <c r="AJ13" s="44" t="s">
        <v>15</v>
      </c>
      <c r="AK13" s="44" t="s">
        <v>15</v>
      </c>
      <c r="AL13" s="44" t="s">
        <v>15</v>
      </c>
      <c r="AM13" s="44" t="s">
        <v>15</v>
      </c>
      <c r="AN13" s="55">
        <v>3</v>
      </c>
      <c r="AO13" s="42">
        <v>3</v>
      </c>
      <c r="AP13" s="55">
        <v>3</v>
      </c>
      <c r="AQ13" s="27">
        <v>3</v>
      </c>
      <c r="AR13" s="27">
        <v>3</v>
      </c>
      <c r="AS13" s="27">
        <v>4</v>
      </c>
      <c r="AT13" s="1">
        <f t="shared" si="3"/>
        <v>3.1666666666666665</v>
      </c>
      <c r="AU13" s="44" t="s">
        <v>15</v>
      </c>
      <c r="AV13" s="44" t="s">
        <v>15</v>
      </c>
      <c r="AW13" s="44" t="s">
        <v>15</v>
      </c>
      <c r="AX13" s="44" t="s">
        <v>15</v>
      </c>
      <c r="AY13" s="44" t="s">
        <v>15</v>
      </c>
      <c r="AZ13" s="44" t="s">
        <v>15</v>
      </c>
      <c r="BA13" s="27">
        <v>3</v>
      </c>
      <c r="BB13" s="27">
        <v>3</v>
      </c>
      <c r="BC13" s="27">
        <v>3</v>
      </c>
      <c r="BD13" s="27">
        <v>3</v>
      </c>
      <c r="BE13" s="1">
        <f t="shared" si="4"/>
        <v>3</v>
      </c>
      <c r="BF13" s="27" t="s">
        <v>15</v>
      </c>
      <c r="BG13" s="27" t="s">
        <v>15</v>
      </c>
      <c r="BH13" s="27" t="s">
        <v>15</v>
      </c>
      <c r="BI13" s="27" t="s">
        <v>15</v>
      </c>
      <c r="BJ13" s="27" t="s">
        <v>15</v>
      </c>
      <c r="BK13" s="27" t="s">
        <v>15</v>
      </c>
      <c r="BL13" s="27">
        <v>3</v>
      </c>
      <c r="BM13" s="27">
        <v>3</v>
      </c>
      <c r="BN13" s="27">
        <v>3</v>
      </c>
      <c r="BO13" s="27">
        <v>3</v>
      </c>
      <c r="BP13" s="27">
        <v>3</v>
      </c>
      <c r="BQ13" s="30">
        <v>4</v>
      </c>
      <c r="BR13" s="1">
        <f t="shared" si="5"/>
        <v>3.1666666666666665</v>
      </c>
      <c r="BS13" s="1" t="s">
        <v>15</v>
      </c>
      <c r="BT13" s="1" t="s">
        <v>15</v>
      </c>
      <c r="BU13" s="1" t="s">
        <v>15</v>
      </c>
      <c r="BV13" s="1" t="s">
        <v>15</v>
      </c>
      <c r="BW13" s="1" t="s">
        <v>15</v>
      </c>
      <c r="BX13" s="1" t="s">
        <v>15</v>
      </c>
      <c r="BY13" s="1" t="s">
        <v>15</v>
      </c>
      <c r="BZ13" s="29">
        <v>3</v>
      </c>
      <c r="CA13" s="31">
        <v>3</v>
      </c>
      <c r="CB13" s="31">
        <v>3</v>
      </c>
      <c r="CC13" s="31">
        <v>3</v>
      </c>
      <c r="CD13" s="31">
        <v>4</v>
      </c>
      <c r="CE13" s="1">
        <f t="shared" si="6"/>
        <v>3.2</v>
      </c>
      <c r="CF13" s="1" t="s">
        <v>15</v>
      </c>
      <c r="CG13" s="1" t="s">
        <v>15</v>
      </c>
      <c r="CH13" s="1" t="s">
        <v>15</v>
      </c>
      <c r="CI13" s="27">
        <v>3</v>
      </c>
      <c r="CJ13" s="27">
        <v>4</v>
      </c>
      <c r="CK13" s="27">
        <v>3</v>
      </c>
      <c r="CL13" s="27">
        <v>4</v>
      </c>
      <c r="CM13" s="27">
        <v>4</v>
      </c>
      <c r="CN13" s="1">
        <f t="shared" si="7"/>
        <v>3.6</v>
      </c>
      <c r="CO13" s="2">
        <f t="shared" si="8"/>
        <v>3.2291666666666665</v>
      </c>
    </row>
    <row r="14" spans="1:93" ht="12.75" thickBot="1" x14ac:dyDescent="0.25">
      <c r="B14" s="3">
        <v>5</v>
      </c>
      <c r="C14" s="4">
        <v>1613171</v>
      </c>
      <c r="D14" s="5" t="s">
        <v>15</v>
      </c>
      <c r="E14" s="5" t="s">
        <v>15</v>
      </c>
      <c r="F14" s="40" t="s">
        <v>15</v>
      </c>
      <c r="G14" s="40" t="s">
        <v>15</v>
      </c>
      <c r="H14" s="40" t="s">
        <v>15</v>
      </c>
      <c r="I14" s="6">
        <v>5</v>
      </c>
      <c r="J14" s="6">
        <v>4</v>
      </c>
      <c r="K14" s="6">
        <v>5</v>
      </c>
      <c r="L14" s="6">
        <v>4</v>
      </c>
      <c r="M14" s="1">
        <f t="shared" si="0"/>
        <v>4.5</v>
      </c>
      <c r="N14" s="41" t="s">
        <v>15</v>
      </c>
      <c r="O14" s="41" t="s">
        <v>15</v>
      </c>
      <c r="P14" s="41" t="s">
        <v>15</v>
      </c>
      <c r="Q14" s="41" t="s">
        <v>15</v>
      </c>
      <c r="R14" s="44" t="s">
        <v>15</v>
      </c>
      <c r="S14" s="44" t="s">
        <v>15</v>
      </c>
      <c r="T14" s="44" t="s">
        <v>15</v>
      </c>
      <c r="U14" s="6">
        <v>4</v>
      </c>
      <c r="V14" s="6">
        <v>4</v>
      </c>
      <c r="W14" s="6">
        <v>4</v>
      </c>
      <c r="X14" s="6">
        <v>4</v>
      </c>
      <c r="Y14" s="1">
        <f t="shared" si="1"/>
        <v>4</v>
      </c>
      <c r="Z14" s="44" t="s">
        <v>15</v>
      </c>
      <c r="AA14" s="44" t="s">
        <v>15</v>
      </c>
      <c r="AB14" s="44" t="s">
        <v>15</v>
      </c>
      <c r="AC14" s="44" t="s">
        <v>15</v>
      </c>
      <c r="AD14" s="6">
        <v>5</v>
      </c>
      <c r="AE14" s="6">
        <v>4</v>
      </c>
      <c r="AF14" s="6">
        <v>5</v>
      </c>
      <c r="AG14" s="6">
        <v>4</v>
      </c>
      <c r="AH14" s="6">
        <v>5</v>
      </c>
      <c r="AI14" s="1">
        <f t="shared" si="2"/>
        <v>4.5999999999999996</v>
      </c>
      <c r="AJ14" s="44" t="s">
        <v>15</v>
      </c>
      <c r="AK14" s="44" t="s">
        <v>15</v>
      </c>
      <c r="AL14" s="44" t="s">
        <v>15</v>
      </c>
      <c r="AM14" s="44" t="s">
        <v>15</v>
      </c>
      <c r="AN14" s="42">
        <v>4</v>
      </c>
      <c r="AO14" s="42">
        <v>4</v>
      </c>
      <c r="AP14" s="27">
        <v>4</v>
      </c>
      <c r="AQ14" s="27">
        <v>5</v>
      </c>
      <c r="AR14" s="27">
        <v>5</v>
      </c>
      <c r="AS14" s="27">
        <v>5</v>
      </c>
      <c r="AT14" s="1">
        <f t="shared" si="3"/>
        <v>4.5</v>
      </c>
      <c r="AU14" s="44" t="s">
        <v>15</v>
      </c>
      <c r="AV14" s="44" t="s">
        <v>15</v>
      </c>
      <c r="AW14" s="44" t="s">
        <v>15</v>
      </c>
      <c r="AX14" s="44" t="s">
        <v>15</v>
      </c>
      <c r="AY14" s="44" t="s">
        <v>15</v>
      </c>
      <c r="AZ14" s="44" t="s">
        <v>15</v>
      </c>
      <c r="BA14" s="27">
        <v>5</v>
      </c>
      <c r="BB14" s="27">
        <v>5</v>
      </c>
      <c r="BC14" s="27">
        <v>5</v>
      </c>
      <c r="BD14" s="27">
        <v>5</v>
      </c>
      <c r="BE14" s="1">
        <f t="shared" si="4"/>
        <v>5</v>
      </c>
      <c r="BF14" s="27" t="s">
        <v>15</v>
      </c>
      <c r="BG14" s="27" t="s">
        <v>15</v>
      </c>
      <c r="BH14" s="27" t="s">
        <v>15</v>
      </c>
      <c r="BI14" s="27" t="s">
        <v>15</v>
      </c>
      <c r="BJ14" s="27" t="s">
        <v>15</v>
      </c>
      <c r="BK14" s="27" t="s">
        <v>15</v>
      </c>
      <c r="BL14" s="27">
        <v>5</v>
      </c>
      <c r="BM14" s="27">
        <v>5</v>
      </c>
      <c r="BN14" s="27">
        <v>5</v>
      </c>
      <c r="BO14" s="27">
        <v>5</v>
      </c>
      <c r="BP14" s="27">
        <v>5</v>
      </c>
      <c r="BQ14" s="29">
        <v>5</v>
      </c>
      <c r="BR14" s="1">
        <f t="shared" si="5"/>
        <v>5</v>
      </c>
      <c r="BS14" s="1" t="s">
        <v>15</v>
      </c>
      <c r="BT14" s="1" t="s">
        <v>15</v>
      </c>
      <c r="BU14" s="1" t="s">
        <v>15</v>
      </c>
      <c r="BV14" s="1" t="s">
        <v>15</v>
      </c>
      <c r="BW14" s="1" t="s">
        <v>15</v>
      </c>
      <c r="BX14" s="1" t="s">
        <v>15</v>
      </c>
      <c r="BY14" s="1" t="s">
        <v>15</v>
      </c>
      <c r="BZ14" s="29">
        <v>5</v>
      </c>
      <c r="CA14" s="29">
        <v>5</v>
      </c>
      <c r="CB14" s="29">
        <v>5</v>
      </c>
      <c r="CC14" s="30">
        <v>5</v>
      </c>
      <c r="CD14" s="30">
        <v>5</v>
      </c>
      <c r="CE14" s="1">
        <f t="shared" si="6"/>
        <v>5</v>
      </c>
      <c r="CF14" s="1" t="s">
        <v>15</v>
      </c>
      <c r="CG14" s="1" t="s">
        <v>15</v>
      </c>
      <c r="CH14" s="1" t="s">
        <v>15</v>
      </c>
      <c r="CI14" s="27">
        <v>5</v>
      </c>
      <c r="CJ14" s="27">
        <v>5</v>
      </c>
      <c r="CK14" s="27">
        <v>5</v>
      </c>
      <c r="CL14" s="27">
        <v>5</v>
      </c>
      <c r="CM14" s="27">
        <v>5</v>
      </c>
      <c r="CN14" s="1">
        <f t="shared" si="7"/>
        <v>5</v>
      </c>
      <c r="CO14" s="2">
        <f t="shared" si="8"/>
        <v>4.7</v>
      </c>
    </row>
    <row r="15" spans="1:93" ht="12" customHeight="1" thickBot="1" x14ac:dyDescent="0.25">
      <c r="B15" s="3">
        <v>6</v>
      </c>
      <c r="C15" s="4">
        <v>1613172</v>
      </c>
      <c r="D15" s="5" t="s">
        <v>15</v>
      </c>
      <c r="E15" s="5" t="s">
        <v>15</v>
      </c>
      <c r="F15" s="40" t="s">
        <v>15</v>
      </c>
      <c r="G15" s="40" t="s">
        <v>15</v>
      </c>
      <c r="H15" s="40" t="s">
        <v>15</v>
      </c>
      <c r="I15" s="6">
        <v>4</v>
      </c>
      <c r="J15" s="6">
        <v>4</v>
      </c>
      <c r="K15" s="6">
        <v>5</v>
      </c>
      <c r="L15" s="6">
        <v>3</v>
      </c>
      <c r="M15" s="1">
        <f t="shared" si="0"/>
        <v>4</v>
      </c>
      <c r="N15" s="41" t="s">
        <v>15</v>
      </c>
      <c r="O15" s="41" t="s">
        <v>15</v>
      </c>
      <c r="P15" s="41" t="s">
        <v>15</v>
      </c>
      <c r="Q15" s="41" t="s">
        <v>15</v>
      </c>
      <c r="R15" s="44" t="s">
        <v>15</v>
      </c>
      <c r="S15" s="44" t="s">
        <v>15</v>
      </c>
      <c r="T15" s="44" t="s">
        <v>15</v>
      </c>
      <c r="U15" s="6">
        <v>3</v>
      </c>
      <c r="V15" s="6">
        <v>3</v>
      </c>
      <c r="W15" s="6">
        <v>3</v>
      </c>
      <c r="X15" s="6">
        <v>4</v>
      </c>
      <c r="Y15" s="1">
        <f t="shared" si="1"/>
        <v>3.25</v>
      </c>
      <c r="Z15" s="44" t="s">
        <v>15</v>
      </c>
      <c r="AA15" s="44" t="s">
        <v>15</v>
      </c>
      <c r="AB15" s="44" t="s">
        <v>15</v>
      </c>
      <c r="AC15" s="44" t="s">
        <v>15</v>
      </c>
      <c r="AD15" s="6">
        <v>4</v>
      </c>
      <c r="AE15" s="6">
        <v>3</v>
      </c>
      <c r="AF15" s="6">
        <v>3</v>
      </c>
      <c r="AG15" s="6">
        <v>3</v>
      </c>
      <c r="AH15" s="6">
        <v>3</v>
      </c>
      <c r="AI15" s="1">
        <f t="shared" si="2"/>
        <v>3.2</v>
      </c>
      <c r="AJ15" s="44" t="s">
        <v>15</v>
      </c>
      <c r="AK15" s="44" t="s">
        <v>15</v>
      </c>
      <c r="AL15" s="44" t="s">
        <v>15</v>
      </c>
      <c r="AM15" s="44" t="s">
        <v>15</v>
      </c>
      <c r="AN15" s="42">
        <v>3</v>
      </c>
      <c r="AO15" s="42">
        <v>3</v>
      </c>
      <c r="AP15" s="27">
        <v>3</v>
      </c>
      <c r="AQ15" s="27">
        <v>3</v>
      </c>
      <c r="AR15" s="27">
        <v>3</v>
      </c>
      <c r="AS15" s="27">
        <v>4</v>
      </c>
      <c r="AT15" s="1">
        <f t="shared" si="3"/>
        <v>3.1666666666666665</v>
      </c>
      <c r="AU15" s="44" t="s">
        <v>15</v>
      </c>
      <c r="AV15" s="44" t="s">
        <v>15</v>
      </c>
      <c r="AW15" s="44" t="s">
        <v>15</v>
      </c>
      <c r="AX15" s="44" t="s">
        <v>15</v>
      </c>
      <c r="AY15" s="44" t="s">
        <v>15</v>
      </c>
      <c r="AZ15" s="44" t="s">
        <v>15</v>
      </c>
      <c r="BA15" s="27">
        <v>4</v>
      </c>
      <c r="BB15" s="27">
        <v>4</v>
      </c>
      <c r="BC15" s="27">
        <v>4</v>
      </c>
      <c r="BD15" s="27">
        <v>3</v>
      </c>
      <c r="BE15" s="1">
        <f t="shared" si="4"/>
        <v>3.75</v>
      </c>
      <c r="BF15" s="27" t="s">
        <v>15</v>
      </c>
      <c r="BG15" s="27" t="s">
        <v>15</v>
      </c>
      <c r="BH15" s="27" t="s">
        <v>15</v>
      </c>
      <c r="BI15" s="27" t="s">
        <v>15</v>
      </c>
      <c r="BJ15" s="27" t="s">
        <v>15</v>
      </c>
      <c r="BK15" s="27" t="s">
        <v>15</v>
      </c>
      <c r="BL15" s="27">
        <v>4</v>
      </c>
      <c r="BM15" s="27">
        <v>4</v>
      </c>
      <c r="BN15" s="27">
        <v>4</v>
      </c>
      <c r="BO15" s="27">
        <v>4</v>
      </c>
      <c r="BP15" s="27">
        <v>4</v>
      </c>
      <c r="BQ15" s="29">
        <v>5</v>
      </c>
      <c r="BR15" s="1">
        <f t="shared" si="5"/>
        <v>4.166666666666667</v>
      </c>
      <c r="BS15" s="1" t="s">
        <v>15</v>
      </c>
      <c r="BT15" s="1" t="s">
        <v>15</v>
      </c>
      <c r="BU15" s="1" t="s">
        <v>15</v>
      </c>
      <c r="BV15" s="1" t="s">
        <v>15</v>
      </c>
      <c r="BW15" s="1" t="s">
        <v>15</v>
      </c>
      <c r="BX15" s="1" t="s">
        <v>15</v>
      </c>
      <c r="BY15" s="1" t="s">
        <v>15</v>
      </c>
      <c r="BZ15" s="29">
        <v>3</v>
      </c>
      <c r="CA15" s="29">
        <v>4</v>
      </c>
      <c r="CB15" s="29">
        <v>4</v>
      </c>
      <c r="CC15" s="30">
        <v>4</v>
      </c>
      <c r="CD15" s="30">
        <v>4</v>
      </c>
      <c r="CE15" s="1">
        <f t="shared" si="6"/>
        <v>3.8</v>
      </c>
      <c r="CF15" s="1" t="s">
        <v>15</v>
      </c>
      <c r="CG15" s="1" t="s">
        <v>15</v>
      </c>
      <c r="CH15" s="1" t="s">
        <v>15</v>
      </c>
      <c r="CI15" s="27">
        <v>4</v>
      </c>
      <c r="CJ15" s="27">
        <v>5</v>
      </c>
      <c r="CK15" s="27">
        <v>4</v>
      </c>
      <c r="CL15" s="27">
        <v>5</v>
      </c>
      <c r="CM15" s="27">
        <v>5</v>
      </c>
      <c r="CN15" s="1">
        <f t="shared" si="7"/>
        <v>4.5999999999999996</v>
      </c>
      <c r="CO15" s="2">
        <f t="shared" si="8"/>
        <v>3.7416666666666671</v>
      </c>
    </row>
    <row r="16" spans="1:93" ht="12" hidden="1" customHeight="1" thickBot="1" x14ac:dyDescent="0.3">
      <c r="B16" s="3">
        <v>7</v>
      </c>
      <c r="C16" s="4">
        <v>1613175</v>
      </c>
      <c r="D16" s="5" t="s">
        <v>15</v>
      </c>
      <c r="E16" s="5" t="s">
        <v>15</v>
      </c>
      <c r="F16" s="40" t="s">
        <v>15</v>
      </c>
      <c r="G16" s="40" t="s">
        <v>15</v>
      </c>
      <c r="H16" s="40" t="s">
        <v>15</v>
      </c>
      <c r="I16" s="6">
        <v>5</v>
      </c>
      <c r="J16" s="6">
        <v>4</v>
      </c>
      <c r="K16" s="6">
        <v>5</v>
      </c>
      <c r="L16" s="6">
        <v>4</v>
      </c>
      <c r="M16" s="1">
        <f t="shared" si="0"/>
        <v>4.5</v>
      </c>
      <c r="N16" s="41" t="s">
        <v>15</v>
      </c>
      <c r="O16" s="41" t="s">
        <v>15</v>
      </c>
      <c r="P16" s="41" t="s">
        <v>15</v>
      </c>
      <c r="Q16" s="41" t="s">
        <v>15</v>
      </c>
      <c r="R16" s="44" t="s">
        <v>15</v>
      </c>
      <c r="S16" s="44" t="s">
        <v>15</v>
      </c>
      <c r="T16" s="44" t="s">
        <v>15</v>
      </c>
      <c r="U16" s="6">
        <v>4</v>
      </c>
      <c r="V16" s="6">
        <v>5</v>
      </c>
      <c r="W16" s="6">
        <v>4</v>
      </c>
      <c r="X16" s="6">
        <v>4</v>
      </c>
      <c r="Y16" s="1">
        <f t="shared" si="1"/>
        <v>4.25</v>
      </c>
      <c r="Z16" s="44" t="s">
        <v>15</v>
      </c>
      <c r="AA16" s="44" t="s">
        <v>15</v>
      </c>
      <c r="AB16" s="44" t="s">
        <v>15</v>
      </c>
      <c r="AC16" s="44" t="s">
        <v>15</v>
      </c>
      <c r="AD16" s="6">
        <v>4</v>
      </c>
      <c r="AE16" s="6">
        <v>3</v>
      </c>
      <c r="AF16" s="6">
        <v>3</v>
      </c>
      <c r="AG16" s="6">
        <v>4</v>
      </c>
      <c r="AH16" s="6">
        <v>3</v>
      </c>
      <c r="AI16" s="1">
        <f t="shared" si="2"/>
        <v>3.4</v>
      </c>
      <c r="AJ16" s="44"/>
      <c r="AK16" s="44"/>
      <c r="AL16" s="44"/>
      <c r="AM16" s="44"/>
      <c r="AN16" s="42"/>
      <c r="AO16" s="42"/>
      <c r="AP16" s="27"/>
      <c r="AQ16" s="27"/>
      <c r="AR16" s="27"/>
      <c r="AS16" s="27"/>
      <c r="AT16" s="1">
        <f t="shared" si="3"/>
        <v>0</v>
      </c>
      <c r="AU16" s="44"/>
      <c r="AV16" s="44"/>
      <c r="AW16" s="44"/>
      <c r="AX16" s="44"/>
      <c r="AY16" s="44"/>
      <c r="AZ16" s="44"/>
      <c r="BA16" s="27"/>
      <c r="BB16" s="27"/>
      <c r="BC16" s="27"/>
      <c r="BD16" s="27"/>
      <c r="BE16" s="1">
        <f t="shared" si="4"/>
        <v>0</v>
      </c>
      <c r="BF16" s="27"/>
      <c r="BG16" s="27"/>
      <c r="BH16" s="53"/>
      <c r="BI16" s="53"/>
      <c r="BJ16" s="53"/>
      <c r="BK16"/>
      <c r="BL16" s="27"/>
      <c r="BM16" s="27"/>
      <c r="BN16" s="27"/>
      <c r="BO16" s="27"/>
      <c r="BP16" s="27"/>
      <c r="BQ16" s="29"/>
      <c r="BR16" s="1">
        <f t="shared" si="5"/>
        <v>0</v>
      </c>
      <c r="BS16" s="26"/>
      <c r="BT16" s="26"/>
      <c r="BU16" s="26"/>
      <c r="BV16" s="26"/>
      <c r="BW16" s="26"/>
      <c r="BX16" s="26"/>
      <c r="BY16" s="26"/>
      <c r="BZ16" s="29"/>
      <c r="CA16" s="29"/>
      <c r="CB16" s="29"/>
      <c r="CC16" s="30"/>
      <c r="CD16" s="30"/>
      <c r="CE16" s="1">
        <f t="shared" si="6"/>
        <v>0</v>
      </c>
      <c r="CF16" s="26"/>
      <c r="CG16" s="26"/>
      <c r="CH16" s="26"/>
      <c r="CI16" s="27"/>
      <c r="CJ16" s="27"/>
      <c r="CK16" s="27"/>
      <c r="CL16" s="27"/>
      <c r="CM16" s="27"/>
      <c r="CN16" s="1">
        <f t="shared" si="7"/>
        <v>0</v>
      </c>
      <c r="CO16" s="2">
        <f t="shared" si="8"/>
        <v>4.05</v>
      </c>
    </row>
    <row r="17" spans="2:93" ht="12.75" thickBot="1" x14ac:dyDescent="0.25">
      <c r="B17" s="3">
        <v>7</v>
      </c>
      <c r="C17" s="4">
        <v>1613176</v>
      </c>
      <c r="D17" s="5" t="s">
        <v>15</v>
      </c>
      <c r="E17" s="5" t="s">
        <v>15</v>
      </c>
      <c r="F17" s="40" t="s">
        <v>15</v>
      </c>
      <c r="G17" s="40" t="s">
        <v>15</v>
      </c>
      <c r="H17" s="40" t="s">
        <v>15</v>
      </c>
      <c r="I17" s="6">
        <v>4</v>
      </c>
      <c r="J17" s="6">
        <v>4</v>
      </c>
      <c r="K17" s="6">
        <v>5</v>
      </c>
      <c r="L17" s="6">
        <v>4</v>
      </c>
      <c r="M17" s="1">
        <f t="shared" si="0"/>
        <v>4.25</v>
      </c>
      <c r="N17" s="41" t="s">
        <v>15</v>
      </c>
      <c r="O17" s="41" t="s">
        <v>15</v>
      </c>
      <c r="P17" s="41" t="s">
        <v>15</v>
      </c>
      <c r="Q17" s="41" t="s">
        <v>15</v>
      </c>
      <c r="R17" s="44" t="s">
        <v>15</v>
      </c>
      <c r="S17" s="44" t="s">
        <v>15</v>
      </c>
      <c r="T17" s="44" t="s">
        <v>15</v>
      </c>
      <c r="U17" s="6">
        <v>4</v>
      </c>
      <c r="V17" s="6">
        <v>5</v>
      </c>
      <c r="W17" s="6">
        <v>4</v>
      </c>
      <c r="X17" s="6">
        <v>4</v>
      </c>
      <c r="Y17" s="1">
        <f t="shared" si="1"/>
        <v>4.25</v>
      </c>
      <c r="Z17" s="44" t="s">
        <v>15</v>
      </c>
      <c r="AA17" s="44" t="s">
        <v>15</v>
      </c>
      <c r="AB17" s="44" t="s">
        <v>15</v>
      </c>
      <c r="AC17" s="44" t="s">
        <v>15</v>
      </c>
      <c r="AD17" s="6">
        <v>4</v>
      </c>
      <c r="AE17" s="6">
        <v>4</v>
      </c>
      <c r="AF17" s="6">
        <v>4</v>
      </c>
      <c r="AG17" s="6">
        <v>4</v>
      </c>
      <c r="AH17" s="6">
        <v>4</v>
      </c>
      <c r="AI17" s="1">
        <f t="shared" si="2"/>
        <v>4</v>
      </c>
      <c r="AJ17" s="44" t="s">
        <v>15</v>
      </c>
      <c r="AK17" s="44" t="s">
        <v>15</v>
      </c>
      <c r="AL17" s="44" t="s">
        <v>15</v>
      </c>
      <c r="AM17" s="44" t="s">
        <v>15</v>
      </c>
      <c r="AN17" s="42">
        <v>4</v>
      </c>
      <c r="AO17" s="42">
        <v>5</v>
      </c>
      <c r="AP17" s="27">
        <v>4</v>
      </c>
      <c r="AQ17" s="27">
        <v>5</v>
      </c>
      <c r="AR17" s="27">
        <v>5</v>
      </c>
      <c r="AS17" s="27">
        <v>5</v>
      </c>
      <c r="AT17" s="1">
        <f t="shared" si="3"/>
        <v>4.666666666666667</v>
      </c>
      <c r="AU17" s="44" t="s">
        <v>15</v>
      </c>
      <c r="AV17" s="44" t="s">
        <v>15</v>
      </c>
      <c r="AW17" s="44" t="s">
        <v>15</v>
      </c>
      <c r="AX17" s="44" t="s">
        <v>15</v>
      </c>
      <c r="AY17" s="44" t="s">
        <v>15</v>
      </c>
      <c r="AZ17" s="44" t="s">
        <v>15</v>
      </c>
      <c r="BA17" s="27">
        <v>5</v>
      </c>
      <c r="BB17" s="27">
        <v>5</v>
      </c>
      <c r="BC17" s="27">
        <v>5</v>
      </c>
      <c r="BD17" s="27">
        <v>5</v>
      </c>
      <c r="BE17" s="1">
        <f t="shared" si="4"/>
        <v>5</v>
      </c>
      <c r="BF17" s="27" t="s">
        <v>15</v>
      </c>
      <c r="BG17" s="27" t="s">
        <v>15</v>
      </c>
      <c r="BH17" s="54" t="s">
        <v>15</v>
      </c>
      <c r="BI17" s="54" t="s">
        <v>15</v>
      </c>
      <c r="BJ17" s="54" t="s">
        <v>15</v>
      </c>
      <c r="BK17" s="27" t="s">
        <v>15</v>
      </c>
      <c r="BL17" s="27">
        <v>4</v>
      </c>
      <c r="BM17" s="27">
        <v>3</v>
      </c>
      <c r="BN17" s="27">
        <v>3</v>
      </c>
      <c r="BO17" s="27">
        <v>4</v>
      </c>
      <c r="BP17" s="27">
        <v>4</v>
      </c>
      <c r="BQ17" s="29">
        <v>4</v>
      </c>
      <c r="BR17" s="1">
        <f t="shared" si="5"/>
        <v>3.6666666666666665</v>
      </c>
      <c r="BS17" s="1" t="s">
        <v>15</v>
      </c>
      <c r="BT17" s="1" t="s">
        <v>15</v>
      </c>
      <c r="BU17" s="1" t="s">
        <v>15</v>
      </c>
      <c r="BV17" s="1" t="s">
        <v>15</v>
      </c>
      <c r="BW17" s="1" t="s">
        <v>15</v>
      </c>
      <c r="BX17" s="1" t="s">
        <v>15</v>
      </c>
      <c r="BY17" s="1" t="s">
        <v>15</v>
      </c>
      <c r="BZ17" s="29">
        <v>4</v>
      </c>
      <c r="CA17" s="29">
        <v>4</v>
      </c>
      <c r="CB17" s="29">
        <v>4</v>
      </c>
      <c r="CC17" s="30">
        <v>4</v>
      </c>
      <c r="CD17" s="30">
        <v>3</v>
      </c>
      <c r="CE17" s="1">
        <f t="shared" si="6"/>
        <v>3.8</v>
      </c>
      <c r="CF17" s="1" t="s">
        <v>15</v>
      </c>
      <c r="CG17" s="1" t="s">
        <v>15</v>
      </c>
      <c r="CH17" s="1" t="s">
        <v>15</v>
      </c>
      <c r="CI17" s="27">
        <v>4</v>
      </c>
      <c r="CJ17" s="27">
        <v>4</v>
      </c>
      <c r="CK17" s="27">
        <v>4</v>
      </c>
      <c r="CL17" s="27">
        <v>5</v>
      </c>
      <c r="CM17" s="27">
        <v>4</v>
      </c>
      <c r="CN17" s="1">
        <f t="shared" si="7"/>
        <v>4.2</v>
      </c>
      <c r="CO17" s="2">
        <f t="shared" si="8"/>
        <v>4.229166666666667</v>
      </c>
    </row>
    <row r="18" spans="2:93" ht="12.75" thickBot="1" x14ac:dyDescent="0.25">
      <c r="B18" s="3">
        <v>8</v>
      </c>
      <c r="C18" s="4">
        <v>1613180</v>
      </c>
      <c r="D18" s="5" t="s">
        <v>15</v>
      </c>
      <c r="E18" s="5" t="s">
        <v>15</v>
      </c>
      <c r="F18" s="40" t="s">
        <v>15</v>
      </c>
      <c r="G18" s="40" t="s">
        <v>15</v>
      </c>
      <c r="H18" s="40" t="s">
        <v>15</v>
      </c>
      <c r="I18" s="6">
        <v>4</v>
      </c>
      <c r="J18" s="6">
        <v>4</v>
      </c>
      <c r="K18" s="6">
        <v>5</v>
      </c>
      <c r="L18" s="6">
        <v>4</v>
      </c>
      <c r="M18" s="1">
        <f t="shared" si="0"/>
        <v>4.25</v>
      </c>
      <c r="N18" s="41" t="s">
        <v>15</v>
      </c>
      <c r="O18" s="41" t="s">
        <v>15</v>
      </c>
      <c r="P18" s="41" t="s">
        <v>15</v>
      </c>
      <c r="Q18" s="41" t="s">
        <v>15</v>
      </c>
      <c r="R18" s="44" t="s">
        <v>15</v>
      </c>
      <c r="S18" s="44" t="s">
        <v>15</v>
      </c>
      <c r="T18" s="44" t="s">
        <v>15</v>
      </c>
      <c r="U18" s="6">
        <v>4</v>
      </c>
      <c r="V18" s="6">
        <v>5</v>
      </c>
      <c r="W18" s="6">
        <v>4</v>
      </c>
      <c r="X18" s="6">
        <v>5</v>
      </c>
      <c r="Y18" s="1">
        <f t="shared" si="1"/>
        <v>4.5</v>
      </c>
      <c r="Z18" s="44" t="s">
        <v>15</v>
      </c>
      <c r="AA18" s="44" t="s">
        <v>15</v>
      </c>
      <c r="AB18" s="44" t="s">
        <v>15</v>
      </c>
      <c r="AC18" s="44" t="s">
        <v>15</v>
      </c>
      <c r="AD18" s="6">
        <v>5</v>
      </c>
      <c r="AE18" s="6">
        <v>4</v>
      </c>
      <c r="AF18" s="6">
        <v>4</v>
      </c>
      <c r="AG18" s="6">
        <v>4</v>
      </c>
      <c r="AH18" s="6">
        <v>4</v>
      </c>
      <c r="AI18" s="1">
        <f t="shared" si="2"/>
        <v>4.2</v>
      </c>
      <c r="AJ18" s="44" t="s">
        <v>15</v>
      </c>
      <c r="AK18" s="44" t="s">
        <v>15</v>
      </c>
      <c r="AL18" s="44" t="s">
        <v>15</v>
      </c>
      <c r="AM18" s="44" t="s">
        <v>15</v>
      </c>
      <c r="AN18" s="42">
        <v>5</v>
      </c>
      <c r="AO18" s="42">
        <v>4</v>
      </c>
      <c r="AP18" s="27">
        <v>5</v>
      </c>
      <c r="AQ18" s="27">
        <v>4</v>
      </c>
      <c r="AR18" s="27">
        <v>5</v>
      </c>
      <c r="AS18" s="27">
        <v>5</v>
      </c>
      <c r="AT18" s="1">
        <f t="shared" si="3"/>
        <v>4.666666666666667</v>
      </c>
      <c r="AU18" s="44" t="s">
        <v>15</v>
      </c>
      <c r="AV18" s="44" t="s">
        <v>15</v>
      </c>
      <c r="AW18" s="44" t="s">
        <v>15</v>
      </c>
      <c r="AX18" s="44" t="s">
        <v>15</v>
      </c>
      <c r="AY18" s="44" t="s">
        <v>15</v>
      </c>
      <c r="AZ18" s="44" t="s">
        <v>15</v>
      </c>
      <c r="BA18" s="27">
        <v>5</v>
      </c>
      <c r="BB18" s="27">
        <v>5</v>
      </c>
      <c r="BC18" s="27">
        <v>5</v>
      </c>
      <c r="BD18" s="27">
        <v>5</v>
      </c>
      <c r="BE18" s="1">
        <f t="shared" si="4"/>
        <v>5</v>
      </c>
      <c r="BF18" s="27" t="s">
        <v>15</v>
      </c>
      <c r="BG18" s="27" t="s">
        <v>15</v>
      </c>
      <c r="BH18" s="27" t="s">
        <v>15</v>
      </c>
      <c r="BI18" s="27" t="s">
        <v>15</v>
      </c>
      <c r="BJ18" s="27" t="s">
        <v>15</v>
      </c>
      <c r="BK18" s="27" t="s">
        <v>15</v>
      </c>
      <c r="BL18" s="27">
        <v>5</v>
      </c>
      <c r="BM18" s="27">
        <v>5</v>
      </c>
      <c r="BN18" s="27">
        <v>5</v>
      </c>
      <c r="BO18" s="27">
        <v>5</v>
      </c>
      <c r="BP18" s="27">
        <v>5</v>
      </c>
      <c r="BQ18" s="29">
        <v>5</v>
      </c>
      <c r="BR18" s="1">
        <f t="shared" si="5"/>
        <v>5</v>
      </c>
      <c r="BS18" s="1" t="s">
        <v>15</v>
      </c>
      <c r="BT18" s="1" t="s">
        <v>15</v>
      </c>
      <c r="BU18" s="1" t="s">
        <v>15</v>
      </c>
      <c r="BV18" s="1" t="s">
        <v>15</v>
      </c>
      <c r="BW18" s="1" t="s">
        <v>15</v>
      </c>
      <c r="BX18" s="1" t="s">
        <v>15</v>
      </c>
      <c r="BY18" s="1" t="s">
        <v>15</v>
      </c>
      <c r="BZ18" s="29">
        <v>5</v>
      </c>
      <c r="CA18" s="29">
        <v>5</v>
      </c>
      <c r="CB18" s="29">
        <v>5</v>
      </c>
      <c r="CC18" s="30">
        <v>5</v>
      </c>
      <c r="CD18" s="30">
        <v>5</v>
      </c>
      <c r="CE18" s="1">
        <f t="shared" si="6"/>
        <v>5</v>
      </c>
      <c r="CF18" s="1" t="s">
        <v>15</v>
      </c>
      <c r="CG18" s="1" t="s">
        <v>15</v>
      </c>
      <c r="CH18" s="1" t="s">
        <v>15</v>
      </c>
      <c r="CI18" s="27">
        <v>5</v>
      </c>
      <c r="CJ18" s="27">
        <v>5</v>
      </c>
      <c r="CK18" s="27">
        <v>5</v>
      </c>
      <c r="CL18" s="27">
        <v>5</v>
      </c>
      <c r="CM18" s="27">
        <v>5</v>
      </c>
      <c r="CN18" s="1">
        <f t="shared" si="7"/>
        <v>5</v>
      </c>
      <c r="CO18" s="2">
        <f t="shared" si="8"/>
        <v>4.7020833333333334</v>
      </c>
    </row>
    <row r="19" spans="2:93" ht="12.75" thickBot="1" x14ac:dyDescent="0.25">
      <c r="B19" s="3">
        <v>9</v>
      </c>
      <c r="C19" s="4">
        <v>1613181</v>
      </c>
      <c r="D19" s="5" t="s">
        <v>15</v>
      </c>
      <c r="E19" s="5" t="s">
        <v>15</v>
      </c>
      <c r="F19" s="40" t="s">
        <v>15</v>
      </c>
      <c r="G19" s="40" t="s">
        <v>15</v>
      </c>
      <c r="H19" s="40" t="s">
        <v>15</v>
      </c>
      <c r="I19" s="6">
        <v>4</v>
      </c>
      <c r="J19" s="6">
        <v>5</v>
      </c>
      <c r="K19" s="6">
        <v>5</v>
      </c>
      <c r="L19" s="6">
        <v>3</v>
      </c>
      <c r="M19" s="1">
        <f t="shared" si="0"/>
        <v>4.25</v>
      </c>
      <c r="N19" s="41" t="s">
        <v>15</v>
      </c>
      <c r="O19" s="41" t="s">
        <v>15</v>
      </c>
      <c r="P19" s="41" t="s">
        <v>15</v>
      </c>
      <c r="Q19" s="41" t="s">
        <v>15</v>
      </c>
      <c r="R19" s="44" t="s">
        <v>15</v>
      </c>
      <c r="S19" s="44" t="s">
        <v>15</v>
      </c>
      <c r="T19" s="44" t="s">
        <v>15</v>
      </c>
      <c r="U19" s="6">
        <v>4</v>
      </c>
      <c r="V19" s="6">
        <v>5</v>
      </c>
      <c r="W19" s="6">
        <v>5</v>
      </c>
      <c r="X19" s="6">
        <v>4</v>
      </c>
      <c r="Y19" s="1">
        <f t="shared" si="1"/>
        <v>4.5</v>
      </c>
      <c r="Z19" s="44" t="s">
        <v>15</v>
      </c>
      <c r="AA19" s="44" t="s">
        <v>15</v>
      </c>
      <c r="AB19" s="44" t="s">
        <v>15</v>
      </c>
      <c r="AC19" s="44" t="s">
        <v>15</v>
      </c>
      <c r="AD19" s="6">
        <v>4</v>
      </c>
      <c r="AE19" s="6">
        <v>4</v>
      </c>
      <c r="AF19" s="6">
        <v>4</v>
      </c>
      <c r="AG19" s="6">
        <v>4</v>
      </c>
      <c r="AH19" s="6">
        <v>4</v>
      </c>
      <c r="AI19" s="1">
        <f t="shared" si="2"/>
        <v>4</v>
      </c>
      <c r="AJ19" s="44" t="s">
        <v>15</v>
      </c>
      <c r="AK19" s="44" t="s">
        <v>15</v>
      </c>
      <c r="AL19" s="44" t="s">
        <v>15</v>
      </c>
      <c r="AM19" s="44" t="s">
        <v>15</v>
      </c>
      <c r="AN19" s="42">
        <v>4</v>
      </c>
      <c r="AO19" s="42">
        <v>4</v>
      </c>
      <c r="AP19" s="27">
        <v>4</v>
      </c>
      <c r="AQ19" s="27">
        <v>4</v>
      </c>
      <c r="AR19" s="27">
        <v>5</v>
      </c>
      <c r="AS19" s="27">
        <v>5</v>
      </c>
      <c r="AT19" s="1">
        <f t="shared" si="3"/>
        <v>4.333333333333333</v>
      </c>
      <c r="AU19" s="44" t="s">
        <v>15</v>
      </c>
      <c r="AV19" s="44" t="s">
        <v>15</v>
      </c>
      <c r="AW19" s="44" t="s">
        <v>15</v>
      </c>
      <c r="AX19" s="44" t="s">
        <v>15</v>
      </c>
      <c r="AY19" s="44" t="s">
        <v>15</v>
      </c>
      <c r="AZ19" s="44" t="s">
        <v>15</v>
      </c>
      <c r="BA19" s="27">
        <v>4</v>
      </c>
      <c r="BB19" s="27">
        <v>4</v>
      </c>
      <c r="BC19" s="27">
        <v>5</v>
      </c>
      <c r="BD19" s="27">
        <v>5</v>
      </c>
      <c r="BE19" s="1">
        <f t="shared" si="4"/>
        <v>4.5</v>
      </c>
      <c r="BF19" s="27" t="s">
        <v>15</v>
      </c>
      <c r="BG19" s="27" t="s">
        <v>15</v>
      </c>
      <c r="BH19" s="27" t="s">
        <v>15</v>
      </c>
      <c r="BI19" s="27" t="s">
        <v>15</v>
      </c>
      <c r="BJ19" s="27" t="s">
        <v>15</v>
      </c>
      <c r="BK19" s="27" t="s">
        <v>15</v>
      </c>
      <c r="BL19" s="27">
        <v>4</v>
      </c>
      <c r="BM19" s="27">
        <v>4</v>
      </c>
      <c r="BN19" s="27">
        <v>4</v>
      </c>
      <c r="BO19" s="27">
        <v>5</v>
      </c>
      <c r="BP19" s="27">
        <v>5</v>
      </c>
      <c r="BQ19" s="30">
        <v>5</v>
      </c>
      <c r="BR19" s="1">
        <f t="shared" si="5"/>
        <v>4.5</v>
      </c>
      <c r="BS19" s="1" t="s">
        <v>15</v>
      </c>
      <c r="BT19" s="1" t="s">
        <v>15</v>
      </c>
      <c r="BU19" s="1" t="s">
        <v>15</v>
      </c>
      <c r="BV19" s="1" t="s">
        <v>15</v>
      </c>
      <c r="BW19" s="1" t="s">
        <v>15</v>
      </c>
      <c r="BX19" s="1" t="s">
        <v>15</v>
      </c>
      <c r="BY19" s="1" t="s">
        <v>15</v>
      </c>
      <c r="BZ19" s="29">
        <v>4</v>
      </c>
      <c r="CA19" s="29">
        <v>4</v>
      </c>
      <c r="CB19" s="29">
        <v>4</v>
      </c>
      <c r="CC19" s="30">
        <v>5</v>
      </c>
      <c r="CD19" s="30">
        <v>4</v>
      </c>
      <c r="CE19" s="1">
        <f t="shared" si="6"/>
        <v>4.2</v>
      </c>
      <c r="CF19" s="1" t="s">
        <v>15</v>
      </c>
      <c r="CG19" s="1" t="s">
        <v>15</v>
      </c>
      <c r="CH19" s="1" t="s">
        <v>15</v>
      </c>
      <c r="CI19" s="27">
        <v>5</v>
      </c>
      <c r="CJ19" s="27">
        <v>5</v>
      </c>
      <c r="CK19" s="27">
        <v>5</v>
      </c>
      <c r="CL19" s="27">
        <v>5</v>
      </c>
      <c r="CM19" s="27">
        <v>5</v>
      </c>
      <c r="CN19" s="1">
        <f t="shared" si="7"/>
        <v>5</v>
      </c>
      <c r="CO19" s="2">
        <f t="shared" si="8"/>
        <v>4.4104166666666664</v>
      </c>
    </row>
    <row r="20" spans="2:93" ht="12.75" thickBot="1" x14ac:dyDescent="0.25">
      <c r="B20" s="3">
        <v>10</v>
      </c>
      <c r="C20" s="4">
        <v>1613182</v>
      </c>
      <c r="D20" s="5" t="s">
        <v>15</v>
      </c>
      <c r="E20" s="5" t="s">
        <v>15</v>
      </c>
      <c r="F20" s="40" t="s">
        <v>15</v>
      </c>
      <c r="G20" s="40" t="s">
        <v>15</v>
      </c>
      <c r="H20" s="40" t="s">
        <v>15</v>
      </c>
      <c r="I20" s="6">
        <v>4</v>
      </c>
      <c r="J20" s="6">
        <v>4</v>
      </c>
      <c r="K20" s="6">
        <v>4</v>
      </c>
      <c r="L20" s="6">
        <v>3</v>
      </c>
      <c r="M20" s="1">
        <f t="shared" si="0"/>
        <v>3.75</v>
      </c>
      <c r="N20" s="41" t="s">
        <v>15</v>
      </c>
      <c r="O20" s="41" t="s">
        <v>15</v>
      </c>
      <c r="P20" s="41" t="s">
        <v>15</v>
      </c>
      <c r="Q20" s="41" t="s">
        <v>15</v>
      </c>
      <c r="R20" s="44" t="s">
        <v>15</v>
      </c>
      <c r="S20" s="44" t="s">
        <v>15</v>
      </c>
      <c r="T20" s="44" t="s">
        <v>15</v>
      </c>
      <c r="U20" s="6">
        <v>4</v>
      </c>
      <c r="V20" s="6">
        <v>4</v>
      </c>
      <c r="W20" s="6">
        <v>4</v>
      </c>
      <c r="X20" s="6">
        <v>4</v>
      </c>
      <c r="Y20" s="1">
        <f t="shared" si="1"/>
        <v>4</v>
      </c>
      <c r="Z20" s="44" t="s">
        <v>15</v>
      </c>
      <c r="AA20" s="44" t="s">
        <v>15</v>
      </c>
      <c r="AB20" s="44" t="s">
        <v>15</v>
      </c>
      <c r="AC20" s="44" t="s">
        <v>15</v>
      </c>
      <c r="AD20" s="6">
        <v>5</v>
      </c>
      <c r="AE20" s="6">
        <v>3</v>
      </c>
      <c r="AF20" s="6">
        <v>4</v>
      </c>
      <c r="AG20" s="6">
        <v>4</v>
      </c>
      <c r="AH20" s="6">
        <v>3</v>
      </c>
      <c r="AI20" s="1">
        <f t="shared" si="2"/>
        <v>3.8</v>
      </c>
      <c r="AJ20" s="44" t="s">
        <v>15</v>
      </c>
      <c r="AK20" s="44" t="s">
        <v>15</v>
      </c>
      <c r="AL20" s="44" t="s">
        <v>15</v>
      </c>
      <c r="AM20" s="44" t="s">
        <v>15</v>
      </c>
      <c r="AN20" s="42">
        <v>5</v>
      </c>
      <c r="AO20" s="42">
        <v>5</v>
      </c>
      <c r="AP20" s="27">
        <v>4</v>
      </c>
      <c r="AQ20" s="27">
        <v>5</v>
      </c>
      <c r="AR20" s="27">
        <v>5</v>
      </c>
      <c r="AS20" s="27">
        <v>5</v>
      </c>
      <c r="AT20" s="1">
        <f t="shared" si="3"/>
        <v>4.833333333333333</v>
      </c>
      <c r="AU20" s="44" t="s">
        <v>15</v>
      </c>
      <c r="AV20" s="44" t="s">
        <v>15</v>
      </c>
      <c r="AW20" s="44" t="s">
        <v>15</v>
      </c>
      <c r="AX20" s="44" t="s">
        <v>15</v>
      </c>
      <c r="AY20" s="44" t="s">
        <v>15</v>
      </c>
      <c r="AZ20" s="44" t="s">
        <v>15</v>
      </c>
      <c r="BA20" s="27">
        <v>4</v>
      </c>
      <c r="BB20" s="27">
        <v>4</v>
      </c>
      <c r="BC20" s="27">
        <v>4</v>
      </c>
      <c r="BD20" s="27">
        <v>4</v>
      </c>
      <c r="BE20" s="1">
        <f t="shared" si="4"/>
        <v>4</v>
      </c>
      <c r="BF20" s="27" t="s">
        <v>15</v>
      </c>
      <c r="BG20" s="27" t="s">
        <v>15</v>
      </c>
      <c r="BH20" s="27" t="s">
        <v>15</v>
      </c>
      <c r="BI20" s="27" t="s">
        <v>15</v>
      </c>
      <c r="BJ20" s="27" t="s">
        <v>15</v>
      </c>
      <c r="BK20" s="27" t="s">
        <v>15</v>
      </c>
      <c r="BL20" s="27">
        <v>5</v>
      </c>
      <c r="BM20" s="27">
        <v>4</v>
      </c>
      <c r="BN20" s="27">
        <v>5</v>
      </c>
      <c r="BO20" s="27">
        <v>5</v>
      </c>
      <c r="BP20" s="27">
        <v>5</v>
      </c>
      <c r="BQ20" s="29">
        <v>5</v>
      </c>
      <c r="BR20" s="1">
        <f t="shared" si="5"/>
        <v>4.833333333333333</v>
      </c>
      <c r="BS20" s="1" t="s">
        <v>15</v>
      </c>
      <c r="BT20" s="1" t="s">
        <v>15</v>
      </c>
      <c r="BU20" s="1" t="s">
        <v>15</v>
      </c>
      <c r="BV20" s="1" t="s">
        <v>15</v>
      </c>
      <c r="BW20" s="1" t="s">
        <v>15</v>
      </c>
      <c r="BX20" s="1" t="s">
        <v>15</v>
      </c>
      <c r="BY20" s="1" t="s">
        <v>15</v>
      </c>
      <c r="BZ20" s="29">
        <v>5</v>
      </c>
      <c r="CA20" s="29">
        <v>5</v>
      </c>
      <c r="CB20" s="29">
        <v>5</v>
      </c>
      <c r="CC20" s="27">
        <v>5</v>
      </c>
      <c r="CD20" s="30">
        <v>4</v>
      </c>
      <c r="CE20" s="1">
        <f t="shared" si="6"/>
        <v>4.8</v>
      </c>
      <c r="CF20" s="1" t="s">
        <v>15</v>
      </c>
      <c r="CG20" s="1" t="s">
        <v>15</v>
      </c>
      <c r="CH20" s="1" t="s">
        <v>15</v>
      </c>
      <c r="CI20" s="27">
        <v>5</v>
      </c>
      <c r="CJ20" s="27">
        <v>5</v>
      </c>
      <c r="CK20" s="27">
        <v>5</v>
      </c>
      <c r="CL20" s="27">
        <v>5</v>
      </c>
      <c r="CM20" s="27">
        <v>5</v>
      </c>
      <c r="CN20" s="1">
        <f t="shared" si="7"/>
        <v>5</v>
      </c>
      <c r="CO20" s="2">
        <f t="shared" si="8"/>
        <v>4.3770833333333332</v>
      </c>
    </row>
    <row r="21" spans="2:93" ht="12.75" thickBot="1" x14ac:dyDescent="0.25">
      <c r="B21" s="32">
        <v>12</v>
      </c>
      <c r="C21" s="33"/>
      <c r="D21" s="34"/>
      <c r="E21" s="34"/>
      <c r="F21" s="34"/>
      <c r="G21" s="34"/>
      <c r="H21" s="34"/>
      <c r="I21" s="35"/>
      <c r="J21" s="35"/>
      <c r="K21" s="35"/>
      <c r="L21" s="35"/>
      <c r="M21" s="1">
        <f t="shared" si="0"/>
        <v>0</v>
      </c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1">
        <f t="shared" si="1"/>
        <v>0</v>
      </c>
      <c r="Z21" s="34"/>
      <c r="AA21" s="34"/>
      <c r="AB21" s="35"/>
      <c r="AC21" s="35"/>
      <c r="AD21" s="35"/>
      <c r="AE21" s="35"/>
      <c r="AF21" s="35"/>
      <c r="AG21" s="35"/>
      <c r="AH21" s="35"/>
      <c r="AI21" s="1">
        <f t="shared" si="2"/>
        <v>0</v>
      </c>
      <c r="AJ21" s="34"/>
      <c r="AK21" s="34"/>
      <c r="AL21" s="34"/>
      <c r="AM21" s="34"/>
      <c r="AN21" s="34"/>
      <c r="AO21" s="34"/>
      <c r="AP21" s="37"/>
      <c r="AQ21" s="37"/>
      <c r="AR21" s="37"/>
      <c r="AS21" s="37"/>
      <c r="AT21" s="1">
        <f t="shared" si="3"/>
        <v>0</v>
      </c>
      <c r="AU21" s="34"/>
      <c r="AV21" s="34"/>
      <c r="AW21" s="34"/>
      <c r="AX21" s="34"/>
      <c r="AY21" s="34"/>
      <c r="AZ21" s="37"/>
      <c r="BA21" s="37"/>
      <c r="BB21" s="37"/>
      <c r="BC21" s="37"/>
      <c r="BD21" s="37"/>
      <c r="BE21" s="1">
        <f t="shared" si="4"/>
        <v>0</v>
      </c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8"/>
      <c r="BR21" s="1">
        <f t="shared" si="5"/>
        <v>0</v>
      </c>
      <c r="BS21" s="36"/>
      <c r="BT21" s="36"/>
      <c r="BU21" s="36"/>
      <c r="BV21" s="36"/>
      <c r="BW21" s="36"/>
      <c r="BX21" s="36"/>
      <c r="BY21" s="38"/>
      <c r="BZ21" s="38"/>
      <c r="CA21" s="38"/>
      <c r="CB21" s="38"/>
      <c r="CC21" s="37"/>
      <c r="CD21" s="39"/>
      <c r="CE21" s="1">
        <f t="shared" si="6"/>
        <v>0</v>
      </c>
      <c r="CF21" s="37"/>
      <c r="CG21" s="37"/>
      <c r="CH21" s="37"/>
      <c r="CI21" s="37"/>
      <c r="CJ21" s="37"/>
      <c r="CK21" s="37"/>
      <c r="CL21" s="37"/>
      <c r="CM21" s="37"/>
      <c r="CN21" s="1">
        <f t="shared" si="7"/>
        <v>0</v>
      </c>
      <c r="CO21" s="2">
        <f t="shared" si="8"/>
        <v>0</v>
      </c>
    </row>
    <row r="22" spans="2:93" ht="12.75" thickBot="1" x14ac:dyDescent="0.25">
      <c r="B22" s="8">
        <v>13</v>
      </c>
      <c r="C22" s="33"/>
      <c r="D22" s="41"/>
      <c r="E22" s="41"/>
      <c r="F22" s="41"/>
      <c r="G22" s="41"/>
      <c r="H22" s="41"/>
      <c r="I22" s="35"/>
      <c r="J22" s="35"/>
      <c r="K22" s="35"/>
      <c r="L22" s="35"/>
      <c r="M22" s="1">
        <f t="shared" si="0"/>
        <v>0</v>
      </c>
      <c r="N22" s="41"/>
      <c r="O22" s="41"/>
      <c r="P22" s="41"/>
      <c r="Q22" s="41"/>
      <c r="R22" s="42"/>
      <c r="S22" s="42"/>
      <c r="T22" s="41"/>
      <c r="U22" s="35"/>
      <c r="V22" s="35"/>
      <c r="W22" s="35"/>
      <c r="X22" s="35"/>
      <c r="Y22" s="1">
        <f t="shared" si="1"/>
        <v>0</v>
      </c>
      <c r="Z22" s="41"/>
      <c r="AA22" s="41"/>
      <c r="AB22" s="35"/>
      <c r="AC22" s="35"/>
      <c r="AD22" s="35"/>
      <c r="AE22" s="35"/>
      <c r="AF22" s="35"/>
      <c r="AG22" s="35"/>
      <c r="AH22" s="35"/>
      <c r="AI22" s="1">
        <f t="shared" si="2"/>
        <v>0</v>
      </c>
      <c r="AJ22" s="41"/>
      <c r="AK22" s="41"/>
      <c r="AL22" s="41"/>
      <c r="AM22" s="41"/>
      <c r="AN22" s="34"/>
      <c r="AO22" s="34"/>
      <c r="AP22" s="37"/>
      <c r="AQ22" s="37"/>
      <c r="AR22" s="37"/>
      <c r="AS22" s="37"/>
      <c r="AT22" s="1">
        <f t="shared" si="3"/>
        <v>0</v>
      </c>
      <c r="AU22" s="41"/>
      <c r="AV22" s="41"/>
      <c r="AW22" s="42"/>
      <c r="AX22" s="42"/>
      <c r="AY22" s="41"/>
      <c r="AZ22" s="37"/>
      <c r="BA22" s="37"/>
      <c r="BB22" s="37"/>
      <c r="BC22" s="37"/>
      <c r="BD22" s="37"/>
      <c r="BE22" s="1">
        <f t="shared" si="4"/>
        <v>0</v>
      </c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8"/>
      <c r="BR22" s="1">
        <f t="shared" si="5"/>
        <v>0</v>
      </c>
      <c r="BS22" s="36"/>
      <c r="BT22" s="36"/>
      <c r="BU22" s="36"/>
      <c r="BV22" s="36"/>
      <c r="BW22" s="36"/>
      <c r="BX22" s="36"/>
      <c r="BY22" s="38"/>
      <c r="BZ22" s="38"/>
      <c r="CA22" s="38"/>
      <c r="CB22" s="38"/>
      <c r="CC22" s="37"/>
      <c r="CD22" s="39"/>
      <c r="CE22" s="1">
        <f t="shared" si="6"/>
        <v>0</v>
      </c>
      <c r="CF22" s="37"/>
      <c r="CG22" s="37"/>
      <c r="CH22" s="37"/>
      <c r="CI22" s="37"/>
      <c r="CJ22" s="37"/>
      <c r="CK22" s="37"/>
      <c r="CL22" s="37"/>
      <c r="CM22" s="37"/>
      <c r="CN22" s="1">
        <f t="shared" si="7"/>
        <v>0</v>
      </c>
      <c r="CO22" s="2">
        <f t="shared" si="8"/>
        <v>0</v>
      </c>
    </row>
    <row r="23" spans="2:93" ht="12.75" thickBot="1" x14ac:dyDescent="0.25">
      <c r="B23" s="32">
        <v>14</v>
      </c>
      <c r="C23" s="33"/>
      <c r="D23" s="41"/>
      <c r="E23" s="41"/>
      <c r="F23" s="41"/>
      <c r="G23" s="41"/>
      <c r="H23" s="41"/>
      <c r="I23" s="35"/>
      <c r="J23" s="35"/>
      <c r="K23" s="35"/>
      <c r="L23" s="35"/>
      <c r="M23" s="1">
        <f t="shared" si="0"/>
        <v>0</v>
      </c>
      <c r="N23" s="41"/>
      <c r="O23" s="41"/>
      <c r="P23" s="41"/>
      <c r="Q23" s="41"/>
      <c r="R23" s="42"/>
      <c r="S23" s="42"/>
      <c r="T23" s="41"/>
      <c r="U23" s="35"/>
      <c r="V23" s="35"/>
      <c r="W23" s="35"/>
      <c r="X23" s="35"/>
      <c r="Y23" s="1">
        <f t="shared" si="1"/>
        <v>0</v>
      </c>
      <c r="Z23" s="41"/>
      <c r="AA23" s="41"/>
      <c r="AB23" s="35"/>
      <c r="AC23" s="35"/>
      <c r="AD23" s="35"/>
      <c r="AE23" s="35"/>
      <c r="AF23" s="35"/>
      <c r="AG23" s="35"/>
      <c r="AH23" s="35"/>
      <c r="AI23" s="1">
        <f t="shared" si="2"/>
        <v>0</v>
      </c>
      <c r="AJ23" s="41"/>
      <c r="AK23" s="41"/>
      <c r="AL23" s="41"/>
      <c r="AM23" s="41"/>
      <c r="AN23" s="34"/>
      <c r="AO23" s="34"/>
      <c r="AP23" s="37"/>
      <c r="AQ23" s="37"/>
      <c r="AR23" s="37"/>
      <c r="AS23" s="37"/>
      <c r="AT23" s="1">
        <f t="shared" si="3"/>
        <v>0</v>
      </c>
      <c r="AU23" s="41"/>
      <c r="AV23" s="41"/>
      <c r="AW23" s="42"/>
      <c r="AX23" s="42"/>
      <c r="AY23" s="41"/>
      <c r="AZ23" s="37"/>
      <c r="BA23" s="37"/>
      <c r="BB23" s="37"/>
      <c r="BC23" s="37"/>
      <c r="BD23" s="37"/>
      <c r="BE23" s="1">
        <f t="shared" si="4"/>
        <v>0</v>
      </c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8"/>
      <c r="BR23" s="1">
        <f t="shared" si="5"/>
        <v>0</v>
      </c>
      <c r="BS23" s="36"/>
      <c r="BT23" s="36"/>
      <c r="BU23" s="36"/>
      <c r="BV23" s="36"/>
      <c r="BW23" s="36"/>
      <c r="BX23" s="36"/>
      <c r="BY23" s="38"/>
      <c r="BZ23" s="38"/>
      <c r="CA23" s="38"/>
      <c r="CB23" s="38"/>
      <c r="CC23" s="37"/>
      <c r="CD23" s="39"/>
      <c r="CE23" s="1">
        <f t="shared" si="6"/>
        <v>0</v>
      </c>
      <c r="CF23" s="37"/>
      <c r="CG23" s="37"/>
      <c r="CH23" s="37"/>
      <c r="CI23" s="37"/>
      <c r="CJ23" s="37"/>
      <c r="CK23" s="37"/>
      <c r="CL23" s="37"/>
      <c r="CM23" s="37"/>
      <c r="CN23" s="1">
        <f t="shared" si="7"/>
        <v>0</v>
      </c>
      <c r="CO23" s="2">
        <f t="shared" si="8"/>
        <v>0</v>
      </c>
    </row>
    <row r="24" spans="2:93" ht="12.75" thickBot="1" x14ac:dyDescent="0.25">
      <c r="B24" s="8">
        <v>15</v>
      </c>
      <c r="C24" s="33"/>
      <c r="D24" s="41"/>
      <c r="E24" s="41"/>
      <c r="F24" s="41"/>
      <c r="G24" s="41"/>
      <c r="H24" s="41"/>
      <c r="I24" s="35"/>
      <c r="J24" s="35"/>
      <c r="K24" s="35"/>
      <c r="L24" s="35"/>
      <c r="M24" s="1">
        <f t="shared" si="0"/>
        <v>0</v>
      </c>
      <c r="N24" s="41"/>
      <c r="O24" s="41"/>
      <c r="P24" s="41"/>
      <c r="Q24" s="41"/>
      <c r="R24" s="42"/>
      <c r="S24" s="42"/>
      <c r="T24" s="41"/>
      <c r="U24" s="35"/>
      <c r="V24" s="35"/>
      <c r="W24" s="35"/>
      <c r="X24" s="35"/>
      <c r="Y24" s="1">
        <f t="shared" si="1"/>
        <v>0</v>
      </c>
      <c r="Z24" s="41"/>
      <c r="AA24" s="41"/>
      <c r="AB24" s="35"/>
      <c r="AC24" s="35"/>
      <c r="AD24" s="35"/>
      <c r="AE24" s="35"/>
      <c r="AF24" s="35"/>
      <c r="AG24" s="35"/>
      <c r="AH24" s="35"/>
      <c r="AI24" s="1">
        <f t="shared" si="2"/>
        <v>0</v>
      </c>
      <c r="AJ24" s="41"/>
      <c r="AK24" s="41"/>
      <c r="AL24" s="41"/>
      <c r="AM24" s="41"/>
      <c r="AN24" s="34"/>
      <c r="AO24" s="34"/>
      <c r="AP24" s="37"/>
      <c r="AQ24" s="37"/>
      <c r="AR24" s="37"/>
      <c r="AS24" s="37"/>
      <c r="AT24" s="1">
        <f t="shared" si="3"/>
        <v>0</v>
      </c>
      <c r="AU24" s="41"/>
      <c r="AV24" s="41"/>
      <c r="AW24" s="42"/>
      <c r="AX24" s="42"/>
      <c r="AY24" s="41"/>
      <c r="AZ24" s="37"/>
      <c r="BA24" s="37"/>
      <c r="BB24" s="37"/>
      <c r="BC24" s="37"/>
      <c r="BD24" s="37"/>
      <c r="BE24" s="1">
        <f t="shared" si="4"/>
        <v>0</v>
      </c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1">
        <f t="shared" si="5"/>
        <v>0</v>
      </c>
      <c r="BS24" s="36"/>
      <c r="BT24" s="36"/>
      <c r="BU24" s="36"/>
      <c r="BV24" s="36"/>
      <c r="BW24" s="36"/>
      <c r="BX24" s="36"/>
      <c r="BY24" s="38"/>
      <c r="BZ24" s="38"/>
      <c r="CA24" s="38"/>
      <c r="CB24" s="38"/>
      <c r="CC24" s="37"/>
      <c r="CD24" s="39"/>
      <c r="CE24" s="1">
        <f t="shared" si="6"/>
        <v>0</v>
      </c>
      <c r="CF24" s="37"/>
      <c r="CG24" s="37"/>
      <c r="CH24" s="37"/>
      <c r="CI24" s="37"/>
      <c r="CJ24" s="37"/>
      <c r="CK24" s="37"/>
      <c r="CL24" s="37"/>
      <c r="CM24" s="37"/>
      <c r="CN24" s="1">
        <f t="shared" si="7"/>
        <v>0</v>
      </c>
      <c r="CO24" s="2">
        <f t="shared" si="8"/>
        <v>0</v>
      </c>
    </row>
    <row r="25" spans="2:93" ht="12.75" thickBot="1" x14ac:dyDescent="0.25">
      <c r="B25" s="32">
        <v>16</v>
      </c>
      <c r="C25" s="33"/>
      <c r="D25" s="41"/>
      <c r="E25" s="41"/>
      <c r="F25" s="41"/>
      <c r="G25" s="41"/>
      <c r="H25" s="41"/>
      <c r="I25" s="35"/>
      <c r="J25" s="35"/>
      <c r="K25" s="35"/>
      <c r="L25" s="35"/>
      <c r="M25" s="1">
        <f t="shared" si="0"/>
        <v>0</v>
      </c>
      <c r="N25" s="41"/>
      <c r="O25" s="41"/>
      <c r="P25" s="41"/>
      <c r="Q25" s="41"/>
      <c r="R25" s="42"/>
      <c r="S25" s="42"/>
      <c r="T25" s="41"/>
      <c r="U25" s="35"/>
      <c r="V25" s="35"/>
      <c r="W25" s="35"/>
      <c r="X25" s="35"/>
      <c r="Y25" s="1">
        <f t="shared" si="1"/>
        <v>0</v>
      </c>
      <c r="Z25" s="41"/>
      <c r="AA25" s="41"/>
      <c r="AB25" s="35"/>
      <c r="AC25" s="35"/>
      <c r="AD25" s="35"/>
      <c r="AE25" s="35"/>
      <c r="AF25" s="35"/>
      <c r="AG25" s="35"/>
      <c r="AH25" s="35"/>
      <c r="AI25" s="1">
        <f t="shared" si="2"/>
        <v>0</v>
      </c>
      <c r="AJ25" s="41"/>
      <c r="AK25" s="41"/>
      <c r="AL25" s="41"/>
      <c r="AM25" s="41"/>
      <c r="AN25" s="34"/>
      <c r="AO25" s="34"/>
      <c r="AP25" s="37"/>
      <c r="AQ25" s="37"/>
      <c r="AR25" s="37"/>
      <c r="AS25" s="37"/>
      <c r="AT25" s="1">
        <f t="shared" si="3"/>
        <v>0</v>
      </c>
      <c r="AU25" s="41"/>
      <c r="AV25" s="41"/>
      <c r="AW25" s="42"/>
      <c r="AX25" s="42"/>
      <c r="AY25" s="41"/>
      <c r="AZ25" s="37"/>
      <c r="BA25" s="37"/>
      <c r="BB25" s="37"/>
      <c r="BC25" s="37"/>
      <c r="BD25" s="37"/>
      <c r="BE25" s="1">
        <f t="shared" si="4"/>
        <v>0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8"/>
      <c r="BR25" s="1">
        <f t="shared" si="5"/>
        <v>0</v>
      </c>
      <c r="BS25" s="36"/>
      <c r="BT25" s="36"/>
      <c r="BU25" s="36"/>
      <c r="BV25" s="36"/>
      <c r="BW25" s="36"/>
      <c r="BX25" s="36"/>
      <c r="BY25" s="38"/>
      <c r="BZ25" s="38"/>
      <c r="CA25" s="38"/>
      <c r="CB25" s="38"/>
      <c r="CC25" s="37"/>
      <c r="CD25" s="39"/>
      <c r="CE25" s="1">
        <f t="shared" si="6"/>
        <v>0</v>
      </c>
      <c r="CF25" s="37"/>
      <c r="CG25" s="37"/>
      <c r="CH25" s="37"/>
      <c r="CI25" s="37"/>
      <c r="CJ25" s="37"/>
      <c r="CK25" s="37"/>
      <c r="CL25" s="37"/>
      <c r="CM25" s="37"/>
      <c r="CN25" s="1">
        <f t="shared" si="7"/>
        <v>0</v>
      </c>
      <c r="CO25" s="2">
        <f t="shared" si="8"/>
        <v>0</v>
      </c>
    </row>
    <row r="26" spans="2:93" ht="12.75" thickBot="1" x14ac:dyDescent="0.25">
      <c r="B26" s="8">
        <v>17</v>
      </c>
      <c r="C26" s="33"/>
      <c r="D26" s="41"/>
      <c r="E26" s="41"/>
      <c r="F26" s="41"/>
      <c r="G26" s="41"/>
      <c r="H26" s="41"/>
      <c r="I26" s="35"/>
      <c r="J26" s="35"/>
      <c r="K26" s="35"/>
      <c r="L26" s="35"/>
      <c r="M26" s="1">
        <f t="shared" si="0"/>
        <v>0</v>
      </c>
      <c r="N26" s="41"/>
      <c r="O26" s="41"/>
      <c r="P26" s="41"/>
      <c r="Q26" s="41"/>
      <c r="R26" s="42"/>
      <c r="S26" s="42"/>
      <c r="T26" s="41"/>
      <c r="U26" s="35"/>
      <c r="V26" s="35"/>
      <c r="W26" s="35"/>
      <c r="X26" s="35"/>
      <c r="Y26" s="1">
        <f t="shared" si="1"/>
        <v>0</v>
      </c>
      <c r="Z26" s="41"/>
      <c r="AA26" s="41"/>
      <c r="AB26" s="35"/>
      <c r="AC26" s="35"/>
      <c r="AD26" s="35"/>
      <c r="AE26" s="35"/>
      <c r="AF26" s="35"/>
      <c r="AG26" s="35"/>
      <c r="AH26" s="35"/>
      <c r="AI26" s="1">
        <f t="shared" si="2"/>
        <v>0</v>
      </c>
      <c r="AJ26" s="41"/>
      <c r="AK26" s="41"/>
      <c r="AL26" s="41"/>
      <c r="AM26" s="41"/>
      <c r="AN26" s="34"/>
      <c r="AO26" s="34"/>
      <c r="AP26" s="37"/>
      <c r="AQ26" s="37"/>
      <c r="AR26" s="37"/>
      <c r="AS26" s="37"/>
      <c r="AT26" s="1">
        <f t="shared" si="3"/>
        <v>0</v>
      </c>
      <c r="AU26" s="41"/>
      <c r="AV26" s="41"/>
      <c r="AW26" s="42"/>
      <c r="AX26" s="42"/>
      <c r="AY26" s="41"/>
      <c r="AZ26" s="37"/>
      <c r="BA26" s="37"/>
      <c r="BB26" s="37"/>
      <c r="BC26" s="37"/>
      <c r="BD26" s="37"/>
      <c r="BE26" s="1">
        <f t="shared" si="4"/>
        <v>0</v>
      </c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8"/>
      <c r="BR26" s="1">
        <f t="shared" si="5"/>
        <v>0</v>
      </c>
      <c r="BS26" s="36"/>
      <c r="BT26" s="36"/>
      <c r="BU26" s="36"/>
      <c r="BV26" s="36"/>
      <c r="BW26" s="36"/>
      <c r="BX26" s="36"/>
      <c r="BY26" s="38"/>
      <c r="BZ26" s="38"/>
      <c r="CA26" s="38"/>
      <c r="CB26" s="38"/>
      <c r="CC26" s="37"/>
      <c r="CD26" s="39"/>
      <c r="CE26" s="1">
        <f t="shared" si="6"/>
        <v>0</v>
      </c>
      <c r="CF26" s="37"/>
      <c r="CG26" s="37"/>
      <c r="CH26" s="37"/>
      <c r="CI26" s="37"/>
      <c r="CJ26" s="37"/>
      <c r="CK26" s="37"/>
      <c r="CL26" s="37"/>
      <c r="CM26" s="37"/>
      <c r="CN26" s="1">
        <f t="shared" si="7"/>
        <v>0</v>
      </c>
      <c r="CO26" s="2">
        <f t="shared" si="8"/>
        <v>0</v>
      </c>
    </row>
    <row r="27" spans="2:93" ht="12.75" thickBot="1" x14ac:dyDescent="0.25">
      <c r="B27" s="32">
        <v>18</v>
      </c>
      <c r="C27" s="33"/>
      <c r="D27" s="41"/>
      <c r="E27" s="41"/>
      <c r="F27" s="41"/>
      <c r="G27" s="41"/>
      <c r="H27" s="41"/>
      <c r="I27" s="35"/>
      <c r="J27" s="35"/>
      <c r="K27" s="35"/>
      <c r="L27" s="35"/>
      <c r="M27" s="1">
        <f t="shared" si="0"/>
        <v>0</v>
      </c>
      <c r="N27" s="41"/>
      <c r="O27" s="41"/>
      <c r="P27" s="41"/>
      <c r="Q27" s="41"/>
      <c r="R27" s="42"/>
      <c r="S27" s="42"/>
      <c r="T27" s="41"/>
      <c r="U27" s="35"/>
      <c r="V27" s="35"/>
      <c r="W27" s="35"/>
      <c r="X27" s="35"/>
      <c r="Y27" s="1">
        <f t="shared" si="1"/>
        <v>0</v>
      </c>
      <c r="Z27" s="41"/>
      <c r="AA27" s="41"/>
      <c r="AB27" s="35"/>
      <c r="AC27" s="35"/>
      <c r="AD27" s="35"/>
      <c r="AE27" s="35"/>
      <c r="AF27" s="35"/>
      <c r="AG27" s="35"/>
      <c r="AH27" s="35"/>
      <c r="AI27" s="1">
        <f t="shared" si="2"/>
        <v>0</v>
      </c>
      <c r="AJ27" s="41"/>
      <c r="AK27" s="41"/>
      <c r="AL27" s="41"/>
      <c r="AM27" s="41"/>
      <c r="AN27" s="34"/>
      <c r="AO27" s="34"/>
      <c r="AP27" s="37"/>
      <c r="AQ27" s="37"/>
      <c r="AR27" s="37"/>
      <c r="AS27" s="37"/>
      <c r="AT27" s="1">
        <f t="shared" si="3"/>
        <v>0</v>
      </c>
      <c r="AU27" s="41"/>
      <c r="AV27" s="41"/>
      <c r="AW27" s="42"/>
      <c r="AX27" s="42"/>
      <c r="AY27" s="41"/>
      <c r="AZ27" s="37"/>
      <c r="BA27" s="37"/>
      <c r="BB27" s="37"/>
      <c r="BC27" s="37"/>
      <c r="BD27" s="37"/>
      <c r="BE27" s="1">
        <f t="shared" si="4"/>
        <v>0</v>
      </c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1">
        <f t="shared" si="5"/>
        <v>0</v>
      </c>
      <c r="BS27" s="36"/>
      <c r="BT27" s="36"/>
      <c r="BU27" s="36"/>
      <c r="BV27" s="36"/>
      <c r="BW27" s="36"/>
      <c r="BX27" s="36"/>
      <c r="BY27" s="38"/>
      <c r="BZ27" s="38"/>
      <c r="CA27" s="38"/>
      <c r="CB27" s="38"/>
      <c r="CC27" s="37"/>
      <c r="CD27" s="39"/>
      <c r="CE27" s="1">
        <f t="shared" si="6"/>
        <v>0</v>
      </c>
      <c r="CF27" s="37"/>
      <c r="CG27" s="37"/>
      <c r="CH27" s="37"/>
      <c r="CI27" s="37"/>
      <c r="CJ27" s="37"/>
      <c r="CK27" s="37"/>
      <c r="CL27" s="37"/>
      <c r="CM27" s="37"/>
      <c r="CN27" s="1">
        <f t="shared" si="7"/>
        <v>0</v>
      </c>
      <c r="CO27" s="2">
        <f t="shared" si="8"/>
        <v>0</v>
      </c>
    </row>
    <row r="28" spans="2:93" ht="12.75" thickBot="1" x14ac:dyDescent="0.25">
      <c r="B28" s="8">
        <v>19</v>
      </c>
      <c r="C28" s="33"/>
      <c r="D28" s="41"/>
      <c r="E28" s="41"/>
      <c r="F28" s="41"/>
      <c r="G28" s="41"/>
      <c r="H28" s="41"/>
      <c r="I28" s="35"/>
      <c r="J28" s="35"/>
      <c r="K28" s="35"/>
      <c r="L28" s="35"/>
      <c r="M28" s="1">
        <f t="shared" si="0"/>
        <v>0</v>
      </c>
      <c r="N28" s="41"/>
      <c r="O28" s="41"/>
      <c r="P28" s="41"/>
      <c r="Q28" s="41"/>
      <c r="R28" s="42"/>
      <c r="S28" s="42"/>
      <c r="T28" s="41"/>
      <c r="U28" s="35"/>
      <c r="V28" s="35"/>
      <c r="W28" s="35"/>
      <c r="X28" s="35"/>
      <c r="Y28" s="1">
        <f t="shared" si="1"/>
        <v>0</v>
      </c>
      <c r="Z28" s="41"/>
      <c r="AA28" s="41"/>
      <c r="AB28" s="35"/>
      <c r="AC28" s="35"/>
      <c r="AD28" s="35"/>
      <c r="AE28" s="35"/>
      <c r="AF28" s="35"/>
      <c r="AG28" s="35"/>
      <c r="AH28" s="35"/>
      <c r="AI28" s="1">
        <f t="shared" si="2"/>
        <v>0</v>
      </c>
      <c r="AJ28" s="41"/>
      <c r="AK28" s="41"/>
      <c r="AL28" s="41"/>
      <c r="AM28" s="41"/>
      <c r="AN28" s="34"/>
      <c r="AO28" s="34"/>
      <c r="AP28" s="37"/>
      <c r="AQ28" s="37"/>
      <c r="AR28" s="37"/>
      <c r="AS28" s="37"/>
      <c r="AT28" s="1">
        <f t="shared" si="3"/>
        <v>0</v>
      </c>
      <c r="AU28" s="41"/>
      <c r="AV28" s="41"/>
      <c r="AW28" s="42"/>
      <c r="AX28" s="42"/>
      <c r="AY28" s="41"/>
      <c r="AZ28" s="37"/>
      <c r="BA28" s="37"/>
      <c r="BB28" s="37"/>
      <c r="BC28" s="37"/>
      <c r="BD28" s="37"/>
      <c r="BE28" s="1">
        <f t="shared" si="4"/>
        <v>0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8"/>
      <c r="BR28" s="1">
        <f t="shared" si="5"/>
        <v>0</v>
      </c>
      <c r="BS28" s="36"/>
      <c r="BT28" s="36"/>
      <c r="BU28" s="36"/>
      <c r="BV28" s="36"/>
      <c r="BW28" s="36"/>
      <c r="BX28" s="36"/>
      <c r="BY28" s="38"/>
      <c r="BZ28" s="38"/>
      <c r="CA28" s="38"/>
      <c r="CB28" s="38"/>
      <c r="CC28" s="37"/>
      <c r="CD28" s="39"/>
      <c r="CE28" s="1">
        <f t="shared" si="6"/>
        <v>0</v>
      </c>
      <c r="CF28" s="37"/>
      <c r="CG28" s="37"/>
      <c r="CH28" s="37"/>
      <c r="CI28" s="37"/>
      <c r="CJ28" s="37"/>
      <c r="CK28" s="37"/>
      <c r="CL28" s="37"/>
      <c r="CM28" s="37"/>
      <c r="CN28" s="1">
        <f t="shared" si="7"/>
        <v>0</v>
      </c>
      <c r="CO28" s="2">
        <f t="shared" si="8"/>
        <v>0</v>
      </c>
    </row>
    <row r="29" spans="2:93" ht="12.75" thickBot="1" x14ac:dyDescent="0.25">
      <c r="B29" s="32">
        <v>20</v>
      </c>
      <c r="C29" s="33"/>
      <c r="D29" s="41"/>
      <c r="E29" s="41"/>
      <c r="F29" s="41"/>
      <c r="G29" s="41"/>
      <c r="H29" s="41"/>
      <c r="I29" s="35"/>
      <c r="J29" s="35"/>
      <c r="K29" s="35"/>
      <c r="L29" s="35"/>
      <c r="M29" s="1">
        <f t="shared" si="0"/>
        <v>0</v>
      </c>
      <c r="N29" s="41"/>
      <c r="O29" s="41"/>
      <c r="P29" s="41"/>
      <c r="Q29" s="41"/>
      <c r="R29" s="42"/>
      <c r="S29" s="42"/>
      <c r="T29" s="41"/>
      <c r="U29" s="35"/>
      <c r="V29" s="35"/>
      <c r="W29" s="35"/>
      <c r="X29" s="35"/>
      <c r="Y29" s="1">
        <f t="shared" si="1"/>
        <v>0</v>
      </c>
      <c r="Z29" s="41"/>
      <c r="AA29" s="41"/>
      <c r="AB29" s="35"/>
      <c r="AC29" s="35"/>
      <c r="AD29" s="35"/>
      <c r="AE29" s="35"/>
      <c r="AF29" s="35"/>
      <c r="AG29" s="35"/>
      <c r="AH29" s="35"/>
      <c r="AI29" s="1">
        <f t="shared" si="2"/>
        <v>0</v>
      </c>
      <c r="AJ29" s="41"/>
      <c r="AK29" s="41"/>
      <c r="AL29" s="41"/>
      <c r="AM29" s="41"/>
      <c r="AN29" s="34"/>
      <c r="AO29" s="34"/>
      <c r="AP29" s="37"/>
      <c r="AQ29" s="37"/>
      <c r="AR29" s="37"/>
      <c r="AS29" s="37"/>
      <c r="AT29" s="1">
        <f t="shared" si="3"/>
        <v>0</v>
      </c>
      <c r="AU29" s="41"/>
      <c r="AV29" s="41"/>
      <c r="AW29" s="42"/>
      <c r="AX29" s="42"/>
      <c r="AY29" s="41"/>
      <c r="AZ29" s="37"/>
      <c r="BA29" s="37"/>
      <c r="BB29" s="37"/>
      <c r="BC29" s="37"/>
      <c r="BD29" s="37"/>
      <c r="BE29" s="1">
        <f t="shared" si="4"/>
        <v>0</v>
      </c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  <c r="BR29" s="1">
        <f t="shared" si="5"/>
        <v>0</v>
      </c>
      <c r="BS29" s="36"/>
      <c r="BT29" s="36"/>
      <c r="BU29" s="36"/>
      <c r="BV29" s="36"/>
      <c r="BW29" s="36"/>
      <c r="BX29" s="36"/>
      <c r="BY29" s="38"/>
      <c r="BZ29" s="38"/>
      <c r="CA29" s="38"/>
      <c r="CB29" s="38"/>
      <c r="CC29" s="37"/>
      <c r="CD29" s="39"/>
      <c r="CE29" s="1">
        <f t="shared" si="6"/>
        <v>0</v>
      </c>
      <c r="CF29" s="37"/>
      <c r="CG29" s="37"/>
      <c r="CH29" s="37"/>
      <c r="CI29" s="37"/>
      <c r="CJ29" s="37"/>
      <c r="CK29" s="37"/>
      <c r="CL29" s="37"/>
      <c r="CM29" s="37"/>
      <c r="CN29" s="1">
        <f t="shared" si="7"/>
        <v>0</v>
      </c>
      <c r="CO29" s="2">
        <f t="shared" si="8"/>
        <v>0</v>
      </c>
    </row>
    <row r="30" spans="2:93" ht="12.75" thickBot="1" x14ac:dyDescent="0.25">
      <c r="B30" s="8">
        <v>21</v>
      </c>
      <c r="C30" s="33"/>
      <c r="D30" s="41"/>
      <c r="E30" s="41"/>
      <c r="F30" s="41"/>
      <c r="G30" s="41"/>
      <c r="H30" s="41"/>
      <c r="I30" s="35"/>
      <c r="J30" s="35"/>
      <c r="K30" s="35"/>
      <c r="L30" s="35"/>
      <c r="M30" s="1">
        <f t="shared" si="0"/>
        <v>0</v>
      </c>
      <c r="N30" s="41"/>
      <c r="O30" s="41"/>
      <c r="P30" s="41"/>
      <c r="Q30" s="41"/>
      <c r="R30" s="42"/>
      <c r="S30" s="42"/>
      <c r="T30" s="41"/>
      <c r="U30" s="35"/>
      <c r="V30" s="35"/>
      <c r="W30" s="35"/>
      <c r="X30" s="35"/>
      <c r="Y30" s="1">
        <f t="shared" si="1"/>
        <v>0</v>
      </c>
      <c r="Z30" s="41"/>
      <c r="AA30" s="41"/>
      <c r="AB30" s="35"/>
      <c r="AC30" s="35"/>
      <c r="AD30" s="35"/>
      <c r="AE30" s="35"/>
      <c r="AF30" s="35"/>
      <c r="AG30" s="35"/>
      <c r="AH30" s="35"/>
      <c r="AI30" s="1">
        <f t="shared" si="2"/>
        <v>0</v>
      </c>
      <c r="AJ30" s="41"/>
      <c r="AK30" s="41"/>
      <c r="AL30" s="41"/>
      <c r="AM30" s="41"/>
      <c r="AN30" s="34"/>
      <c r="AO30" s="34"/>
      <c r="AP30" s="37"/>
      <c r="AQ30" s="37"/>
      <c r="AR30" s="37"/>
      <c r="AS30" s="37"/>
      <c r="AT30" s="1">
        <f t="shared" si="3"/>
        <v>0</v>
      </c>
      <c r="AU30" s="41"/>
      <c r="AV30" s="41"/>
      <c r="AW30" s="42"/>
      <c r="AX30" s="42"/>
      <c r="AY30" s="41"/>
      <c r="AZ30" s="37"/>
      <c r="BA30" s="37"/>
      <c r="BB30" s="37"/>
      <c r="BC30" s="37"/>
      <c r="BD30" s="37"/>
      <c r="BE30" s="1">
        <f t="shared" si="4"/>
        <v>0</v>
      </c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8"/>
      <c r="BR30" s="1">
        <f t="shared" si="5"/>
        <v>0</v>
      </c>
      <c r="BS30" s="36"/>
      <c r="BT30" s="36"/>
      <c r="BU30" s="36"/>
      <c r="BV30" s="36"/>
      <c r="BW30" s="36"/>
      <c r="BX30" s="36"/>
      <c r="BY30" s="38"/>
      <c r="BZ30" s="38"/>
      <c r="CA30" s="38"/>
      <c r="CB30" s="38"/>
      <c r="CC30" s="37"/>
      <c r="CD30" s="39"/>
      <c r="CE30" s="1">
        <f t="shared" si="6"/>
        <v>0</v>
      </c>
      <c r="CF30" s="37"/>
      <c r="CG30" s="37"/>
      <c r="CH30" s="37"/>
      <c r="CI30" s="37"/>
      <c r="CJ30" s="37"/>
      <c r="CK30" s="37"/>
      <c r="CL30" s="37"/>
      <c r="CM30" s="37"/>
      <c r="CN30" s="1">
        <f t="shared" si="7"/>
        <v>0</v>
      </c>
      <c r="CO30" s="2">
        <f t="shared" si="8"/>
        <v>0</v>
      </c>
    </row>
    <row r="31" spans="2:93" ht="12.75" thickBot="1" x14ac:dyDescent="0.25">
      <c r="B31" s="32">
        <v>22</v>
      </c>
      <c r="C31" s="33"/>
      <c r="D31" s="41"/>
      <c r="E31" s="41"/>
      <c r="F31" s="41"/>
      <c r="G31" s="41"/>
      <c r="H31" s="41"/>
      <c r="I31" s="35"/>
      <c r="J31" s="35"/>
      <c r="K31" s="35"/>
      <c r="L31" s="35"/>
      <c r="M31" s="1">
        <f t="shared" si="0"/>
        <v>0</v>
      </c>
      <c r="N31" s="41"/>
      <c r="O31" s="41"/>
      <c r="P31" s="41"/>
      <c r="Q31" s="41"/>
      <c r="R31" s="42"/>
      <c r="S31" s="42"/>
      <c r="T31" s="41"/>
      <c r="U31" s="35"/>
      <c r="V31" s="35"/>
      <c r="W31" s="35"/>
      <c r="X31" s="35"/>
      <c r="Y31" s="1">
        <f t="shared" si="1"/>
        <v>0</v>
      </c>
      <c r="Z31" s="41"/>
      <c r="AA31" s="41"/>
      <c r="AB31" s="35"/>
      <c r="AC31" s="35"/>
      <c r="AD31" s="35"/>
      <c r="AE31" s="35"/>
      <c r="AF31" s="35"/>
      <c r="AG31" s="35"/>
      <c r="AH31" s="35"/>
      <c r="AI31" s="1">
        <f t="shared" si="2"/>
        <v>0</v>
      </c>
      <c r="AJ31" s="41"/>
      <c r="AK31" s="41"/>
      <c r="AL31" s="41"/>
      <c r="AM31" s="41"/>
      <c r="AN31" s="34"/>
      <c r="AO31" s="34"/>
      <c r="AP31" s="37"/>
      <c r="AQ31" s="37"/>
      <c r="AR31" s="37"/>
      <c r="AS31" s="37"/>
      <c r="AT31" s="1">
        <f t="shared" si="3"/>
        <v>0</v>
      </c>
      <c r="AU31" s="41"/>
      <c r="AV31" s="41"/>
      <c r="AW31" s="42"/>
      <c r="AX31" s="42"/>
      <c r="AY31" s="41"/>
      <c r="AZ31" s="37"/>
      <c r="BA31" s="37"/>
      <c r="BB31" s="37"/>
      <c r="BC31" s="37"/>
      <c r="BD31" s="37"/>
      <c r="BE31" s="1">
        <f t="shared" si="4"/>
        <v>0</v>
      </c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1">
        <f t="shared" si="5"/>
        <v>0</v>
      </c>
      <c r="BS31" s="36"/>
      <c r="BT31" s="36"/>
      <c r="BU31" s="36"/>
      <c r="BV31" s="36"/>
      <c r="BW31" s="36"/>
      <c r="BX31" s="36"/>
      <c r="BY31" s="38"/>
      <c r="BZ31" s="38"/>
      <c r="CA31" s="38"/>
      <c r="CB31" s="38"/>
      <c r="CC31" s="37"/>
      <c r="CD31" s="39"/>
      <c r="CE31" s="1">
        <f t="shared" si="6"/>
        <v>0</v>
      </c>
      <c r="CF31" s="37"/>
      <c r="CG31" s="37"/>
      <c r="CH31" s="37"/>
      <c r="CI31" s="37"/>
      <c r="CJ31" s="37"/>
      <c r="CK31" s="37"/>
      <c r="CL31" s="37"/>
      <c r="CM31" s="37"/>
      <c r="CN31" s="1">
        <f t="shared" si="7"/>
        <v>0</v>
      </c>
      <c r="CO31" s="2">
        <f t="shared" si="8"/>
        <v>0</v>
      </c>
    </row>
    <row r="32" spans="2:93" ht="12.75" thickBot="1" x14ac:dyDescent="0.25">
      <c r="B32" s="8">
        <v>23</v>
      </c>
      <c r="C32" s="33"/>
      <c r="D32" s="41"/>
      <c r="E32" s="41"/>
      <c r="F32" s="41"/>
      <c r="G32" s="41"/>
      <c r="H32" s="41"/>
      <c r="I32" s="35"/>
      <c r="J32" s="35"/>
      <c r="K32" s="35"/>
      <c r="L32" s="35"/>
      <c r="M32" s="1">
        <f t="shared" si="0"/>
        <v>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">
        <f t="shared" si="1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1">
        <f t="shared" si="2"/>
        <v>0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1">
        <f t="shared" si="3"/>
        <v>0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1">
        <f t="shared" si="4"/>
        <v>0</v>
      </c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>
        <f t="shared" si="5"/>
        <v>0</v>
      </c>
      <c r="BS32" s="36"/>
      <c r="BT32" s="36"/>
      <c r="BU32" s="36"/>
      <c r="BV32" s="36"/>
      <c r="BW32" s="36"/>
      <c r="BX32" s="36"/>
      <c r="BY32" s="38"/>
      <c r="BZ32" s="38"/>
      <c r="CA32" s="38"/>
      <c r="CB32" s="38"/>
      <c r="CC32" s="37"/>
      <c r="CD32" s="39"/>
      <c r="CE32" s="1">
        <f t="shared" si="6"/>
        <v>0</v>
      </c>
      <c r="CF32" s="37"/>
      <c r="CG32" s="37"/>
      <c r="CH32" s="37"/>
      <c r="CI32" s="37"/>
      <c r="CJ32" s="37"/>
      <c r="CK32" s="37"/>
      <c r="CL32" s="37"/>
      <c r="CM32" s="37"/>
      <c r="CN32" s="1">
        <f t="shared" si="7"/>
        <v>0</v>
      </c>
      <c r="CO32" s="2">
        <f t="shared" si="8"/>
        <v>0</v>
      </c>
    </row>
    <row r="33" spans="2:93" ht="12.75" thickBot="1" x14ac:dyDescent="0.25">
      <c r="B33" s="32">
        <v>24</v>
      </c>
      <c r="C33" s="33"/>
      <c r="D33" s="34"/>
      <c r="E33" s="34"/>
      <c r="F33" s="34"/>
      <c r="G33" s="34"/>
      <c r="H33" s="34"/>
      <c r="I33" s="35"/>
      <c r="J33" s="35"/>
      <c r="K33" s="35"/>
      <c r="L33" s="35"/>
      <c r="M33" s="1">
        <f t="shared" si="0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1">
        <f t="shared" si="1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1">
        <f t="shared" si="2"/>
        <v>0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1">
        <f t="shared" si="3"/>
        <v>0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1">
        <f t="shared" si="4"/>
        <v>0</v>
      </c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  <c r="BR33" s="1">
        <f t="shared" si="5"/>
        <v>0</v>
      </c>
      <c r="BS33" s="36"/>
      <c r="BT33" s="36"/>
      <c r="BU33" s="36"/>
      <c r="BV33" s="36"/>
      <c r="BW33" s="36"/>
      <c r="BX33" s="36"/>
      <c r="BY33" s="38"/>
      <c r="BZ33" s="38"/>
      <c r="CA33" s="38"/>
      <c r="CB33" s="38"/>
      <c r="CC33" s="37"/>
      <c r="CD33" s="39"/>
      <c r="CE33" s="1">
        <f t="shared" si="6"/>
        <v>0</v>
      </c>
      <c r="CF33" s="37"/>
      <c r="CG33" s="37"/>
      <c r="CH33" s="37"/>
      <c r="CI33" s="37"/>
      <c r="CJ33" s="37"/>
      <c r="CK33" s="37"/>
      <c r="CL33" s="37"/>
      <c r="CM33" s="37"/>
      <c r="CN33" s="1">
        <f t="shared" si="7"/>
        <v>0</v>
      </c>
      <c r="CO33" s="2">
        <f t="shared" si="8"/>
        <v>0</v>
      </c>
    </row>
    <row r="34" spans="2:93" ht="12.75" thickBot="1" x14ac:dyDescent="0.25">
      <c r="B34" s="8">
        <v>25</v>
      </c>
      <c r="C34" s="33"/>
      <c r="D34" s="34"/>
      <c r="E34" s="34"/>
      <c r="F34" s="34"/>
      <c r="G34" s="34"/>
      <c r="H34" s="34"/>
      <c r="I34" s="35"/>
      <c r="J34" s="35"/>
      <c r="K34" s="35"/>
      <c r="L34" s="35"/>
      <c r="M34" s="1">
        <f t="shared" si="0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">
        <f t="shared" si="1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1">
        <f t="shared" si="2"/>
        <v>0</v>
      </c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1">
        <f t="shared" si="3"/>
        <v>0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1">
        <f t="shared" si="4"/>
        <v>0</v>
      </c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R34" s="1">
        <f t="shared" si="5"/>
        <v>0</v>
      </c>
      <c r="BS34" s="36"/>
      <c r="BT34" s="36"/>
      <c r="BU34" s="36"/>
      <c r="BV34" s="36"/>
      <c r="BW34" s="36"/>
      <c r="BX34" s="36"/>
      <c r="BY34" s="38"/>
      <c r="BZ34" s="38"/>
      <c r="CA34" s="38"/>
      <c r="CB34" s="38"/>
      <c r="CC34" s="37"/>
      <c r="CD34" s="39"/>
      <c r="CE34" s="1">
        <f t="shared" si="6"/>
        <v>0</v>
      </c>
      <c r="CF34" s="37"/>
      <c r="CG34" s="37"/>
      <c r="CH34" s="37"/>
      <c r="CI34" s="37"/>
      <c r="CJ34" s="37"/>
      <c r="CK34" s="37"/>
      <c r="CL34" s="37"/>
      <c r="CM34" s="37"/>
      <c r="CN34" s="1">
        <f t="shared" si="7"/>
        <v>0</v>
      </c>
      <c r="CO34" s="2">
        <f t="shared" si="8"/>
        <v>0</v>
      </c>
    </row>
    <row r="35" spans="2:93" ht="12.75" thickBot="1" x14ac:dyDescent="0.25">
      <c r="B35" s="32">
        <v>26</v>
      </c>
      <c r="C35" s="33"/>
      <c r="D35" s="34"/>
      <c r="E35" s="34"/>
      <c r="F35" s="34"/>
      <c r="G35" s="34"/>
      <c r="H35" s="34"/>
      <c r="I35" s="35"/>
      <c r="J35" s="35"/>
      <c r="K35" s="35"/>
      <c r="L35" s="35"/>
      <c r="M35" s="1">
        <f t="shared" si="0"/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">
        <f t="shared" si="1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1">
        <f t="shared" si="2"/>
        <v>0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1">
        <f t="shared" si="3"/>
        <v>0</v>
      </c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1">
        <f t="shared" si="4"/>
        <v>0</v>
      </c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R35" s="1">
        <f t="shared" si="5"/>
        <v>0</v>
      </c>
      <c r="BS35" s="36"/>
      <c r="BT35" s="36"/>
      <c r="BU35" s="36"/>
      <c r="BV35" s="36"/>
      <c r="BW35" s="36"/>
      <c r="BX35" s="36"/>
      <c r="BY35" s="38"/>
      <c r="BZ35" s="38"/>
      <c r="CA35" s="38"/>
      <c r="CB35" s="38"/>
      <c r="CC35" s="37"/>
      <c r="CD35" s="39"/>
      <c r="CE35" s="1">
        <f t="shared" si="6"/>
        <v>0</v>
      </c>
      <c r="CF35" s="37"/>
      <c r="CG35" s="37"/>
      <c r="CH35" s="37"/>
      <c r="CI35" s="37"/>
      <c r="CJ35" s="37"/>
      <c r="CK35" s="37"/>
      <c r="CL35" s="37"/>
      <c r="CM35" s="37"/>
      <c r="CN35" s="1">
        <f t="shared" si="7"/>
        <v>0</v>
      </c>
      <c r="CO35" s="2">
        <f t="shared" si="8"/>
        <v>0</v>
      </c>
    </row>
    <row r="36" spans="2:93" ht="12.75" thickBot="1" x14ac:dyDescent="0.25">
      <c r="B36" s="8">
        <v>27</v>
      </c>
      <c r="C36" s="33"/>
      <c r="D36" s="34"/>
      <c r="E36" s="34"/>
      <c r="F36" s="34"/>
      <c r="G36" s="34"/>
      <c r="H36" s="34"/>
      <c r="I36" s="35"/>
      <c r="J36" s="35"/>
      <c r="K36" s="35"/>
      <c r="L36" s="35"/>
      <c r="M36" s="1">
        <f t="shared" si="0"/>
        <v>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">
        <f t="shared" si="1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1">
        <f t="shared" si="2"/>
        <v>0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1">
        <f t="shared" si="3"/>
        <v>0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">
        <f t="shared" si="4"/>
        <v>0</v>
      </c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8"/>
      <c r="BR36" s="1">
        <f t="shared" si="5"/>
        <v>0</v>
      </c>
      <c r="BS36" s="36"/>
      <c r="BT36" s="36"/>
      <c r="BU36" s="36"/>
      <c r="BV36" s="36"/>
      <c r="BW36" s="36"/>
      <c r="BX36" s="36"/>
      <c r="BY36" s="38"/>
      <c r="BZ36" s="38"/>
      <c r="CA36" s="38"/>
      <c r="CB36" s="38"/>
      <c r="CC36" s="37"/>
      <c r="CD36" s="39"/>
      <c r="CE36" s="1">
        <f t="shared" si="6"/>
        <v>0</v>
      </c>
      <c r="CF36" s="37"/>
      <c r="CG36" s="37"/>
      <c r="CH36" s="37"/>
      <c r="CI36" s="37"/>
      <c r="CJ36" s="37"/>
      <c r="CK36" s="37"/>
      <c r="CL36" s="37"/>
      <c r="CM36" s="37"/>
      <c r="CN36" s="1">
        <f t="shared" si="7"/>
        <v>0</v>
      </c>
      <c r="CO36" s="2">
        <f t="shared" si="8"/>
        <v>0</v>
      </c>
    </row>
    <row r="37" spans="2:93" ht="12.75" thickBot="1" x14ac:dyDescent="0.25">
      <c r="B37" s="32">
        <v>28</v>
      </c>
      <c r="C37" s="33"/>
      <c r="D37" s="34"/>
      <c r="E37" s="34"/>
      <c r="F37" s="34"/>
      <c r="G37" s="34"/>
      <c r="H37" s="34"/>
      <c r="I37" s="35"/>
      <c r="J37" s="35"/>
      <c r="K37" s="35"/>
      <c r="L37" s="35"/>
      <c r="M37" s="1">
        <f t="shared" si="0"/>
        <v>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1">
        <f t="shared" si="1"/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1">
        <f t="shared" si="2"/>
        <v>0</v>
      </c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1">
        <f t="shared" si="3"/>
        <v>0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1">
        <f t="shared" si="4"/>
        <v>0</v>
      </c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8"/>
      <c r="BR37" s="1">
        <f t="shared" si="5"/>
        <v>0</v>
      </c>
      <c r="BS37" s="36"/>
      <c r="BT37" s="36"/>
      <c r="BU37" s="36"/>
      <c r="BV37" s="36"/>
      <c r="BW37" s="36"/>
      <c r="BX37" s="36"/>
      <c r="BY37" s="38"/>
      <c r="BZ37" s="38"/>
      <c r="CA37" s="38"/>
      <c r="CB37" s="38"/>
      <c r="CC37" s="37"/>
      <c r="CD37" s="39"/>
      <c r="CE37" s="1">
        <f t="shared" si="6"/>
        <v>0</v>
      </c>
      <c r="CF37" s="37"/>
      <c r="CG37" s="37"/>
      <c r="CH37" s="37"/>
      <c r="CI37" s="37"/>
      <c r="CJ37" s="37"/>
      <c r="CK37" s="37"/>
      <c r="CL37" s="37"/>
      <c r="CM37" s="37"/>
      <c r="CN37" s="1">
        <f t="shared" si="7"/>
        <v>0</v>
      </c>
      <c r="CO37" s="2">
        <f t="shared" si="8"/>
        <v>0</v>
      </c>
    </row>
    <row r="38" spans="2:93" ht="12.75" thickBot="1" x14ac:dyDescent="0.25">
      <c r="B38" s="8">
        <v>29</v>
      </c>
      <c r="C38" s="33"/>
      <c r="D38" s="34"/>
      <c r="E38" s="34"/>
      <c r="F38" s="34"/>
      <c r="G38" s="34"/>
      <c r="H38" s="34"/>
      <c r="I38" s="35"/>
      <c r="J38" s="35"/>
      <c r="K38" s="35"/>
      <c r="L38" s="35"/>
      <c r="M38" s="1">
        <f t="shared" si="0"/>
        <v>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">
        <f t="shared" si="1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1">
        <f t="shared" si="2"/>
        <v>0</v>
      </c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1">
        <f t="shared" si="3"/>
        <v>0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1">
        <f t="shared" si="4"/>
        <v>0</v>
      </c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8"/>
      <c r="BR38" s="1">
        <f t="shared" si="5"/>
        <v>0</v>
      </c>
      <c r="BS38" s="36"/>
      <c r="BT38" s="36"/>
      <c r="BU38" s="36"/>
      <c r="BV38" s="36"/>
      <c r="BW38" s="36"/>
      <c r="BX38" s="36"/>
      <c r="BY38" s="38"/>
      <c r="BZ38" s="38"/>
      <c r="CA38" s="38"/>
      <c r="CB38" s="38"/>
      <c r="CC38" s="37"/>
      <c r="CD38" s="39"/>
      <c r="CE38" s="1">
        <f t="shared" si="6"/>
        <v>0</v>
      </c>
      <c r="CF38" s="37"/>
      <c r="CG38" s="37"/>
      <c r="CH38" s="37"/>
      <c r="CI38" s="37"/>
      <c r="CJ38" s="37"/>
      <c r="CK38" s="37"/>
      <c r="CL38" s="37"/>
      <c r="CM38" s="37"/>
      <c r="CN38" s="1">
        <f t="shared" si="7"/>
        <v>0</v>
      </c>
      <c r="CO38" s="2">
        <f t="shared" si="8"/>
        <v>0</v>
      </c>
    </row>
    <row r="39" spans="2:93" ht="12.75" thickBot="1" x14ac:dyDescent="0.25">
      <c r="B39" s="32">
        <v>30</v>
      </c>
      <c r="C39" s="33"/>
      <c r="D39" s="34"/>
      <c r="E39" s="34"/>
      <c r="F39" s="34"/>
      <c r="G39" s="34"/>
      <c r="H39" s="34"/>
      <c r="I39" s="35"/>
      <c r="J39" s="35"/>
      <c r="K39" s="35"/>
      <c r="L39" s="35"/>
      <c r="M39" s="1">
        <f t="shared" si="0"/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">
        <f t="shared" si="1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1">
        <f t="shared" si="2"/>
        <v>0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1">
        <f t="shared" si="3"/>
        <v>0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1">
        <f t="shared" si="4"/>
        <v>0</v>
      </c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8"/>
      <c r="BR39" s="1">
        <f t="shared" si="5"/>
        <v>0</v>
      </c>
      <c r="BS39" s="36"/>
      <c r="BT39" s="36"/>
      <c r="BU39" s="36"/>
      <c r="BV39" s="36"/>
      <c r="BW39" s="36"/>
      <c r="BX39" s="36"/>
      <c r="BY39" s="38"/>
      <c r="BZ39" s="38"/>
      <c r="CA39" s="38"/>
      <c r="CB39" s="38"/>
      <c r="CC39" s="37"/>
      <c r="CD39" s="39"/>
      <c r="CE39" s="1">
        <f t="shared" si="6"/>
        <v>0</v>
      </c>
      <c r="CF39" s="37"/>
      <c r="CG39" s="37"/>
      <c r="CH39" s="37"/>
      <c r="CI39" s="37"/>
      <c r="CJ39" s="37"/>
      <c r="CK39" s="37"/>
      <c r="CL39" s="37"/>
      <c r="CM39" s="37"/>
      <c r="CN39" s="1">
        <f t="shared" si="7"/>
        <v>0</v>
      </c>
      <c r="CO39" s="2">
        <f t="shared" si="8"/>
        <v>0</v>
      </c>
    </row>
    <row r="40" spans="2:93" ht="12.75" thickBot="1" x14ac:dyDescent="0.25">
      <c r="B40" s="8">
        <v>31</v>
      </c>
      <c r="C40" s="33"/>
      <c r="D40" s="34"/>
      <c r="E40" s="34"/>
      <c r="F40" s="34"/>
      <c r="G40" s="34"/>
      <c r="H40" s="34"/>
      <c r="I40" s="35"/>
      <c r="J40" s="35"/>
      <c r="K40" s="35"/>
      <c r="L40" s="35"/>
      <c r="M40" s="1">
        <f t="shared" si="0"/>
        <v>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">
        <f t="shared" si="1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1">
        <f t="shared" si="2"/>
        <v>0</v>
      </c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1">
        <f t="shared" si="3"/>
        <v>0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1">
        <f t="shared" si="4"/>
        <v>0</v>
      </c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8"/>
      <c r="BR40" s="1">
        <f t="shared" si="5"/>
        <v>0</v>
      </c>
      <c r="BS40" s="36"/>
      <c r="BT40" s="36"/>
      <c r="BU40" s="36"/>
      <c r="BV40" s="36"/>
      <c r="BW40" s="36"/>
      <c r="BX40" s="36"/>
      <c r="BY40" s="38"/>
      <c r="BZ40" s="38"/>
      <c r="CA40" s="38"/>
      <c r="CB40" s="38"/>
      <c r="CC40" s="37"/>
      <c r="CD40" s="39"/>
      <c r="CE40" s="1">
        <f t="shared" si="6"/>
        <v>0</v>
      </c>
      <c r="CF40" s="37"/>
      <c r="CG40" s="37"/>
      <c r="CH40" s="37"/>
      <c r="CI40" s="37"/>
      <c r="CJ40" s="37"/>
      <c r="CK40" s="37"/>
      <c r="CL40" s="37"/>
      <c r="CM40" s="37"/>
      <c r="CN40" s="1">
        <f t="shared" si="7"/>
        <v>0</v>
      </c>
      <c r="CO40" s="2">
        <f t="shared" si="8"/>
        <v>0</v>
      </c>
    </row>
    <row r="41" spans="2:93" ht="12.75" thickBot="1" x14ac:dyDescent="0.25">
      <c r="B41" s="32">
        <v>32</v>
      </c>
      <c r="C41" s="33"/>
      <c r="D41" s="34"/>
      <c r="E41" s="34"/>
      <c r="F41" s="34"/>
      <c r="G41" s="34"/>
      <c r="H41" s="34"/>
      <c r="I41" s="35"/>
      <c r="J41" s="35"/>
      <c r="K41" s="35"/>
      <c r="L41" s="35"/>
      <c r="M41" s="1">
        <f t="shared" si="0"/>
        <v>0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">
        <f t="shared" si="1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1">
        <f t="shared" si="2"/>
        <v>0</v>
      </c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1">
        <f t="shared" si="3"/>
        <v>0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1">
        <f t="shared" si="4"/>
        <v>0</v>
      </c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8"/>
      <c r="BR41" s="1">
        <f t="shared" si="5"/>
        <v>0</v>
      </c>
      <c r="BS41" s="36"/>
      <c r="BT41" s="36"/>
      <c r="BU41" s="36"/>
      <c r="BV41" s="36"/>
      <c r="BW41" s="36"/>
      <c r="BX41" s="36"/>
      <c r="BY41" s="38"/>
      <c r="BZ41" s="38"/>
      <c r="CA41" s="38"/>
      <c r="CB41" s="38"/>
      <c r="CC41" s="37"/>
      <c r="CD41" s="39"/>
      <c r="CE41" s="1">
        <f t="shared" si="6"/>
        <v>0</v>
      </c>
      <c r="CF41" s="37"/>
      <c r="CG41" s="37"/>
      <c r="CH41" s="37"/>
      <c r="CI41" s="37"/>
      <c r="CJ41" s="37"/>
      <c r="CK41" s="37"/>
      <c r="CL41" s="37"/>
      <c r="CM41" s="37"/>
      <c r="CN41" s="1">
        <f t="shared" si="7"/>
        <v>0</v>
      </c>
      <c r="CO41" s="2">
        <f t="shared" si="8"/>
        <v>0</v>
      </c>
    </row>
    <row r="42" spans="2:93" ht="12.75" thickBot="1" x14ac:dyDescent="0.25">
      <c r="B42" s="8">
        <v>33</v>
      </c>
      <c r="C42" s="33"/>
      <c r="D42" s="34"/>
      <c r="E42" s="34"/>
      <c r="F42" s="34"/>
      <c r="G42" s="34"/>
      <c r="H42" s="34"/>
      <c r="I42" s="35"/>
      <c r="J42" s="35"/>
      <c r="K42" s="35"/>
      <c r="L42" s="35"/>
      <c r="M42" s="1">
        <f t="shared" si="0"/>
        <v>0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">
        <f t="shared" si="1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1">
        <f t="shared" si="2"/>
        <v>0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1">
        <f t="shared" si="3"/>
        <v>0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1">
        <f t="shared" si="4"/>
        <v>0</v>
      </c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8"/>
      <c r="BR42" s="1">
        <f t="shared" si="5"/>
        <v>0</v>
      </c>
      <c r="BS42" s="36"/>
      <c r="BT42" s="36"/>
      <c r="BU42" s="36"/>
      <c r="BV42" s="36"/>
      <c r="BW42" s="36"/>
      <c r="BX42" s="36"/>
      <c r="BY42" s="38"/>
      <c r="BZ42" s="38"/>
      <c r="CA42" s="38"/>
      <c r="CB42" s="38"/>
      <c r="CC42" s="37"/>
      <c r="CD42" s="39"/>
      <c r="CE42" s="1">
        <f t="shared" si="6"/>
        <v>0</v>
      </c>
      <c r="CF42" s="37"/>
      <c r="CG42" s="37"/>
      <c r="CH42" s="37"/>
      <c r="CI42" s="37"/>
      <c r="CJ42" s="37"/>
      <c r="CK42" s="37"/>
      <c r="CL42" s="37"/>
      <c r="CM42" s="37"/>
      <c r="CN42" s="1">
        <f t="shared" si="7"/>
        <v>0</v>
      </c>
      <c r="CO42" s="2">
        <f t="shared" si="8"/>
        <v>0</v>
      </c>
    </row>
    <row r="43" spans="2:93" ht="12.75" thickBot="1" x14ac:dyDescent="0.25">
      <c r="B43" s="32">
        <v>34</v>
      </c>
      <c r="C43" s="4"/>
      <c r="D43" s="7"/>
      <c r="E43" s="7"/>
      <c r="F43" s="40"/>
      <c r="G43" s="40"/>
      <c r="H43" s="40"/>
      <c r="I43" s="6"/>
      <c r="J43" s="6"/>
      <c r="K43" s="6"/>
      <c r="L43" s="6"/>
      <c r="M43" s="1">
        <f t="shared" si="0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>
        <f t="shared" si="1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1">
        <f t="shared" si="2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1">
        <f t="shared" si="3"/>
        <v>0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1">
        <f t="shared" si="4"/>
        <v>0</v>
      </c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9"/>
      <c r="BR43" s="1">
        <f t="shared" si="5"/>
        <v>0</v>
      </c>
      <c r="BS43" s="36"/>
      <c r="BT43" s="36"/>
      <c r="BU43" s="36"/>
      <c r="BV43" s="36"/>
      <c r="BW43" s="36"/>
      <c r="BX43" s="36"/>
      <c r="BY43" s="29"/>
      <c r="BZ43" s="29"/>
      <c r="CA43" s="29"/>
      <c r="CB43" s="29"/>
      <c r="CC43" s="27"/>
      <c r="CD43" s="30"/>
      <c r="CE43" s="1">
        <f t="shared" si="6"/>
        <v>0</v>
      </c>
      <c r="CF43" s="27"/>
      <c r="CG43" s="27"/>
      <c r="CH43" s="27"/>
      <c r="CI43" s="27"/>
      <c r="CJ43" s="27"/>
      <c r="CK43" s="27"/>
      <c r="CL43" s="27"/>
      <c r="CM43" s="27"/>
      <c r="CN43" s="1">
        <f t="shared" si="7"/>
        <v>0</v>
      </c>
      <c r="CO43" s="2">
        <f t="shared" si="8"/>
        <v>0</v>
      </c>
    </row>
    <row r="44" spans="2:93" ht="12.75" thickBot="1" x14ac:dyDescent="0.25">
      <c r="B44" s="8">
        <v>35</v>
      </c>
      <c r="C44" s="4"/>
      <c r="D44" s="7"/>
      <c r="E44" s="7"/>
      <c r="F44" s="40"/>
      <c r="G44" s="40"/>
      <c r="H44" s="40"/>
      <c r="I44" s="6"/>
      <c r="J44" s="6"/>
      <c r="K44" s="6"/>
      <c r="L44" s="6"/>
      <c r="M44" s="1">
        <f t="shared" si="0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">
        <f t="shared" si="1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1">
        <f t="shared" si="2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1">
        <f t="shared" si="3"/>
        <v>0</v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1">
        <f t="shared" si="4"/>
        <v>0</v>
      </c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9"/>
      <c r="BR44" s="1">
        <f t="shared" si="5"/>
        <v>0</v>
      </c>
      <c r="BS44" s="36"/>
      <c r="BT44" s="36"/>
      <c r="BU44" s="36"/>
      <c r="BV44" s="36"/>
      <c r="BW44" s="36"/>
      <c r="BX44" s="36"/>
      <c r="BY44" s="29"/>
      <c r="BZ44" s="29"/>
      <c r="CA44" s="29"/>
      <c r="CB44" s="29"/>
      <c r="CC44" s="27"/>
      <c r="CD44" s="30"/>
      <c r="CE44" s="1">
        <f t="shared" si="6"/>
        <v>0</v>
      </c>
      <c r="CF44" s="27"/>
      <c r="CG44" s="27"/>
      <c r="CH44" s="27"/>
      <c r="CI44" s="27"/>
      <c r="CJ44" s="27"/>
      <c r="CK44" s="27"/>
      <c r="CL44" s="27"/>
      <c r="CM44" s="27"/>
      <c r="CN44" s="1">
        <f t="shared" si="7"/>
        <v>0</v>
      </c>
      <c r="CO44" s="2">
        <f t="shared" si="8"/>
        <v>0</v>
      </c>
    </row>
    <row r="45" spans="2:93" ht="12.75" thickBot="1" x14ac:dyDescent="0.25">
      <c r="B45" s="32">
        <v>36</v>
      </c>
      <c r="C45" s="4"/>
      <c r="D45" s="7"/>
      <c r="E45" s="7"/>
      <c r="F45" s="40"/>
      <c r="G45" s="40"/>
      <c r="H45" s="40"/>
      <c r="I45" s="6"/>
      <c r="J45" s="6"/>
      <c r="K45" s="6"/>
      <c r="L45" s="6"/>
      <c r="M45" s="1">
        <f t="shared" si="0"/>
        <v>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">
        <f t="shared" si="1"/>
        <v>0</v>
      </c>
      <c r="Z45" s="6"/>
      <c r="AA45" s="6"/>
      <c r="AB45" s="6"/>
      <c r="AC45" s="6"/>
      <c r="AD45" s="6"/>
      <c r="AE45" s="6"/>
      <c r="AF45" s="6"/>
      <c r="AG45" s="6"/>
      <c r="AH45" s="6"/>
      <c r="AI45" s="1">
        <f t="shared" si="2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1">
        <f t="shared" si="3"/>
        <v>0</v>
      </c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">
        <f t="shared" si="4"/>
        <v>0</v>
      </c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9"/>
      <c r="BR45" s="1">
        <f t="shared" si="5"/>
        <v>0</v>
      </c>
      <c r="BS45" s="36"/>
      <c r="BT45" s="36"/>
      <c r="BU45" s="36"/>
      <c r="BV45" s="36"/>
      <c r="BW45" s="36"/>
      <c r="BX45" s="36"/>
      <c r="BY45" s="29"/>
      <c r="BZ45" s="29"/>
      <c r="CA45" s="29"/>
      <c r="CB45" s="29"/>
      <c r="CC45" s="27"/>
      <c r="CD45" s="30"/>
      <c r="CE45" s="1">
        <f t="shared" si="6"/>
        <v>0</v>
      </c>
      <c r="CF45" s="27"/>
      <c r="CG45" s="27"/>
      <c r="CH45" s="27"/>
      <c r="CI45" s="27"/>
      <c r="CJ45" s="27"/>
      <c r="CK45" s="27"/>
      <c r="CL45" s="27"/>
      <c r="CM45" s="27"/>
      <c r="CN45" s="1">
        <f t="shared" si="7"/>
        <v>0</v>
      </c>
      <c r="CO45" s="2">
        <f t="shared" si="8"/>
        <v>0</v>
      </c>
    </row>
    <row r="46" spans="2:93" ht="12.75" thickBot="1" x14ac:dyDescent="0.25">
      <c r="B46" s="8">
        <v>37</v>
      </c>
      <c r="C46" s="4"/>
      <c r="D46" s="7"/>
      <c r="E46" s="7"/>
      <c r="F46" s="40"/>
      <c r="G46" s="40"/>
      <c r="H46" s="40"/>
      <c r="I46" s="6"/>
      <c r="J46" s="6"/>
      <c r="K46" s="6"/>
      <c r="L46" s="6"/>
      <c r="M46" s="1">
        <f t="shared" si="0"/>
        <v>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">
        <f t="shared" si="1"/>
        <v>0</v>
      </c>
      <c r="Z46" s="6"/>
      <c r="AA46" s="6"/>
      <c r="AB46" s="6"/>
      <c r="AC46" s="6"/>
      <c r="AD46" s="6"/>
      <c r="AE46" s="6"/>
      <c r="AF46" s="6"/>
      <c r="AG46" s="6"/>
      <c r="AH46" s="6"/>
      <c r="AI46" s="1">
        <f t="shared" si="2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1">
        <f t="shared" si="3"/>
        <v>0</v>
      </c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">
        <f t="shared" si="4"/>
        <v>0</v>
      </c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9"/>
      <c r="BR46" s="1">
        <f t="shared" si="5"/>
        <v>0</v>
      </c>
      <c r="BS46" s="36"/>
      <c r="BT46" s="36"/>
      <c r="BU46" s="36"/>
      <c r="BV46" s="36"/>
      <c r="BW46" s="36"/>
      <c r="BX46" s="36"/>
      <c r="BY46" s="29"/>
      <c r="BZ46" s="29"/>
      <c r="CA46" s="29"/>
      <c r="CB46" s="29"/>
      <c r="CC46" s="27"/>
      <c r="CD46" s="30"/>
      <c r="CE46" s="1">
        <f t="shared" si="6"/>
        <v>0</v>
      </c>
      <c r="CF46" s="27"/>
      <c r="CG46" s="27"/>
      <c r="CH46" s="27"/>
      <c r="CI46" s="27"/>
      <c r="CJ46" s="27"/>
      <c r="CK46" s="27"/>
      <c r="CL46" s="27"/>
      <c r="CM46" s="27"/>
      <c r="CN46" s="1">
        <f t="shared" si="7"/>
        <v>0</v>
      </c>
      <c r="CO46" s="2">
        <f t="shared" si="8"/>
        <v>0</v>
      </c>
    </row>
    <row r="47" spans="2:93" s="18" customFormat="1" ht="45" customHeight="1" x14ac:dyDescent="0.2">
      <c r="B47" s="71" t="s">
        <v>62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51"/>
      <c r="N47" s="72" t="s">
        <v>63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52"/>
      <c r="Z47" s="66" t="s">
        <v>64</v>
      </c>
      <c r="AA47" s="66"/>
      <c r="AB47" s="66"/>
      <c r="AC47" s="66"/>
      <c r="AD47" s="66"/>
      <c r="AE47" s="66"/>
      <c r="AF47" s="66"/>
      <c r="AG47" s="66"/>
      <c r="AH47" s="66"/>
      <c r="AI47" s="49"/>
      <c r="AJ47" s="66" t="s">
        <v>65</v>
      </c>
      <c r="AK47" s="66"/>
      <c r="AL47" s="66"/>
      <c r="AM47" s="66"/>
      <c r="AN47" s="66"/>
      <c r="AO47" s="66"/>
      <c r="AP47" s="66"/>
      <c r="AQ47" s="66"/>
      <c r="AR47" s="66"/>
      <c r="AS47" s="66"/>
      <c r="AT47" s="49"/>
      <c r="AU47" s="66" t="s">
        <v>66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49"/>
      <c r="BF47" s="66" t="s">
        <v>16</v>
      </c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49"/>
      <c r="BS47" s="49"/>
      <c r="BT47" s="49"/>
      <c r="BU47" s="49"/>
      <c r="BV47" s="49"/>
      <c r="BW47" s="49"/>
      <c r="BX47" s="49"/>
      <c r="BY47" s="67"/>
      <c r="BZ47" s="67"/>
      <c r="CA47" s="67"/>
      <c r="CB47" s="67"/>
      <c r="CC47" s="67"/>
      <c r="CD47" s="67"/>
      <c r="CE47" s="50"/>
      <c r="CF47" s="66" t="s">
        <v>16</v>
      </c>
      <c r="CG47" s="66"/>
      <c r="CH47" s="66"/>
      <c r="CI47" s="66"/>
      <c r="CJ47" s="66"/>
      <c r="CK47" s="66"/>
      <c r="CL47" s="66"/>
      <c r="CM47" s="66"/>
      <c r="CN47" s="66"/>
      <c r="CO47" s="66"/>
    </row>
    <row r="48" spans="2:93" x14ac:dyDescent="0.2"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</row>
    <row r="49" spans="2:91" ht="12" customHeight="1" x14ac:dyDescent="0.2">
      <c r="E49" s="23"/>
      <c r="F49" s="23"/>
      <c r="G49" s="23"/>
      <c r="H49" s="23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</row>
    <row r="50" spans="2:91" x14ac:dyDescent="0.2">
      <c r="B50" s="23"/>
      <c r="C50" s="23"/>
      <c r="E50" s="23"/>
      <c r="F50" s="23"/>
      <c r="G50" s="23"/>
      <c r="H50" s="23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</row>
    <row r="51" spans="2:91" x14ac:dyDescent="0.2">
      <c r="B51" s="23"/>
      <c r="C51" s="23"/>
      <c r="E51" s="23"/>
      <c r="F51" s="23"/>
      <c r="G51" s="23"/>
      <c r="H51" s="23"/>
    </row>
    <row r="52" spans="2:91" x14ac:dyDescent="0.2">
      <c r="B52" s="23"/>
      <c r="C52" s="23"/>
      <c r="E52" s="23"/>
      <c r="F52" s="23"/>
      <c r="G52" s="23"/>
      <c r="H52" s="23"/>
    </row>
    <row r="53" spans="2:91" x14ac:dyDescent="0.2">
      <c r="B53" s="23"/>
    </row>
    <row r="54" spans="2:91" x14ac:dyDescent="0.2">
      <c r="B54" s="23"/>
    </row>
    <row r="55" spans="2:91" x14ac:dyDescent="0.2">
      <c r="B55" s="23"/>
    </row>
    <row r="56" spans="2:91" x14ac:dyDescent="0.2">
      <c r="B56" s="23"/>
    </row>
  </sheetData>
  <sheetProtection formatCells="0" formatColumns="0" formatRows="0" insertColumns="0" insertRows="0" deleteColumns="0" deleteRows="0"/>
  <mergeCells count="47">
    <mergeCell ref="B2:X2"/>
    <mergeCell ref="CF8:CH8"/>
    <mergeCell ref="AE8:AH8"/>
    <mergeCell ref="AJ8:AM8"/>
    <mergeCell ref="AP8:AR8"/>
    <mergeCell ref="AN8:AO8"/>
    <mergeCell ref="AU8:AZ8"/>
    <mergeCell ref="BB8:BD8"/>
    <mergeCell ref="CB8:CD8"/>
    <mergeCell ref="CF7:CN7"/>
    <mergeCell ref="CN8:CN9"/>
    <mergeCell ref="CE8:CE9"/>
    <mergeCell ref="BF8:BK8"/>
    <mergeCell ref="BN8:BP8"/>
    <mergeCell ref="B47:L47"/>
    <mergeCell ref="N47:X47"/>
    <mergeCell ref="Y8:Y9"/>
    <mergeCell ref="B7:B9"/>
    <mergeCell ref="C7:C9"/>
    <mergeCell ref="D8:H8"/>
    <mergeCell ref="N8:T8"/>
    <mergeCell ref="U8:W8"/>
    <mergeCell ref="I8:L8"/>
    <mergeCell ref="M8:M9"/>
    <mergeCell ref="CF47:CO47"/>
    <mergeCell ref="BY47:CD47"/>
    <mergeCell ref="BF47:BQ47"/>
    <mergeCell ref="CO7:CO9"/>
    <mergeCell ref="BL8:BM8"/>
    <mergeCell ref="BS8:BY8"/>
    <mergeCell ref="BS7:CE7"/>
    <mergeCell ref="BZ49:CM50"/>
    <mergeCell ref="Z7:AI7"/>
    <mergeCell ref="AI8:AI9"/>
    <mergeCell ref="D7:M7"/>
    <mergeCell ref="N7:Y7"/>
    <mergeCell ref="Z8:AD8"/>
    <mergeCell ref="AU7:BE7"/>
    <mergeCell ref="BE8:BE9"/>
    <mergeCell ref="BF7:BR7"/>
    <mergeCell ref="BR8:BR9"/>
    <mergeCell ref="AJ7:AT7"/>
    <mergeCell ref="AT8:AT9"/>
    <mergeCell ref="CJ8:CL8"/>
    <mergeCell ref="Z47:AH47"/>
    <mergeCell ref="AJ47:AS47"/>
    <mergeCell ref="AU47:BD47"/>
  </mergeCells>
  <conditionalFormatting sqref="CN10:CN46 CE10:CE46 BE10:BE46 AT10:AT46 AI10:AI46 Y10:Y46 M10:M46 BR10:BX46 BY10:BY20 CF10:CH20">
    <cfRule type="containsErrors" dxfId="0" priority="19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2020-07-03T08:09:44Z</dcterms:modified>
</cp:coreProperties>
</file>