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B23" i="1" l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AP23" i="1"/>
  <c r="AP24" i="1"/>
  <c r="AP25" i="1"/>
  <c r="AP26" i="1"/>
  <c r="AP27" i="1"/>
  <c r="AP28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D23" i="1"/>
  <c r="AD24" i="1"/>
  <c r="AD25" i="1"/>
  <c r="AD26" i="1"/>
  <c r="AD27" i="1"/>
  <c r="AD28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O23" i="1"/>
  <c r="O24" i="1"/>
  <c r="O25" i="1"/>
  <c r="O26" i="1"/>
  <c r="O27" i="1"/>
  <c r="O28" i="1"/>
  <c r="O32" i="1"/>
  <c r="DC32" i="1" s="1"/>
  <c r="O33" i="1"/>
  <c r="DC33" i="1" s="1"/>
  <c r="O34" i="1"/>
  <c r="O35" i="1"/>
  <c r="DC35" i="1" s="1"/>
  <c r="O36" i="1"/>
  <c r="DC36" i="1" s="1"/>
  <c r="O37" i="1"/>
  <c r="DC37" i="1" s="1"/>
  <c r="O38" i="1"/>
  <c r="DC38" i="1" s="1"/>
  <c r="O39" i="1"/>
  <c r="DC39" i="1" s="1"/>
  <c r="O40" i="1"/>
  <c r="DC40" i="1" s="1"/>
  <c r="O41" i="1"/>
  <c r="DC41" i="1" s="1"/>
  <c r="O42" i="1"/>
  <c r="DC42" i="1" s="1"/>
  <c r="O43" i="1"/>
  <c r="DC43" i="1" s="1"/>
  <c r="O44" i="1"/>
  <c r="DC44" i="1" s="1"/>
  <c r="O45" i="1"/>
  <c r="DC45" i="1" s="1"/>
  <c r="O46" i="1"/>
  <c r="DC46" i="1" s="1"/>
  <c r="O47" i="1"/>
  <c r="DC47" i="1" s="1"/>
  <c r="DC23" i="1" l="1"/>
  <c r="DC31" i="1"/>
  <c r="DC29" i="1"/>
  <c r="DC28" i="1"/>
  <c r="DC27" i="1"/>
  <c r="DC25" i="1"/>
  <c r="DC24" i="1"/>
  <c r="DC34" i="1"/>
  <c r="DC30" i="1"/>
  <c r="DC26" i="1"/>
  <c r="O11" i="1"/>
  <c r="DB12" i="1"/>
  <c r="DB13" i="1"/>
  <c r="DB14" i="1"/>
  <c r="DB15" i="1"/>
  <c r="DB16" i="1"/>
  <c r="DB17" i="1"/>
  <c r="DB18" i="1"/>
  <c r="DB19" i="1"/>
  <c r="DB20" i="1"/>
  <c r="DB21" i="1"/>
  <c r="DB22" i="1"/>
  <c r="DB11" i="1"/>
  <c r="CQ12" i="1"/>
  <c r="CQ13" i="1"/>
  <c r="CQ14" i="1"/>
  <c r="CQ15" i="1"/>
  <c r="CQ16" i="1"/>
  <c r="CQ17" i="1"/>
  <c r="CQ18" i="1"/>
  <c r="CQ19" i="1"/>
  <c r="CQ20" i="1"/>
  <c r="CQ21" i="1"/>
  <c r="CQ22" i="1"/>
  <c r="CQ11" i="1"/>
  <c r="CF12" i="1"/>
  <c r="CF13" i="1"/>
  <c r="CF14" i="1"/>
  <c r="CF15" i="1"/>
  <c r="CF16" i="1"/>
  <c r="CF17" i="1"/>
  <c r="CF18" i="1"/>
  <c r="CF19" i="1"/>
  <c r="CF20" i="1"/>
  <c r="CF21" i="1"/>
  <c r="CF22" i="1"/>
  <c r="CF11" i="1"/>
  <c r="BQ12" i="1"/>
  <c r="BQ13" i="1"/>
  <c r="BQ14" i="1"/>
  <c r="BQ15" i="1"/>
  <c r="BQ16" i="1"/>
  <c r="BQ17" i="1"/>
  <c r="BQ18" i="1"/>
  <c r="BQ19" i="1"/>
  <c r="BQ20" i="1"/>
  <c r="BQ21" i="1"/>
  <c r="BQ22" i="1"/>
  <c r="BQ11" i="1"/>
  <c r="BD12" i="1"/>
  <c r="BD13" i="1"/>
  <c r="BD14" i="1"/>
  <c r="BD15" i="1"/>
  <c r="BD16" i="1"/>
  <c r="BD17" i="1"/>
  <c r="BD18" i="1"/>
  <c r="BD19" i="1"/>
  <c r="BD20" i="1"/>
  <c r="BD21" i="1"/>
  <c r="BD22" i="1"/>
  <c r="BD11" i="1"/>
  <c r="AP12" i="1"/>
  <c r="AP13" i="1"/>
  <c r="AP14" i="1"/>
  <c r="AP15" i="1"/>
  <c r="AP16" i="1"/>
  <c r="AP17" i="1"/>
  <c r="AP18" i="1"/>
  <c r="AP19" i="1"/>
  <c r="AP20" i="1"/>
  <c r="AP21" i="1"/>
  <c r="AP22" i="1"/>
  <c r="AP11" i="1"/>
  <c r="AD12" i="1"/>
  <c r="AD13" i="1"/>
  <c r="AD14" i="1"/>
  <c r="AD15" i="1"/>
  <c r="AD16" i="1"/>
  <c r="AD17" i="1"/>
  <c r="AD19" i="1"/>
  <c r="AD21" i="1"/>
  <c r="AD22" i="1"/>
  <c r="O12" i="1"/>
  <c r="O13" i="1"/>
  <c r="O14" i="1"/>
  <c r="O15" i="1"/>
  <c r="O16" i="1"/>
  <c r="O17" i="1"/>
  <c r="O18" i="1"/>
  <c r="O19" i="1"/>
  <c r="O20" i="1"/>
  <c r="O21" i="1"/>
  <c r="O22" i="1"/>
  <c r="AD11" i="1"/>
  <c r="DC20" i="1" l="1"/>
  <c r="DC12" i="1"/>
  <c r="DC16" i="1"/>
  <c r="DC22" i="1"/>
  <c r="DC18" i="1"/>
  <c r="DC14" i="1"/>
  <c r="DC11" i="1"/>
  <c r="DC15" i="1"/>
  <c r="DC19" i="1"/>
  <c r="DC21" i="1"/>
  <c r="DC17" i="1"/>
  <c r="DC13" i="1"/>
</calcChain>
</file>

<file path=xl/sharedStrings.xml><?xml version="1.0" encoding="utf-8"?>
<sst xmlns="http://schemas.openxmlformats.org/spreadsheetml/2006/main" count="840" uniqueCount="96">
  <si>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</si>
  <si>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</si>
  <si>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</si>
  <si>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</si>
  <si>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</si>
  <si>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</si>
  <si>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</si>
  <si>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</si>
  <si>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</si>
  <si>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</si>
  <si>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</si>
  <si>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</si>
  <si>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</si>
  <si>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</si>
  <si>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</si>
  <si>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</si>
  <si>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</si>
  <si>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</si>
  <si>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</si>
  <si>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</si>
  <si>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</si>
  <si>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</si>
  <si>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</si>
  <si>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</si>
  <si>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</si>
  <si>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</si>
  <si>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</si>
  <si>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</si>
  <si>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Инженерно-строительный институт</t>
  </si>
  <si>
    <t>очная</t>
  </si>
  <si>
    <t>иностранный язык</t>
  </si>
  <si>
    <t>химия</t>
  </si>
  <si>
    <t>начертательная геометрия</t>
  </si>
  <si>
    <t>математика</t>
  </si>
  <si>
    <t>история</t>
  </si>
  <si>
    <t>08.03.01 Строительство</t>
  </si>
  <si>
    <t>информатика</t>
  </si>
  <si>
    <t>русский язык и культура речи</t>
  </si>
  <si>
    <t>политология</t>
  </si>
  <si>
    <t>гуманистические ориентиры современности</t>
  </si>
  <si>
    <t>введение в специальность</t>
  </si>
  <si>
    <t>основы геодезии</t>
  </si>
  <si>
    <t>КП</t>
  </si>
  <si>
    <t>физическая кульура</t>
  </si>
  <si>
    <t>культурология</t>
  </si>
  <si>
    <t>основы профессиольной деятельностинедвижимости</t>
  </si>
  <si>
    <t>современное делопроизводство</t>
  </si>
  <si>
    <t>правовые основы охраны земель в строительстве</t>
  </si>
  <si>
    <t>физика</t>
  </si>
  <si>
    <t>геодезия</t>
  </si>
  <si>
    <t>инженерная графика</t>
  </si>
  <si>
    <t>учебная практика по получению первичных умений и навыков научно-исследовательской деятельности</t>
  </si>
  <si>
    <t xml:space="preserve">учебная практика по получению первичных профессиональных умений и навыков </t>
  </si>
  <si>
    <t>техническая механика</t>
  </si>
  <si>
    <t>геология</t>
  </si>
  <si>
    <t>социология</t>
  </si>
  <si>
    <t>строительное черчение</t>
  </si>
  <si>
    <t>философия</t>
  </si>
  <si>
    <t>теоретическая механика</t>
  </si>
  <si>
    <t>сопротивление материалов</t>
  </si>
  <si>
    <t>(направленность)Экспертиза и управление недвижимостью</t>
  </si>
  <si>
    <t>За период обучения освоены следующие компетенции: ОК-1,2,5,6,7 ОПК-1,2,3,4,6,7,8,9 ПК-2,4,11</t>
  </si>
  <si>
    <t>За период обучения освоены следующие компетенции: ОК-2,5,6,7,8 ОПК-1,2,3,4,6,7,8,9 ПК-4,5,11</t>
  </si>
  <si>
    <t>За период обучения освоены следующие компетенции: ОК-1,2,5,6,7 ОПК-1,2,3,4,9 ПК-4,8,11</t>
  </si>
  <si>
    <t>Директор Инженерно-строительного института И.С. Мысишин_____________________/</t>
  </si>
  <si>
    <t>экология</t>
  </si>
  <si>
    <t>механика грунтов</t>
  </si>
  <si>
    <t>основы архитектуры и строительных конструкций</t>
  </si>
  <si>
    <t>электроснабжение с основами электротехники</t>
  </si>
  <si>
    <t>строительная механика</t>
  </si>
  <si>
    <t>общая физическая подготовка</t>
  </si>
  <si>
    <t>компьютерная графика</t>
  </si>
  <si>
    <t>экономика</t>
  </si>
  <si>
    <t>строительные материалы</t>
  </si>
  <si>
    <t>производственная практика по получению профессиональных умений и опыта профессиональной деятельности</t>
  </si>
  <si>
    <t>управление недвижимостью</t>
  </si>
  <si>
    <t>основы менеджмента</t>
  </si>
  <si>
    <t>экономика недвижимости</t>
  </si>
  <si>
    <t>контракты, закупки, торги</t>
  </si>
  <si>
    <t>автоматизация проектирования</t>
  </si>
  <si>
    <t>современный этикет</t>
  </si>
  <si>
    <t>водоснабжение и водоотведение с основами гидравлики</t>
  </si>
  <si>
    <t>технологические процессы в строительстве</t>
  </si>
  <si>
    <t>За период обучения освоены следующие компетенции: ОК-3,5,7 ОПК-1,2,3,4,5,7,8,9 ПК-4,5,6,8,10,13,14,15</t>
  </si>
  <si>
    <t>За период обучения освоены следующие компетенции компетенции: ОК-4,5,6,7  ОПК-1,2,3,4,6,7,8, ПК-4,7,10,11,12,14,15,22,</t>
  </si>
  <si>
    <t>СБ-472</t>
  </si>
  <si>
    <t>правоведение</t>
  </si>
  <si>
    <t>теплогазоснабжение с основами теплотехники</t>
  </si>
  <si>
    <t>правовые аспекты управления недвижимостью</t>
  </si>
  <si>
    <t>управление качеством</t>
  </si>
  <si>
    <t>психология и педагогика</t>
  </si>
  <si>
    <t>перспективы развития девелопмента комерческой недвижимости в условиях всемирно-торговой организации</t>
  </si>
  <si>
    <t>основы государственного кадастра недвижимости</t>
  </si>
  <si>
    <t>оценка собственности</t>
  </si>
  <si>
    <t>производственная технологическая практика</t>
  </si>
  <si>
    <t>За период обучения освоены следующие компетенции компетенции: ОК -3,4,6,7,8 ОПК-4,6,7,8 ПК-4,5,6,7,9,10,11,15,22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</si>
</sst>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  <xf numFmtId="0" fontId="10" fillId="0" borderId="0" xfId="0" applyFont="1" applyAlignment="1" applyProtection="1">
      <alignment horizontal="right" textRotation="90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 textRotation="90" wrapText="1"/>
      <protection locked="0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57"/>
  <sheetViews>
    <sheetView tabSelected="1" view="pageBreakPreview" topLeftCell="AR11" zoomScaleNormal="100" zoomScaleSheetLayoutView="100" workbookViewId="0">
      <selection activeCell="BR48" sqref="BR48:CE48"/>
    </sheetView>
  </sheetViews>
  <sheetFormatPr defaultRowHeight="12" x14ac:dyDescent="0.2"/>
  <cols>
    <col min="1" max="1" width="5.5703125" style="20" customWidth="1"/>
    <col min="2" max="2" width="9.140625" style="21" customWidth="1"/>
    <col min="3" max="3" width="7.140625" style="23" customWidth="1"/>
    <col min="4" max="8" width="5.7109375" style="23" customWidth="1"/>
    <col min="9" max="9" width="6.5703125" style="23" customWidth="1"/>
    <col min="10" max="12" width="5.7109375" style="23" customWidth="1"/>
    <col min="13" max="15" width="5.42578125" style="23" customWidth="1"/>
    <col min="16" max="18" width="5.7109375" style="23" customWidth="1"/>
    <col min="19" max="19" width="5.28515625" style="23" customWidth="1"/>
    <col min="20" max="21" width="5.7109375" style="23" customWidth="1"/>
    <col min="22" max="24" width="4.42578125" style="23" customWidth="1"/>
    <col min="25" max="25" width="4.140625" style="23" customWidth="1"/>
    <col min="26" max="26" width="4.85546875" style="23" customWidth="1"/>
    <col min="27" max="27" width="4.28515625" style="23" customWidth="1"/>
    <col min="28" max="28" width="9.5703125" style="23" customWidth="1"/>
    <col min="29" max="29" width="12.42578125" style="23" customWidth="1"/>
    <col min="30" max="30" width="6.140625" style="23" customWidth="1"/>
    <col min="31" max="42" width="5.42578125" style="23" customWidth="1"/>
    <col min="43" max="54" width="5.85546875" style="23" customWidth="1"/>
    <col min="55" max="55" width="12.140625" style="23" customWidth="1"/>
    <col min="56" max="64" width="5.7109375" style="23" customWidth="1"/>
    <col min="65" max="65" width="6.42578125" style="23" customWidth="1"/>
    <col min="66" max="66" width="5.42578125" style="23" customWidth="1"/>
    <col min="67" max="67" width="5.7109375" style="23" customWidth="1"/>
    <col min="68" max="68" width="4.5703125" style="23" customWidth="1"/>
    <col min="69" max="69" width="5.28515625" style="23" customWidth="1"/>
    <col min="70" max="82" width="5.7109375" style="23" customWidth="1"/>
    <col min="83" max="83" width="9.140625" style="23" customWidth="1"/>
    <col min="84" max="92" width="5.7109375" style="23" customWidth="1"/>
    <col min="93" max="93" width="6.42578125" style="23" customWidth="1"/>
    <col min="94" max="96" width="6.5703125" style="23" customWidth="1"/>
    <col min="97" max="103" width="5.7109375" style="23" customWidth="1"/>
    <col min="104" max="104" width="6.42578125" style="23" customWidth="1"/>
    <col min="105" max="113" width="5.7109375" style="23" customWidth="1"/>
    <col min="114" max="114" width="10" style="23" customWidth="1"/>
    <col min="115" max="115" width="6.28515625" style="23" customWidth="1"/>
    <col min="116" max="210" width="8.85546875" style="23"/>
    <col min="211" max="211" width="2.28515625" style="23" customWidth="1"/>
    <col min="212" max="212" width="9.140625" style="23" customWidth="1"/>
    <col min="213" max="213" width="7.140625" style="23" customWidth="1"/>
    <col min="214" max="230" width="5.7109375" style="23" customWidth="1"/>
    <col min="231" max="231" width="13.7109375" style="23" customWidth="1"/>
    <col min="232" max="233" width="6.5703125" style="23" customWidth="1"/>
    <col min="234" max="252" width="5.7109375" style="23" customWidth="1"/>
    <col min="253" max="253" width="13.42578125" style="23" customWidth="1"/>
    <col min="254" max="255" width="6.5703125" style="23" customWidth="1"/>
    <col min="256" max="275" width="5.7109375" style="23" customWidth="1"/>
    <col min="276" max="276" width="13.42578125" style="23" customWidth="1"/>
    <col min="277" max="278" width="6.5703125" style="23" customWidth="1"/>
    <col min="279" max="285" width="5.7109375" style="23" customWidth="1"/>
    <col min="286" max="286" width="6.42578125" style="23" customWidth="1"/>
    <col min="287" max="294" width="5.7109375" style="23" customWidth="1"/>
    <col min="295" max="295" width="10" style="23" customWidth="1"/>
    <col min="296" max="296" width="6.28515625" style="23" customWidth="1"/>
    <col min="297" max="466" width="8.85546875" style="23"/>
    <col min="467" max="467" width="2.28515625" style="23" customWidth="1"/>
    <col min="468" max="468" width="9.140625" style="23" customWidth="1"/>
    <col min="469" max="469" width="7.140625" style="23" customWidth="1"/>
    <col min="470" max="486" width="5.7109375" style="23" customWidth="1"/>
    <col min="487" max="487" width="13.7109375" style="23" customWidth="1"/>
    <col min="488" max="489" width="6.5703125" style="23" customWidth="1"/>
    <col min="490" max="508" width="5.7109375" style="23" customWidth="1"/>
    <col min="509" max="509" width="13.42578125" style="23" customWidth="1"/>
    <col min="510" max="511" width="6.5703125" style="23" customWidth="1"/>
    <col min="512" max="531" width="5.7109375" style="23" customWidth="1"/>
    <col min="532" max="532" width="13.42578125" style="23" customWidth="1"/>
    <col min="533" max="534" width="6.5703125" style="23" customWidth="1"/>
    <col min="535" max="541" width="5.7109375" style="23" customWidth="1"/>
    <col min="542" max="542" width="6.42578125" style="23" customWidth="1"/>
    <col min="543" max="550" width="5.7109375" style="23" customWidth="1"/>
    <col min="551" max="551" width="10" style="23" customWidth="1"/>
    <col min="552" max="552" width="6.28515625" style="23" customWidth="1"/>
    <col min="553" max="722" width="8.85546875" style="23"/>
    <col min="723" max="723" width="2.28515625" style="23" customWidth="1"/>
    <col min="724" max="724" width="9.140625" style="23" customWidth="1"/>
    <col min="725" max="725" width="7.140625" style="23" customWidth="1"/>
    <col min="726" max="742" width="5.7109375" style="23" customWidth="1"/>
    <col min="743" max="743" width="13.7109375" style="23" customWidth="1"/>
    <col min="744" max="745" width="6.5703125" style="23" customWidth="1"/>
    <col min="746" max="764" width="5.7109375" style="23" customWidth="1"/>
    <col min="765" max="765" width="13.42578125" style="23" customWidth="1"/>
    <col min="766" max="767" width="6.5703125" style="23" customWidth="1"/>
    <col min="768" max="787" width="5.7109375" style="23" customWidth="1"/>
    <col min="788" max="788" width="13.42578125" style="23" customWidth="1"/>
    <col min="789" max="790" width="6.5703125" style="23" customWidth="1"/>
    <col min="791" max="797" width="5.7109375" style="23" customWidth="1"/>
    <col min="798" max="798" width="6.42578125" style="23" customWidth="1"/>
    <col min="799" max="806" width="5.7109375" style="23" customWidth="1"/>
    <col min="807" max="807" width="10" style="23" customWidth="1"/>
    <col min="808" max="808" width="6.28515625" style="23" customWidth="1"/>
    <col min="809" max="978" width="8.85546875" style="23"/>
    <col min="979" max="979" width="2.28515625" style="23" customWidth="1"/>
    <col min="980" max="980" width="9.140625" style="23" customWidth="1"/>
    <col min="981" max="981" width="7.140625" style="23" customWidth="1"/>
    <col min="982" max="998" width="5.7109375" style="23" customWidth="1"/>
    <col min="999" max="999" width="13.7109375" style="23" customWidth="1"/>
    <col min="1000" max="1001" width="6.5703125" style="23" customWidth="1"/>
    <col min="1002" max="1020" width="5.7109375" style="23" customWidth="1"/>
    <col min="1021" max="1021" width="13.42578125" style="23" customWidth="1"/>
    <col min="1022" max="1023" width="6.5703125" style="23" customWidth="1"/>
    <col min="1024" max="1043" width="5.7109375" style="23" customWidth="1"/>
    <col min="1044" max="1044" width="13.42578125" style="23" customWidth="1"/>
    <col min="1045" max="1046" width="6.5703125" style="23" customWidth="1"/>
    <col min="1047" max="1053" width="5.7109375" style="23" customWidth="1"/>
    <col min="1054" max="1054" width="6.42578125" style="23" customWidth="1"/>
    <col min="1055" max="1062" width="5.7109375" style="23" customWidth="1"/>
    <col min="1063" max="1063" width="10" style="23" customWidth="1"/>
    <col min="1064" max="1064" width="6.28515625" style="23" customWidth="1"/>
    <col min="1065" max="1234" width="8.85546875" style="23"/>
    <col min="1235" max="1235" width="2.28515625" style="23" customWidth="1"/>
    <col min="1236" max="1236" width="9.140625" style="23" customWidth="1"/>
    <col min="1237" max="1237" width="7.140625" style="23" customWidth="1"/>
    <col min="1238" max="1254" width="5.7109375" style="23" customWidth="1"/>
    <col min="1255" max="1255" width="13.7109375" style="23" customWidth="1"/>
    <col min="1256" max="1257" width="6.5703125" style="23" customWidth="1"/>
    <col min="1258" max="1276" width="5.7109375" style="23" customWidth="1"/>
    <col min="1277" max="1277" width="13.42578125" style="23" customWidth="1"/>
    <col min="1278" max="1279" width="6.5703125" style="23" customWidth="1"/>
    <col min="1280" max="1299" width="5.7109375" style="23" customWidth="1"/>
    <col min="1300" max="1300" width="13.42578125" style="23" customWidth="1"/>
    <col min="1301" max="1302" width="6.5703125" style="23" customWidth="1"/>
    <col min="1303" max="1309" width="5.7109375" style="23" customWidth="1"/>
    <col min="1310" max="1310" width="6.42578125" style="23" customWidth="1"/>
    <col min="1311" max="1318" width="5.7109375" style="23" customWidth="1"/>
    <col min="1319" max="1319" width="10" style="23" customWidth="1"/>
    <col min="1320" max="1320" width="6.28515625" style="23" customWidth="1"/>
    <col min="1321" max="1490" width="8.85546875" style="23"/>
    <col min="1491" max="1491" width="2.28515625" style="23" customWidth="1"/>
    <col min="1492" max="1492" width="9.140625" style="23" customWidth="1"/>
    <col min="1493" max="1493" width="7.140625" style="23" customWidth="1"/>
    <col min="1494" max="1510" width="5.7109375" style="23" customWidth="1"/>
    <col min="1511" max="1511" width="13.7109375" style="23" customWidth="1"/>
    <col min="1512" max="1513" width="6.5703125" style="23" customWidth="1"/>
    <col min="1514" max="1532" width="5.7109375" style="23" customWidth="1"/>
    <col min="1533" max="1533" width="13.42578125" style="23" customWidth="1"/>
    <col min="1534" max="1535" width="6.5703125" style="23" customWidth="1"/>
    <col min="1536" max="1555" width="5.7109375" style="23" customWidth="1"/>
    <col min="1556" max="1556" width="13.42578125" style="23" customWidth="1"/>
    <col min="1557" max="1558" width="6.5703125" style="23" customWidth="1"/>
    <col min="1559" max="1565" width="5.7109375" style="23" customWidth="1"/>
    <col min="1566" max="1566" width="6.42578125" style="23" customWidth="1"/>
    <col min="1567" max="1574" width="5.7109375" style="23" customWidth="1"/>
    <col min="1575" max="1575" width="10" style="23" customWidth="1"/>
    <col min="1576" max="1576" width="6.28515625" style="23" customWidth="1"/>
    <col min="1577" max="1746" width="8.85546875" style="23"/>
    <col min="1747" max="1747" width="2.28515625" style="23" customWidth="1"/>
    <col min="1748" max="1748" width="9.140625" style="23" customWidth="1"/>
    <col min="1749" max="1749" width="7.140625" style="23" customWidth="1"/>
    <col min="1750" max="1766" width="5.7109375" style="23" customWidth="1"/>
    <col min="1767" max="1767" width="13.7109375" style="23" customWidth="1"/>
    <col min="1768" max="1769" width="6.5703125" style="23" customWidth="1"/>
    <col min="1770" max="1788" width="5.7109375" style="23" customWidth="1"/>
    <col min="1789" max="1789" width="13.42578125" style="23" customWidth="1"/>
    <col min="1790" max="1791" width="6.5703125" style="23" customWidth="1"/>
    <col min="1792" max="1811" width="5.7109375" style="23" customWidth="1"/>
    <col min="1812" max="1812" width="13.42578125" style="23" customWidth="1"/>
    <col min="1813" max="1814" width="6.5703125" style="23" customWidth="1"/>
    <col min="1815" max="1821" width="5.7109375" style="23" customWidth="1"/>
    <col min="1822" max="1822" width="6.42578125" style="23" customWidth="1"/>
    <col min="1823" max="1830" width="5.7109375" style="23" customWidth="1"/>
    <col min="1831" max="1831" width="10" style="23" customWidth="1"/>
    <col min="1832" max="1832" width="6.28515625" style="23" customWidth="1"/>
    <col min="1833" max="2002" width="8.85546875" style="23"/>
    <col min="2003" max="2003" width="2.28515625" style="23" customWidth="1"/>
    <col min="2004" max="2004" width="9.140625" style="23" customWidth="1"/>
    <col min="2005" max="2005" width="7.140625" style="23" customWidth="1"/>
    <col min="2006" max="2022" width="5.7109375" style="23" customWidth="1"/>
    <col min="2023" max="2023" width="13.7109375" style="23" customWidth="1"/>
    <col min="2024" max="2025" width="6.5703125" style="23" customWidth="1"/>
    <col min="2026" max="2044" width="5.7109375" style="23" customWidth="1"/>
    <col min="2045" max="2045" width="13.42578125" style="23" customWidth="1"/>
    <col min="2046" max="2047" width="6.5703125" style="23" customWidth="1"/>
    <col min="2048" max="2067" width="5.7109375" style="23" customWidth="1"/>
    <col min="2068" max="2068" width="13.42578125" style="23" customWidth="1"/>
    <col min="2069" max="2070" width="6.5703125" style="23" customWidth="1"/>
    <col min="2071" max="2077" width="5.7109375" style="23" customWidth="1"/>
    <col min="2078" max="2078" width="6.42578125" style="23" customWidth="1"/>
    <col min="2079" max="2086" width="5.7109375" style="23" customWidth="1"/>
    <col min="2087" max="2087" width="10" style="23" customWidth="1"/>
    <col min="2088" max="2088" width="6.28515625" style="23" customWidth="1"/>
    <col min="2089" max="2258" width="8.85546875" style="23"/>
    <col min="2259" max="2259" width="2.28515625" style="23" customWidth="1"/>
    <col min="2260" max="2260" width="9.140625" style="23" customWidth="1"/>
    <col min="2261" max="2261" width="7.140625" style="23" customWidth="1"/>
    <col min="2262" max="2278" width="5.7109375" style="23" customWidth="1"/>
    <col min="2279" max="2279" width="13.7109375" style="23" customWidth="1"/>
    <col min="2280" max="2281" width="6.5703125" style="23" customWidth="1"/>
    <col min="2282" max="2300" width="5.7109375" style="23" customWidth="1"/>
    <col min="2301" max="2301" width="13.42578125" style="23" customWidth="1"/>
    <col min="2302" max="2303" width="6.5703125" style="23" customWidth="1"/>
    <col min="2304" max="2323" width="5.7109375" style="23" customWidth="1"/>
    <col min="2324" max="2324" width="13.42578125" style="23" customWidth="1"/>
    <col min="2325" max="2326" width="6.5703125" style="23" customWidth="1"/>
    <col min="2327" max="2333" width="5.7109375" style="23" customWidth="1"/>
    <col min="2334" max="2334" width="6.42578125" style="23" customWidth="1"/>
    <col min="2335" max="2342" width="5.7109375" style="23" customWidth="1"/>
    <col min="2343" max="2343" width="10" style="23" customWidth="1"/>
    <col min="2344" max="2344" width="6.28515625" style="23" customWidth="1"/>
    <col min="2345" max="2514" width="8.85546875" style="23"/>
    <col min="2515" max="2515" width="2.28515625" style="23" customWidth="1"/>
    <col min="2516" max="2516" width="9.140625" style="23" customWidth="1"/>
    <col min="2517" max="2517" width="7.140625" style="23" customWidth="1"/>
    <col min="2518" max="2534" width="5.7109375" style="23" customWidth="1"/>
    <col min="2535" max="2535" width="13.7109375" style="23" customWidth="1"/>
    <col min="2536" max="2537" width="6.5703125" style="23" customWidth="1"/>
    <col min="2538" max="2556" width="5.7109375" style="23" customWidth="1"/>
    <col min="2557" max="2557" width="13.42578125" style="23" customWidth="1"/>
    <col min="2558" max="2559" width="6.5703125" style="23" customWidth="1"/>
    <col min="2560" max="2579" width="5.7109375" style="23" customWidth="1"/>
    <col min="2580" max="2580" width="13.42578125" style="23" customWidth="1"/>
    <col min="2581" max="2582" width="6.5703125" style="23" customWidth="1"/>
    <col min="2583" max="2589" width="5.7109375" style="23" customWidth="1"/>
    <col min="2590" max="2590" width="6.42578125" style="23" customWidth="1"/>
    <col min="2591" max="2598" width="5.7109375" style="23" customWidth="1"/>
    <col min="2599" max="2599" width="10" style="23" customWidth="1"/>
    <col min="2600" max="2600" width="6.28515625" style="23" customWidth="1"/>
    <col min="2601" max="2770" width="8.85546875" style="23"/>
    <col min="2771" max="2771" width="2.28515625" style="23" customWidth="1"/>
    <col min="2772" max="2772" width="9.140625" style="23" customWidth="1"/>
    <col min="2773" max="2773" width="7.140625" style="23" customWidth="1"/>
    <col min="2774" max="2790" width="5.7109375" style="23" customWidth="1"/>
    <col min="2791" max="2791" width="13.7109375" style="23" customWidth="1"/>
    <col min="2792" max="2793" width="6.5703125" style="23" customWidth="1"/>
    <col min="2794" max="2812" width="5.7109375" style="23" customWidth="1"/>
    <col min="2813" max="2813" width="13.42578125" style="23" customWidth="1"/>
    <col min="2814" max="2815" width="6.5703125" style="23" customWidth="1"/>
    <col min="2816" max="2835" width="5.7109375" style="23" customWidth="1"/>
    <col min="2836" max="2836" width="13.42578125" style="23" customWidth="1"/>
    <col min="2837" max="2838" width="6.5703125" style="23" customWidth="1"/>
    <col min="2839" max="2845" width="5.7109375" style="23" customWidth="1"/>
    <col min="2846" max="2846" width="6.42578125" style="23" customWidth="1"/>
    <col min="2847" max="2854" width="5.7109375" style="23" customWidth="1"/>
    <col min="2855" max="2855" width="10" style="23" customWidth="1"/>
    <col min="2856" max="2856" width="6.28515625" style="23" customWidth="1"/>
    <col min="2857" max="3026" width="8.85546875" style="23"/>
    <col min="3027" max="3027" width="2.28515625" style="23" customWidth="1"/>
    <col min="3028" max="3028" width="9.140625" style="23" customWidth="1"/>
    <col min="3029" max="3029" width="7.140625" style="23" customWidth="1"/>
    <col min="3030" max="3046" width="5.7109375" style="23" customWidth="1"/>
    <col min="3047" max="3047" width="13.7109375" style="23" customWidth="1"/>
    <col min="3048" max="3049" width="6.5703125" style="23" customWidth="1"/>
    <col min="3050" max="3068" width="5.7109375" style="23" customWidth="1"/>
    <col min="3069" max="3069" width="13.42578125" style="23" customWidth="1"/>
    <col min="3070" max="3071" width="6.5703125" style="23" customWidth="1"/>
    <col min="3072" max="3091" width="5.7109375" style="23" customWidth="1"/>
    <col min="3092" max="3092" width="13.42578125" style="23" customWidth="1"/>
    <col min="3093" max="3094" width="6.5703125" style="23" customWidth="1"/>
    <col min="3095" max="3101" width="5.7109375" style="23" customWidth="1"/>
    <col min="3102" max="3102" width="6.42578125" style="23" customWidth="1"/>
    <col min="3103" max="3110" width="5.7109375" style="23" customWidth="1"/>
    <col min="3111" max="3111" width="10" style="23" customWidth="1"/>
    <col min="3112" max="3112" width="6.28515625" style="23" customWidth="1"/>
    <col min="3113" max="3282" width="8.85546875" style="23"/>
    <col min="3283" max="3283" width="2.28515625" style="23" customWidth="1"/>
    <col min="3284" max="3284" width="9.140625" style="23" customWidth="1"/>
    <col min="3285" max="3285" width="7.140625" style="23" customWidth="1"/>
    <col min="3286" max="3302" width="5.7109375" style="23" customWidth="1"/>
    <col min="3303" max="3303" width="13.7109375" style="23" customWidth="1"/>
    <col min="3304" max="3305" width="6.5703125" style="23" customWidth="1"/>
    <col min="3306" max="3324" width="5.7109375" style="23" customWidth="1"/>
    <col min="3325" max="3325" width="13.42578125" style="23" customWidth="1"/>
    <col min="3326" max="3327" width="6.5703125" style="23" customWidth="1"/>
    <col min="3328" max="3347" width="5.7109375" style="23" customWidth="1"/>
    <col min="3348" max="3348" width="13.42578125" style="23" customWidth="1"/>
    <col min="3349" max="3350" width="6.5703125" style="23" customWidth="1"/>
    <col min="3351" max="3357" width="5.7109375" style="23" customWidth="1"/>
    <col min="3358" max="3358" width="6.42578125" style="23" customWidth="1"/>
    <col min="3359" max="3366" width="5.7109375" style="23" customWidth="1"/>
    <col min="3367" max="3367" width="10" style="23" customWidth="1"/>
    <col min="3368" max="3368" width="6.28515625" style="23" customWidth="1"/>
    <col min="3369" max="3538" width="8.85546875" style="23"/>
    <col min="3539" max="3539" width="2.28515625" style="23" customWidth="1"/>
    <col min="3540" max="3540" width="9.140625" style="23" customWidth="1"/>
    <col min="3541" max="3541" width="7.140625" style="23" customWidth="1"/>
    <col min="3542" max="3558" width="5.7109375" style="23" customWidth="1"/>
    <col min="3559" max="3559" width="13.7109375" style="23" customWidth="1"/>
    <col min="3560" max="3561" width="6.5703125" style="23" customWidth="1"/>
    <col min="3562" max="3580" width="5.7109375" style="23" customWidth="1"/>
    <col min="3581" max="3581" width="13.42578125" style="23" customWidth="1"/>
    <col min="3582" max="3583" width="6.5703125" style="23" customWidth="1"/>
    <col min="3584" max="3603" width="5.7109375" style="23" customWidth="1"/>
    <col min="3604" max="3604" width="13.42578125" style="23" customWidth="1"/>
    <col min="3605" max="3606" width="6.5703125" style="23" customWidth="1"/>
    <col min="3607" max="3613" width="5.7109375" style="23" customWidth="1"/>
    <col min="3614" max="3614" width="6.42578125" style="23" customWidth="1"/>
    <col min="3615" max="3622" width="5.7109375" style="23" customWidth="1"/>
    <col min="3623" max="3623" width="10" style="23" customWidth="1"/>
    <col min="3624" max="3624" width="6.28515625" style="23" customWidth="1"/>
    <col min="3625" max="3794" width="8.85546875" style="23"/>
    <col min="3795" max="3795" width="2.28515625" style="23" customWidth="1"/>
    <col min="3796" max="3796" width="9.140625" style="23" customWidth="1"/>
    <col min="3797" max="3797" width="7.140625" style="23" customWidth="1"/>
    <col min="3798" max="3814" width="5.7109375" style="23" customWidth="1"/>
    <col min="3815" max="3815" width="13.7109375" style="23" customWidth="1"/>
    <col min="3816" max="3817" width="6.5703125" style="23" customWidth="1"/>
    <col min="3818" max="3836" width="5.7109375" style="23" customWidth="1"/>
    <col min="3837" max="3837" width="13.42578125" style="23" customWidth="1"/>
    <col min="3838" max="3839" width="6.5703125" style="23" customWidth="1"/>
    <col min="3840" max="3859" width="5.7109375" style="23" customWidth="1"/>
    <col min="3860" max="3860" width="13.42578125" style="23" customWidth="1"/>
    <col min="3861" max="3862" width="6.5703125" style="23" customWidth="1"/>
    <col min="3863" max="3869" width="5.7109375" style="23" customWidth="1"/>
    <col min="3870" max="3870" width="6.42578125" style="23" customWidth="1"/>
    <col min="3871" max="3878" width="5.7109375" style="23" customWidth="1"/>
    <col min="3879" max="3879" width="10" style="23" customWidth="1"/>
    <col min="3880" max="3880" width="6.28515625" style="23" customWidth="1"/>
    <col min="3881" max="4050" width="8.85546875" style="23"/>
    <col min="4051" max="4051" width="2.28515625" style="23" customWidth="1"/>
    <col min="4052" max="4052" width="9.140625" style="23" customWidth="1"/>
    <col min="4053" max="4053" width="7.140625" style="23" customWidth="1"/>
    <col min="4054" max="4070" width="5.7109375" style="23" customWidth="1"/>
    <col min="4071" max="4071" width="13.7109375" style="23" customWidth="1"/>
    <col min="4072" max="4073" width="6.5703125" style="23" customWidth="1"/>
    <col min="4074" max="4092" width="5.7109375" style="23" customWidth="1"/>
    <col min="4093" max="4093" width="13.42578125" style="23" customWidth="1"/>
    <col min="4094" max="4095" width="6.5703125" style="23" customWidth="1"/>
    <col min="4096" max="4115" width="5.7109375" style="23" customWidth="1"/>
    <col min="4116" max="4116" width="13.42578125" style="23" customWidth="1"/>
    <col min="4117" max="4118" width="6.5703125" style="23" customWidth="1"/>
    <col min="4119" max="4125" width="5.7109375" style="23" customWidth="1"/>
    <col min="4126" max="4126" width="6.42578125" style="23" customWidth="1"/>
    <col min="4127" max="4134" width="5.7109375" style="23" customWidth="1"/>
    <col min="4135" max="4135" width="10" style="23" customWidth="1"/>
    <col min="4136" max="4136" width="6.28515625" style="23" customWidth="1"/>
    <col min="4137" max="4306" width="8.85546875" style="23"/>
    <col min="4307" max="4307" width="2.28515625" style="23" customWidth="1"/>
    <col min="4308" max="4308" width="9.140625" style="23" customWidth="1"/>
    <col min="4309" max="4309" width="7.140625" style="23" customWidth="1"/>
    <col min="4310" max="4326" width="5.7109375" style="23" customWidth="1"/>
    <col min="4327" max="4327" width="13.7109375" style="23" customWidth="1"/>
    <col min="4328" max="4329" width="6.5703125" style="23" customWidth="1"/>
    <col min="4330" max="4348" width="5.7109375" style="23" customWidth="1"/>
    <col min="4349" max="4349" width="13.42578125" style="23" customWidth="1"/>
    <col min="4350" max="4351" width="6.5703125" style="23" customWidth="1"/>
    <col min="4352" max="4371" width="5.7109375" style="23" customWidth="1"/>
    <col min="4372" max="4372" width="13.42578125" style="23" customWidth="1"/>
    <col min="4373" max="4374" width="6.5703125" style="23" customWidth="1"/>
    <col min="4375" max="4381" width="5.7109375" style="23" customWidth="1"/>
    <col min="4382" max="4382" width="6.42578125" style="23" customWidth="1"/>
    <col min="4383" max="4390" width="5.7109375" style="23" customWidth="1"/>
    <col min="4391" max="4391" width="10" style="23" customWidth="1"/>
    <col min="4392" max="4392" width="6.28515625" style="23" customWidth="1"/>
    <col min="4393" max="4562" width="8.85546875" style="23"/>
    <col min="4563" max="4563" width="2.28515625" style="23" customWidth="1"/>
    <col min="4564" max="4564" width="9.140625" style="23" customWidth="1"/>
    <col min="4565" max="4565" width="7.140625" style="23" customWidth="1"/>
    <col min="4566" max="4582" width="5.7109375" style="23" customWidth="1"/>
    <col min="4583" max="4583" width="13.7109375" style="23" customWidth="1"/>
    <col min="4584" max="4585" width="6.5703125" style="23" customWidth="1"/>
    <col min="4586" max="4604" width="5.7109375" style="23" customWidth="1"/>
    <col min="4605" max="4605" width="13.42578125" style="23" customWidth="1"/>
    <col min="4606" max="4607" width="6.5703125" style="23" customWidth="1"/>
    <col min="4608" max="4627" width="5.7109375" style="23" customWidth="1"/>
    <col min="4628" max="4628" width="13.42578125" style="23" customWidth="1"/>
    <col min="4629" max="4630" width="6.5703125" style="23" customWidth="1"/>
    <col min="4631" max="4637" width="5.7109375" style="23" customWidth="1"/>
    <col min="4638" max="4638" width="6.42578125" style="23" customWidth="1"/>
    <col min="4639" max="4646" width="5.7109375" style="23" customWidth="1"/>
    <col min="4647" max="4647" width="10" style="23" customWidth="1"/>
    <col min="4648" max="4648" width="6.28515625" style="23" customWidth="1"/>
    <col min="4649" max="4818" width="8.85546875" style="23"/>
    <col min="4819" max="4819" width="2.28515625" style="23" customWidth="1"/>
    <col min="4820" max="4820" width="9.140625" style="23" customWidth="1"/>
    <col min="4821" max="4821" width="7.140625" style="23" customWidth="1"/>
    <col min="4822" max="4838" width="5.7109375" style="23" customWidth="1"/>
    <col min="4839" max="4839" width="13.7109375" style="23" customWidth="1"/>
    <col min="4840" max="4841" width="6.5703125" style="23" customWidth="1"/>
    <col min="4842" max="4860" width="5.7109375" style="23" customWidth="1"/>
    <col min="4861" max="4861" width="13.42578125" style="23" customWidth="1"/>
    <col min="4862" max="4863" width="6.5703125" style="23" customWidth="1"/>
    <col min="4864" max="4883" width="5.7109375" style="23" customWidth="1"/>
    <col min="4884" max="4884" width="13.42578125" style="23" customWidth="1"/>
    <col min="4885" max="4886" width="6.5703125" style="23" customWidth="1"/>
    <col min="4887" max="4893" width="5.7109375" style="23" customWidth="1"/>
    <col min="4894" max="4894" width="6.42578125" style="23" customWidth="1"/>
    <col min="4895" max="4902" width="5.7109375" style="23" customWidth="1"/>
    <col min="4903" max="4903" width="10" style="23" customWidth="1"/>
    <col min="4904" max="4904" width="6.28515625" style="23" customWidth="1"/>
    <col min="4905" max="5074" width="8.85546875" style="23"/>
    <col min="5075" max="5075" width="2.28515625" style="23" customWidth="1"/>
    <col min="5076" max="5076" width="9.140625" style="23" customWidth="1"/>
    <col min="5077" max="5077" width="7.140625" style="23" customWidth="1"/>
    <col min="5078" max="5094" width="5.7109375" style="23" customWidth="1"/>
    <col min="5095" max="5095" width="13.7109375" style="23" customWidth="1"/>
    <col min="5096" max="5097" width="6.5703125" style="23" customWidth="1"/>
    <col min="5098" max="5116" width="5.7109375" style="23" customWidth="1"/>
    <col min="5117" max="5117" width="13.42578125" style="23" customWidth="1"/>
    <col min="5118" max="5119" width="6.5703125" style="23" customWidth="1"/>
    <col min="5120" max="5139" width="5.7109375" style="23" customWidth="1"/>
    <col min="5140" max="5140" width="13.42578125" style="23" customWidth="1"/>
    <col min="5141" max="5142" width="6.5703125" style="23" customWidth="1"/>
    <col min="5143" max="5149" width="5.7109375" style="23" customWidth="1"/>
    <col min="5150" max="5150" width="6.42578125" style="23" customWidth="1"/>
    <col min="5151" max="5158" width="5.7109375" style="23" customWidth="1"/>
    <col min="5159" max="5159" width="10" style="23" customWidth="1"/>
    <col min="5160" max="5160" width="6.28515625" style="23" customWidth="1"/>
    <col min="5161" max="5330" width="8.85546875" style="23"/>
    <col min="5331" max="5331" width="2.28515625" style="23" customWidth="1"/>
    <col min="5332" max="5332" width="9.140625" style="23" customWidth="1"/>
    <col min="5333" max="5333" width="7.140625" style="23" customWidth="1"/>
    <col min="5334" max="5350" width="5.7109375" style="23" customWidth="1"/>
    <col min="5351" max="5351" width="13.7109375" style="23" customWidth="1"/>
    <col min="5352" max="5353" width="6.5703125" style="23" customWidth="1"/>
    <col min="5354" max="5372" width="5.7109375" style="23" customWidth="1"/>
    <col min="5373" max="5373" width="13.42578125" style="23" customWidth="1"/>
    <col min="5374" max="5375" width="6.5703125" style="23" customWidth="1"/>
    <col min="5376" max="5395" width="5.7109375" style="23" customWidth="1"/>
    <col min="5396" max="5396" width="13.42578125" style="23" customWidth="1"/>
    <col min="5397" max="5398" width="6.5703125" style="23" customWidth="1"/>
    <col min="5399" max="5405" width="5.7109375" style="23" customWidth="1"/>
    <col min="5406" max="5406" width="6.42578125" style="23" customWidth="1"/>
    <col min="5407" max="5414" width="5.7109375" style="23" customWidth="1"/>
    <col min="5415" max="5415" width="10" style="23" customWidth="1"/>
    <col min="5416" max="5416" width="6.28515625" style="23" customWidth="1"/>
    <col min="5417" max="5586" width="8.85546875" style="23"/>
    <col min="5587" max="5587" width="2.28515625" style="23" customWidth="1"/>
    <col min="5588" max="5588" width="9.140625" style="23" customWidth="1"/>
    <col min="5589" max="5589" width="7.140625" style="23" customWidth="1"/>
    <col min="5590" max="5606" width="5.7109375" style="23" customWidth="1"/>
    <col min="5607" max="5607" width="13.7109375" style="23" customWidth="1"/>
    <col min="5608" max="5609" width="6.5703125" style="23" customWidth="1"/>
    <col min="5610" max="5628" width="5.7109375" style="23" customWidth="1"/>
    <col min="5629" max="5629" width="13.42578125" style="23" customWidth="1"/>
    <col min="5630" max="5631" width="6.5703125" style="23" customWidth="1"/>
    <col min="5632" max="5651" width="5.7109375" style="23" customWidth="1"/>
    <col min="5652" max="5652" width="13.42578125" style="23" customWidth="1"/>
    <col min="5653" max="5654" width="6.5703125" style="23" customWidth="1"/>
    <col min="5655" max="5661" width="5.7109375" style="23" customWidth="1"/>
    <col min="5662" max="5662" width="6.42578125" style="23" customWidth="1"/>
    <col min="5663" max="5670" width="5.7109375" style="23" customWidth="1"/>
    <col min="5671" max="5671" width="10" style="23" customWidth="1"/>
    <col min="5672" max="5672" width="6.28515625" style="23" customWidth="1"/>
    <col min="5673" max="5842" width="8.85546875" style="23"/>
    <col min="5843" max="5843" width="2.28515625" style="23" customWidth="1"/>
    <col min="5844" max="5844" width="9.140625" style="23" customWidth="1"/>
    <col min="5845" max="5845" width="7.140625" style="23" customWidth="1"/>
    <col min="5846" max="5862" width="5.7109375" style="23" customWidth="1"/>
    <col min="5863" max="5863" width="13.7109375" style="23" customWidth="1"/>
    <col min="5864" max="5865" width="6.5703125" style="23" customWidth="1"/>
    <col min="5866" max="5884" width="5.7109375" style="23" customWidth="1"/>
    <col min="5885" max="5885" width="13.42578125" style="23" customWidth="1"/>
    <col min="5886" max="5887" width="6.5703125" style="23" customWidth="1"/>
    <col min="5888" max="5907" width="5.7109375" style="23" customWidth="1"/>
    <col min="5908" max="5908" width="13.42578125" style="23" customWidth="1"/>
    <col min="5909" max="5910" width="6.5703125" style="23" customWidth="1"/>
    <col min="5911" max="5917" width="5.7109375" style="23" customWidth="1"/>
    <col min="5918" max="5918" width="6.42578125" style="23" customWidth="1"/>
    <col min="5919" max="5926" width="5.7109375" style="23" customWidth="1"/>
    <col min="5927" max="5927" width="10" style="23" customWidth="1"/>
    <col min="5928" max="5928" width="6.28515625" style="23" customWidth="1"/>
    <col min="5929" max="6098" width="8.85546875" style="23"/>
    <col min="6099" max="6099" width="2.28515625" style="23" customWidth="1"/>
    <col min="6100" max="6100" width="9.140625" style="23" customWidth="1"/>
    <col min="6101" max="6101" width="7.140625" style="23" customWidth="1"/>
    <col min="6102" max="6118" width="5.7109375" style="23" customWidth="1"/>
    <col min="6119" max="6119" width="13.7109375" style="23" customWidth="1"/>
    <col min="6120" max="6121" width="6.5703125" style="23" customWidth="1"/>
    <col min="6122" max="6140" width="5.7109375" style="23" customWidth="1"/>
    <col min="6141" max="6141" width="13.42578125" style="23" customWidth="1"/>
    <col min="6142" max="6143" width="6.5703125" style="23" customWidth="1"/>
    <col min="6144" max="6163" width="5.7109375" style="23" customWidth="1"/>
    <col min="6164" max="6164" width="13.42578125" style="23" customWidth="1"/>
    <col min="6165" max="6166" width="6.5703125" style="23" customWidth="1"/>
    <col min="6167" max="6173" width="5.7109375" style="23" customWidth="1"/>
    <col min="6174" max="6174" width="6.42578125" style="23" customWidth="1"/>
    <col min="6175" max="6182" width="5.7109375" style="23" customWidth="1"/>
    <col min="6183" max="6183" width="10" style="23" customWidth="1"/>
    <col min="6184" max="6184" width="6.28515625" style="23" customWidth="1"/>
    <col min="6185" max="6354" width="8.85546875" style="23"/>
    <col min="6355" max="6355" width="2.28515625" style="23" customWidth="1"/>
    <col min="6356" max="6356" width="9.140625" style="23" customWidth="1"/>
    <col min="6357" max="6357" width="7.140625" style="23" customWidth="1"/>
    <col min="6358" max="6374" width="5.7109375" style="23" customWidth="1"/>
    <col min="6375" max="6375" width="13.7109375" style="23" customWidth="1"/>
    <col min="6376" max="6377" width="6.5703125" style="23" customWidth="1"/>
    <col min="6378" max="6396" width="5.7109375" style="23" customWidth="1"/>
    <col min="6397" max="6397" width="13.42578125" style="23" customWidth="1"/>
    <col min="6398" max="6399" width="6.5703125" style="23" customWidth="1"/>
    <col min="6400" max="6419" width="5.7109375" style="23" customWidth="1"/>
    <col min="6420" max="6420" width="13.42578125" style="23" customWidth="1"/>
    <col min="6421" max="6422" width="6.5703125" style="23" customWidth="1"/>
    <col min="6423" max="6429" width="5.7109375" style="23" customWidth="1"/>
    <col min="6430" max="6430" width="6.42578125" style="23" customWidth="1"/>
    <col min="6431" max="6438" width="5.7109375" style="23" customWidth="1"/>
    <col min="6439" max="6439" width="10" style="23" customWidth="1"/>
    <col min="6440" max="6440" width="6.28515625" style="23" customWidth="1"/>
    <col min="6441" max="6610" width="8.85546875" style="23"/>
    <col min="6611" max="6611" width="2.28515625" style="23" customWidth="1"/>
    <col min="6612" max="6612" width="9.140625" style="23" customWidth="1"/>
    <col min="6613" max="6613" width="7.140625" style="23" customWidth="1"/>
    <col min="6614" max="6630" width="5.7109375" style="23" customWidth="1"/>
    <col min="6631" max="6631" width="13.7109375" style="23" customWidth="1"/>
    <col min="6632" max="6633" width="6.5703125" style="23" customWidth="1"/>
    <col min="6634" max="6652" width="5.7109375" style="23" customWidth="1"/>
    <col min="6653" max="6653" width="13.42578125" style="23" customWidth="1"/>
    <col min="6654" max="6655" width="6.5703125" style="23" customWidth="1"/>
    <col min="6656" max="6675" width="5.7109375" style="23" customWidth="1"/>
    <col min="6676" max="6676" width="13.42578125" style="23" customWidth="1"/>
    <col min="6677" max="6678" width="6.5703125" style="23" customWidth="1"/>
    <col min="6679" max="6685" width="5.7109375" style="23" customWidth="1"/>
    <col min="6686" max="6686" width="6.42578125" style="23" customWidth="1"/>
    <col min="6687" max="6694" width="5.7109375" style="23" customWidth="1"/>
    <col min="6695" max="6695" width="10" style="23" customWidth="1"/>
    <col min="6696" max="6696" width="6.28515625" style="23" customWidth="1"/>
    <col min="6697" max="6866" width="8.85546875" style="23"/>
    <col min="6867" max="6867" width="2.28515625" style="23" customWidth="1"/>
    <col min="6868" max="6868" width="9.140625" style="23" customWidth="1"/>
    <col min="6869" max="6869" width="7.140625" style="23" customWidth="1"/>
    <col min="6870" max="6886" width="5.7109375" style="23" customWidth="1"/>
    <col min="6887" max="6887" width="13.7109375" style="23" customWidth="1"/>
    <col min="6888" max="6889" width="6.5703125" style="23" customWidth="1"/>
    <col min="6890" max="6908" width="5.7109375" style="23" customWidth="1"/>
    <col min="6909" max="6909" width="13.42578125" style="23" customWidth="1"/>
    <col min="6910" max="6911" width="6.5703125" style="23" customWidth="1"/>
    <col min="6912" max="6931" width="5.7109375" style="23" customWidth="1"/>
    <col min="6932" max="6932" width="13.42578125" style="23" customWidth="1"/>
    <col min="6933" max="6934" width="6.5703125" style="23" customWidth="1"/>
    <col min="6935" max="6941" width="5.7109375" style="23" customWidth="1"/>
    <col min="6942" max="6942" width="6.42578125" style="23" customWidth="1"/>
    <col min="6943" max="6950" width="5.7109375" style="23" customWidth="1"/>
    <col min="6951" max="6951" width="10" style="23" customWidth="1"/>
    <col min="6952" max="6952" width="6.28515625" style="23" customWidth="1"/>
    <col min="6953" max="7122" width="8.85546875" style="23"/>
    <col min="7123" max="7123" width="2.28515625" style="23" customWidth="1"/>
    <col min="7124" max="7124" width="9.140625" style="23" customWidth="1"/>
    <col min="7125" max="7125" width="7.140625" style="23" customWidth="1"/>
    <col min="7126" max="7142" width="5.7109375" style="23" customWidth="1"/>
    <col min="7143" max="7143" width="13.7109375" style="23" customWidth="1"/>
    <col min="7144" max="7145" width="6.5703125" style="23" customWidth="1"/>
    <col min="7146" max="7164" width="5.7109375" style="23" customWidth="1"/>
    <col min="7165" max="7165" width="13.42578125" style="23" customWidth="1"/>
    <col min="7166" max="7167" width="6.5703125" style="23" customWidth="1"/>
    <col min="7168" max="7187" width="5.7109375" style="23" customWidth="1"/>
    <col min="7188" max="7188" width="13.42578125" style="23" customWidth="1"/>
    <col min="7189" max="7190" width="6.5703125" style="23" customWidth="1"/>
    <col min="7191" max="7197" width="5.7109375" style="23" customWidth="1"/>
    <col min="7198" max="7198" width="6.42578125" style="23" customWidth="1"/>
    <col min="7199" max="7206" width="5.7109375" style="23" customWidth="1"/>
    <col min="7207" max="7207" width="10" style="23" customWidth="1"/>
    <col min="7208" max="7208" width="6.28515625" style="23" customWidth="1"/>
    <col min="7209" max="7378" width="8.85546875" style="23"/>
    <col min="7379" max="7379" width="2.28515625" style="23" customWidth="1"/>
    <col min="7380" max="7380" width="9.140625" style="23" customWidth="1"/>
    <col min="7381" max="7381" width="7.140625" style="23" customWidth="1"/>
    <col min="7382" max="7398" width="5.7109375" style="23" customWidth="1"/>
    <col min="7399" max="7399" width="13.7109375" style="23" customWidth="1"/>
    <col min="7400" max="7401" width="6.5703125" style="23" customWidth="1"/>
    <col min="7402" max="7420" width="5.7109375" style="23" customWidth="1"/>
    <col min="7421" max="7421" width="13.42578125" style="23" customWidth="1"/>
    <col min="7422" max="7423" width="6.5703125" style="23" customWidth="1"/>
    <col min="7424" max="7443" width="5.7109375" style="23" customWidth="1"/>
    <col min="7444" max="7444" width="13.42578125" style="23" customWidth="1"/>
    <col min="7445" max="7446" width="6.5703125" style="23" customWidth="1"/>
    <col min="7447" max="7453" width="5.7109375" style="23" customWidth="1"/>
    <col min="7454" max="7454" width="6.42578125" style="23" customWidth="1"/>
    <col min="7455" max="7462" width="5.7109375" style="23" customWidth="1"/>
    <col min="7463" max="7463" width="10" style="23" customWidth="1"/>
    <col min="7464" max="7464" width="6.28515625" style="23" customWidth="1"/>
    <col min="7465" max="7634" width="8.85546875" style="23"/>
    <col min="7635" max="7635" width="2.28515625" style="23" customWidth="1"/>
    <col min="7636" max="7636" width="9.140625" style="23" customWidth="1"/>
    <col min="7637" max="7637" width="7.140625" style="23" customWidth="1"/>
    <col min="7638" max="7654" width="5.7109375" style="23" customWidth="1"/>
    <col min="7655" max="7655" width="13.7109375" style="23" customWidth="1"/>
    <col min="7656" max="7657" width="6.5703125" style="23" customWidth="1"/>
    <col min="7658" max="7676" width="5.7109375" style="23" customWidth="1"/>
    <col min="7677" max="7677" width="13.42578125" style="23" customWidth="1"/>
    <col min="7678" max="7679" width="6.5703125" style="23" customWidth="1"/>
    <col min="7680" max="7699" width="5.7109375" style="23" customWidth="1"/>
    <col min="7700" max="7700" width="13.42578125" style="23" customWidth="1"/>
    <col min="7701" max="7702" width="6.5703125" style="23" customWidth="1"/>
    <col min="7703" max="7709" width="5.7109375" style="23" customWidth="1"/>
    <col min="7710" max="7710" width="6.42578125" style="23" customWidth="1"/>
    <col min="7711" max="7718" width="5.7109375" style="23" customWidth="1"/>
    <col min="7719" max="7719" width="10" style="23" customWidth="1"/>
    <col min="7720" max="7720" width="6.28515625" style="23" customWidth="1"/>
    <col min="7721" max="7890" width="8.85546875" style="23"/>
    <col min="7891" max="7891" width="2.28515625" style="23" customWidth="1"/>
    <col min="7892" max="7892" width="9.140625" style="23" customWidth="1"/>
    <col min="7893" max="7893" width="7.140625" style="23" customWidth="1"/>
    <col min="7894" max="7910" width="5.7109375" style="23" customWidth="1"/>
    <col min="7911" max="7911" width="13.7109375" style="23" customWidth="1"/>
    <col min="7912" max="7913" width="6.5703125" style="23" customWidth="1"/>
    <col min="7914" max="7932" width="5.7109375" style="23" customWidth="1"/>
    <col min="7933" max="7933" width="13.42578125" style="23" customWidth="1"/>
    <col min="7934" max="7935" width="6.5703125" style="23" customWidth="1"/>
    <col min="7936" max="7955" width="5.7109375" style="23" customWidth="1"/>
    <col min="7956" max="7956" width="13.42578125" style="23" customWidth="1"/>
    <col min="7957" max="7958" width="6.5703125" style="23" customWidth="1"/>
    <col min="7959" max="7965" width="5.7109375" style="23" customWidth="1"/>
    <col min="7966" max="7966" width="6.42578125" style="23" customWidth="1"/>
    <col min="7967" max="7974" width="5.7109375" style="23" customWidth="1"/>
    <col min="7975" max="7975" width="10" style="23" customWidth="1"/>
    <col min="7976" max="7976" width="6.28515625" style="23" customWidth="1"/>
    <col min="7977" max="8146" width="8.85546875" style="23"/>
    <col min="8147" max="8147" width="2.28515625" style="23" customWidth="1"/>
    <col min="8148" max="8148" width="9.140625" style="23" customWidth="1"/>
    <col min="8149" max="8149" width="7.140625" style="23" customWidth="1"/>
    <col min="8150" max="8166" width="5.7109375" style="23" customWidth="1"/>
    <col min="8167" max="8167" width="13.7109375" style="23" customWidth="1"/>
    <col min="8168" max="8169" width="6.5703125" style="23" customWidth="1"/>
    <col min="8170" max="8188" width="5.7109375" style="23" customWidth="1"/>
    <col min="8189" max="8189" width="13.42578125" style="23" customWidth="1"/>
    <col min="8190" max="8191" width="6.5703125" style="23" customWidth="1"/>
    <col min="8192" max="8211" width="5.7109375" style="23" customWidth="1"/>
    <col min="8212" max="8212" width="13.42578125" style="23" customWidth="1"/>
    <col min="8213" max="8214" width="6.5703125" style="23" customWidth="1"/>
    <col min="8215" max="8221" width="5.7109375" style="23" customWidth="1"/>
    <col min="8222" max="8222" width="6.42578125" style="23" customWidth="1"/>
    <col min="8223" max="8230" width="5.7109375" style="23" customWidth="1"/>
    <col min="8231" max="8231" width="10" style="23" customWidth="1"/>
    <col min="8232" max="8232" width="6.28515625" style="23" customWidth="1"/>
    <col min="8233" max="8402" width="8.85546875" style="23"/>
    <col min="8403" max="8403" width="2.28515625" style="23" customWidth="1"/>
    <col min="8404" max="8404" width="9.140625" style="23" customWidth="1"/>
    <col min="8405" max="8405" width="7.140625" style="23" customWidth="1"/>
    <col min="8406" max="8422" width="5.7109375" style="23" customWidth="1"/>
    <col min="8423" max="8423" width="13.7109375" style="23" customWidth="1"/>
    <col min="8424" max="8425" width="6.5703125" style="23" customWidth="1"/>
    <col min="8426" max="8444" width="5.7109375" style="23" customWidth="1"/>
    <col min="8445" max="8445" width="13.42578125" style="23" customWidth="1"/>
    <col min="8446" max="8447" width="6.5703125" style="23" customWidth="1"/>
    <col min="8448" max="8467" width="5.7109375" style="23" customWidth="1"/>
    <col min="8468" max="8468" width="13.42578125" style="23" customWidth="1"/>
    <col min="8469" max="8470" width="6.5703125" style="23" customWidth="1"/>
    <col min="8471" max="8477" width="5.7109375" style="23" customWidth="1"/>
    <col min="8478" max="8478" width="6.42578125" style="23" customWidth="1"/>
    <col min="8479" max="8486" width="5.7109375" style="23" customWidth="1"/>
    <col min="8487" max="8487" width="10" style="23" customWidth="1"/>
    <col min="8488" max="8488" width="6.28515625" style="23" customWidth="1"/>
    <col min="8489" max="8658" width="8.85546875" style="23"/>
    <col min="8659" max="8659" width="2.28515625" style="23" customWidth="1"/>
    <col min="8660" max="8660" width="9.140625" style="23" customWidth="1"/>
    <col min="8661" max="8661" width="7.140625" style="23" customWidth="1"/>
    <col min="8662" max="8678" width="5.7109375" style="23" customWidth="1"/>
    <col min="8679" max="8679" width="13.7109375" style="23" customWidth="1"/>
    <col min="8680" max="8681" width="6.5703125" style="23" customWidth="1"/>
    <col min="8682" max="8700" width="5.7109375" style="23" customWidth="1"/>
    <col min="8701" max="8701" width="13.42578125" style="23" customWidth="1"/>
    <col min="8702" max="8703" width="6.5703125" style="23" customWidth="1"/>
    <col min="8704" max="8723" width="5.7109375" style="23" customWidth="1"/>
    <col min="8724" max="8724" width="13.42578125" style="23" customWidth="1"/>
    <col min="8725" max="8726" width="6.5703125" style="23" customWidth="1"/>
    <col min="8727" max="8733" width="5.7109375" style="23" customWidth="1"/>
    <col min="8734" max="8734" width="6.42578125" style="23" customWidth="1"/>
    <col min="8735" max="8742" width="5.7109375" style="23" customWidth="1"/>
    <col min="8743" max="8743" width="10" style="23" customWidth="1"/>
    <col min="8744" max="8744" width="6.28515625" style="23" customWidth="1"/>
    <col min="8745" max="8914" width="8.85546875" style="23"/>
    <col min="8915" max="8915" width="2.28515625" style="23" customWidth="1"/>
    <col min="8916" max="8916" width="9.140625" style="23" customWidth="1"/>
    <col min="8917" max="8917" width="7.140625" style="23" customWidth="1"/>
    <col min="8918" max="8934" width="5.7109375" style="23" customWidth="1"/>
    <col min="8935" max="8935" width="13.7109375" style="23" customWidth="1"/>
    <col min="8936" max="8937" width="6.5703125" style="23" customWidth="1"/>
    <col min="8938" max="8956" width="5.7109375" style="23" customWidth="1"/>
    <col min="8957" max="8957" width="13.42578125" style="23" customWidth="1"/>
    <col min="8958" max="8959" width="6.5703125" style="23" customWidth="1"/>
    <col min="8960" max="8979" width="5.7109375" style="23" customWidth="1"/>
    <col min="8980" max="8980" width="13.42578125" style="23" customWidth="1"/>
    <col min="8981" max="8982" width="6.5703125" style="23" customWidth="1"/>
    <col min="8983" max="8989" width="5.7109375" style="23" customWidth="1"/>
    <col min="8990" max="8990" width="6.42578125" style="23" customWidth="1"/>
    <col min="8991" max="8998" width="5.7109375" style="23" customWidth="1"/>
    <col min="8999" max="8999" width="10" style="23" customWidth="1"/>
    <col min="9000" max="9000" width="6.28515625" style="23" customWidth="1"/>
    <col min="9001" max="9170" width="8.85546875" style="23"/>
    <col min="9171" max="9171" width="2.28515625" style="23" customWidth="1"/>
    <col min="9172" max="9172" width="9.140625" style="23" customWidth="1"/>
    <col min="9173" max="9173" width="7.140625" style="23" customWidth="1"/>
    <col min="9174" max="9190" width="5.7109375" style="23" customWidth="1"/>
    <col min="9191" max="9191" width="13.7109375" style="23" customWidth="1"/>
    <col min="9192" max="9193" width="6.5703125" style="23" customWidth="1"/>
    <col min="9194" max="9212" width="5.7109375" style="23" customWidth="1"/>
    <col min="9213" max="9213" width="13.42578125" style="23" customWidth="1"/>
    <col min="9214" max="9215" width="6.5703125" style="23" customWidth="1"/>
    <col min="9216" max="9235" width="5.7109375" style="23" customWidth="1"/>
    <col min="9236" max="9236" width="13.42578125" style="23" customWidth="1"/>
    <col min="9237" max="9238" width="6.5703125" style="23" customWidth="1"/>
    <col min="9239" max="9245" width="5.7109375" style="23" customWidth="1"/>
    <col min="9246" max="9246" width="6.42578125" style="23" customWidth="1"/>
    <col min="9247" max="9254" width="5.7109375" style="23" customWidth="1"/>
    <col min="9255" max="9255" width="10" style="23" customWidth="1"/>
    <col min="9256" max="9256" width="6.28515625" style="23" customWidth="1"/>
    <col min="9257" max="9426" width="8.85546875" style="23"/>
    <col min="9427" max="9427" width="2.28515625" style="23" customWidth="1"/>
    <col min="9428" max="9428" width="9.140625" style="23" customWidth="1"/>
    <col min="9429" max="9429" width="7.140625" style="23" customWidth="1"/>
    <col min="9430" max="9446" width="5.7109375" style="23" customWidth="1"/>
    <col min="9447" max="9447" width="13.7109375" style="23" customWidth="1"/>
    <col min="9448" max="9449" width="6.5703125" style="23" customWidth="1"/>
    <col min="9450" max="9468" width="5.7109375" style="23" customWidth="1"/>
    <col min="9469" max="9469" width="13.42578125" style="23" customWidth="1"/>
    <col min="9470" max="9471" width="6.5703125" style="23" customWidth="1"/>
    <col min="9472" max="9491" width="5.7109375" style="23" customWidth="1"/>
    <col min="9492" max="9492" width="13.42578125" style="23" customWidth="1"/>
    <col min="9493" max="9494" width="6.5703125" style="23" customWidth="1"/>
    <col min="9495" max="9501" width="5.7109375" style="23" customWidth="1"/>
    <col min="9502" max="9502" width="6.42578125" style="23" customWidth="1"/>
    <col min="9503" max="9510" width="5.7109375" style="23" customWidth="1"/>
    <col min="9511" max="9511" width="10" style="23" customWidth="1"/>
    <col min="9512" max="9512" width="6.28515625" style="23" customWidth="1"/>
    <col min="9513" max="9682" width="8.85546875" style="23"/>
    <col min="9683" max="9683" width="2.28515625" style="23" customWidth="1"/>
    <col min="9684" max="9684" width="9.140625" style="23" customWidth="1"/>
    <col min="9685" max="9685" width="7.140625" style="23" customWidth="1"/>
    <col min="9686" max="9702" width="5.7109375" style="23" customWidth="1"/>
    <col min="9703" max="9703" width="13.7109375" style="23" customWidth="1"/>
    <col min="9704" max="9705" width="6.5703125" style="23" customWidth="1"/>
    <col min="9706" max="9724" width="5.7109375" style="23" customWidth="1"/>
    <col min="9725" max="9725" width="13.42578125" style="23" customWidth="1"/>
    <col min="9726" max="9727" width="6.5703125" style="23" customWidth="1"/>
    <col min="9728" max="9747" width="5.7109375" style="23" customWidth="1"/>
    <col min="9748" max="9748" width="13.42578125" style="23" customWidth="1"/>
    <col min="9749" max="9750" width="6.5703125" style="23" customWidth="1"/>
    <col min="9751" max="9757" width="5.7109375" style="23" customWidth="1"/>
    <col min="9758" max="9758" width="6.42578125" style="23" customWidth="1"/>
    <col min="9759" max="9766" width="5.7109375" style="23" customWidth="1"/>
    <col min="9767" max="9767" width="10" style="23" customWidth="1"/>
    <col min="9768" max="9768" width="6.28515625" style="23" customWidth="1"/>
    <col min="9769" max="9938" width="8.85546875" style="23"/>
    <col min="9939" max="9939" width="2.28515625" style="23" customWidth="1"/>
    <col min="9940" max="9940" width="9.140625" style="23" customWidth="1"/>
    <col min="9941" max="9941" width="7.140625" style="23" customWidth="1"/>
    <col min="9942" max="9958" width="5.7109375" style="23" customWidth="1"/>
    <col min="9959" max="9959" width="13.7109375" style="23" customWidth="1"/>
    <col min="9960" max="9961" width="6.5703125" style="23" customWidth="1"/>
    <col min="9962" max="9980" width="5.7109375" style="23" customWidth="1"/>
    <col min="9981" max="9981" width="13.42578125" style="23" customWidth="1"/>
    <col min="9982" max="9983" width="6.5703125" style="23" customWidth="1"/>
    <col min="9984" max="10003" width="5.7109375" style="23" customWidth="1"/>
    <col min="10004" max="10004" width="13.42578125" style="23" customWidth="1"/>
    <col min="10005" max="10006" width="6.5703125" style="23" customWidth="1"/>
    <col min="10007" max="10013" width="5.7109375" style="23" customWidth="1"/>
    <col min="10014" max="10014" width="6.42578125" style="23" customWidth="1"/>
    <col min="10015" max="10022" width="5.7109375" style="23" customWidth="1"/>
    <col min="10023" max="10023" width="10" style="23" customWidth="1"/>
    <col min="10024" max="10024" width="6.28515625" style="23" customWidth="1"/>
    <col min="10025" max="10194" width="8.85546875" style="23"/>
    <col min="10195" max="10195" width="2.28515625" style="23" customWidth="1"/>
    <col min="10196" max="10196" width="9.140625" style="23" customWidth="1"/>
    <col min="10197" max="10197" width="7.140625" style="23" customWidth="1"/>
    <col min="10198" max="10214" width="5.7109375" style="23" customWidth="1"/>
    <col min="10215" max="10215" width="13.7109375" style="23" customWidth="1"/>
    <col min="10216" max="10217" width="6.5703125" style="23" customWidth="1"/>
    <col min="10218" max="10236" width="5.7109375" style="23" customWidth="1"/>
    <col min="10237" max="10237" width="13.42578125" style="23" customWidth="1"/>
    <col min="10238" max="10239" width="6.5703125" style="23" customWidth="1"/>
    <col min="10240" max="10259" width="5.7109375" style="23" customWidth="1"/>
    <col min="10260" max="10260" width="13.42578125" style="23" customWidth="1"/>
    <col min="10261" max="10262" width="6.5703125" style="23" customWidth="1"/>
    <col min="10263" max="10269" width="5.7109375" style="23" customWidth="1"/>
    <col min="10270" max="10270" width="6.42578125" style="23" customWidth="1"/>
    <col min="10271" max="10278" width="5.7109375" style="23" customWidth="1"/>
    <col min="10279" max="10279" width="10" style="23" customWidth="1"/>
    <col min="10280" max="10280" width="6.28515625" style="23" customWidth="1"/>
    <col min="10281" max="10450" width="8.85546875" style="23"/>
    <col min="10451" max="10451" width="2.28515625" style="23" customWidth="1"/>
    <col min="10452" max="10452" width="9.140625" style="23" customWidth="1"/>
    <col min="10453" max="10453" width="7.140625" style="23" customWidth="1"/>
    <col min="10454" max="10470" width="5.7109375" style="23" customWidth="1"/>
    <col min="10471" max="10471" width="13.7109375" style="23" customWidth="1"/>
    <col min="10472" max="10473" width="6.5703125" style="23" customWidth="1"/>
    <col min="10474" max="10492" width="5.7109375" style="23" customWidth="1"/>
    <col min="10493" max="10493" width="13.42578125" style="23" customWidth="1"/>
    <col min="10494" max="10495" width="6.5703125" style="23" customWidth="1"/>
    <col min="10496" max="10515" width="5.7109375" style="23" customWidth="1"/>
    <col min="10516" max="10516" width="13.42578125" style="23" customWidth="1"/>
    <col min="10517" max="10518" width="6.5703125" style="23" customWidth="1"/>
    <col min="10519" max="10525" width="5.7109375" style="23" customWidth="1"/>
    <col min="10526" max="10526" width="6.42578125" style="23" customWidth="1"/>
    <col min="10527" max="10534" width="5.7109375" style="23" customWidth="1"/>
    <col min="10535" max="10535" width="10" style="23" customWidth="1"/>
    <col min="10536" max="10536" width="6.28515625" style="23" customWidth="1"/>
    <col min="10537" max="10706" width="8.85546875" style="23"/>
    <col min="10707" max="10707" width="2.28515625" style="23" customWidth="1"/>
    <col min="10708" max="10708" width="9.140625" style="23" customWidth="1"/>
    <col min="10709" max="10709" width="7.140625" style="23" customWidth="1"/>
    <col min="10710" max="10726" width="5.7109375" style="23" customWidth="1"/>
    <col min="10727" max="10727" width="13.7109375" style="23" customWidth="1"/>
    <col min="10728" max="10729" width="6.5703125" style="23" customWidth="1"/>
    <col min="10730" max="10748" width="5.7109375" style="23" customWidth="1"/>
    <col min="10749" max="10749" width="13.42578125" style="23" customWidth="1"/>
    <col min="10750" max="10751" width="6.5703125" style="23" customWidth="1"/>
    <col min="10752" max="10771" width="5.7109375" style="23" customWidth="1"/>
    <col min="10772" max="10772" width="13.42578125" style="23" customWidth="1"/>
    <col min="10773" max="10774" width="6.5703125" style="23" customWidth="1"/>
    <col min="10775" max="10781" width="5.7109375" style="23" customWidth="1"/>
    <col min="10782" max="10782" width="6.42578125" style="23" customWidth="1"/>
    <col min="10783" max="10790" width="5.7109375" style="23" customWidth="1"/>
    <col min="10791" max="10791" width="10" style="23" customWidth="1"/>
    <col min="10792" max="10792" width="6.28515625" style="23" customWidth="1"/>
    <col min="10793" max="10962" width="8.85546875" style="23"/>
    <col min="10963" max="10963" width="2.28515625" style="23" customWidth="1"/>
    <col min="10964" max="10964" width="9.140625" style="23" customWidth="1"/>
    <col min="10965" max="10965" width="7.140625" style="23" customWidth="1"/>
    <col min="10966" max="10982" width="5.7109375" style="23" customWidth="1"/>
    <col min="10983" max="10983" width="13.7109375" style="23" customWidth="1"/>
    <col min="10984" max="10985" width="6.5703125" style="23" customWidth="1"/>
    <col min="10986" max="11004" width="5.7109375" style="23" customWidth="1"/>
    <col min="11005" max="11005" width="13.42578125" style="23" customWidth="1"/>
    <col min="11006" max="11007" width="6.5703125" style="23" customWidth="1"/>
    <col min="11008" max="11027" width="5.7109375" style="23" customWidth="1"/>
    <col min="11028" max="11028" width="13.42578125" style="23" customWidth="1"/>
    <col min="11029" max="11030" width="6.5703125" style="23" customWidth="1"/>
    <col min="11031" max="11037" width="5.7109375" style="23" customWidth="1"/>
    <col min="11038" max="11038" width="6.42578125" style="23" customWidth="1"/>
    <col min="11039" max="11046" width="5.7109375" style="23" customWidth="1"/>
    <col min="11047" max="11047" width="10" style="23" customWidth="1"/>
    <col min="11048" max="11048" width="6.28515625" style="23" customWidth="1"/>
    <col min="11049" max="11218" width="8.85546875" style="23"/>
    <col min="11219" max="11219" width="2.28515625" style="23" customWidth="1"/>
    <col min="11220" max="11220" width="9.140625" style="23" customWidth="1"/>
    <col min="11221" max="11221" width="7.140625" style="23" customWidth="1"/>
    <col min="11222" max="11238" width="5.7109375" style="23" customWidth="1"/>
    <col min="11239" max="11239" width="13.7109375" style="23" customWidth="1"/>
    <col min="11240" max="11241" width="6.5703125" style="23" customWidth="1"/>
    <col min="11242" max="11260" width="5.7109375" style="23" customWidth="1"/>
    <col min="11261" max="11261" width="13.42578125" style="23" customWidth="1"/>
    <col min="11262" max="11263" width="6.5703125" style="23" customWidth="1"/>
    <col min="11264" max="11283" width="5.7109375" style="23" customWidth="1"/>
    <col min="11284" max="11284" width="13.42578125" style="23" customWidth="1"/>
    <col min="11285" max="11286" width="6.5703125" style="23" customWidth="1"/>
    <col min="11287" max="11293" width="5.7109375" style="23" customWidth="1"/>
    <col min="11294" max="11294" width="6.42578125" style="23" customWidth="1"/>
    <col min="11295" max="11302" width="5.7109375" style="23" customWidth="1"/>
    <col min="11303" max="11303" width="10" style="23" customWidth="1"/>
    <col min="11304" max="11304" width="6.28515625" style="23" customWidth="1"/>
    <col min="11305" max="11474" width="8.85546875" style="23"/>
    <col min="11475" max="11475" width="2.28515625" style="23" customWidth="1"/>
    <col min="11476" max="11476" width="9.140625" style="23" customWidth="1"/>
    <col min="11477" max="11477" width="7.140625" style="23" customWidth="1"/>
    <col min="11478" max="11494" width="5.7109375" style="23" customWidth="1"/>
    <col min="11495" max="11495" width="13.7109375" style="23" customWidth="1"/>
    <col min="11496" max="11497" width="6.5703125" style="23" customWidth="1"/>
    <col min="11498" max="11516" width="5.7109375" style="23" customWidth="1"/>
    <col min="11517" max="11517" width="13.42578125" style="23" customWidth="1"/>
    <col min="11518" max="11519" width="6.5703125" style="23" customWidth="1"/>
    <col min="11520" max="11539" width="5.7109375" style="23" customWidth="1"/>
    <col min="11540" max="11540" width="13.42578125" style="23" customWidth="1"/>
    <col min="11541" max="11542" width="6.5703125" style="23" customWidth="1"/>
    <col min="11543" max="11549" width="5.7109375" style="23" customWidth="1"/>
    <col min="11550" max="11550" width="6.42578125" style="23" customWidth="1"/>
    <col min="11551" max="11558" width="5.7109375" style="23" customWidth="1"/>
    <col min="11559" max="11559" width="10" style="23" customWidth="1"/>
    <col min="11560" max="11560" width="6.28515625" style="23" customWidth="1"/>
    <col min="11561" max="11730" width="8.85546875" style="23"/>
    <col min="11731" max="11731" width="2.28515625" style="23" customWidth="1"/>
    <col min="11732" max="11732" width="9.140625" style="23" customWidth="1"/>
    <col min="11733" max="11733" width="7.140625" style="23" customWidth="1"/>
    <col min="11734" max="11750" width="5.7109375" style="23" customWidth="1"/>
    <col min="11751" max="11751" width="13.7109375" style="23" customWidth="1"/>
    <col min="11752" max="11753" width="6.5703125" style="23" customWidth="1"/>
    <col min="11754" max="11772" width="5.7109375" style="23" customWidth="1"/>
    <col min="11773" max="11773" width="13.42578125" style="23" customWidth="1"/>
    <col min="11774" max="11775" width="6.5703125" style="23" customWidth="1"/>
    <col min="11776" max="11795" width="5.7109375" style="23" customWidth="1"/>
    <col min="11796" max="11796" width="13.42578125" style="23" customWidth="1"/>
    <col min="11797" max="11798" width="6.5703125" style="23" customWidth="1"/>
    <col min="11799" max="11805" width="5.7109375" style="23" customWidth="1"/>
    <col min="11806" max="11806" width="6.42578125" style="23" customWidth="1"/>
    <col min="11807" max="11814" width="5.7109375" style="23" customWidth="1"/>
    <col min="11815" max="11815" width="10" style="23" customWidth="1"/>
    <col min="11816" max="11816" width="6.28515625" style="23" customWidth="1"/>
    <col min="11817" max="11986" width="8.85546875" style="23"/>
    <col min="11987" max="11987" width="2.28515625" style="23" customWidth="1"/>
    <col min="11988" max="11988" width="9.140625" style="23" customWidth="1"/>
    <col min="11989" max="11989" width="7.140625" style="23" customWidth="1"/>
    <col min="11990" max="12006" width="5.7109375" style="23" customWidth="1"/>
    <col min="12007" max="12007" width="13.7109375" style="23" customWidth="1"/>
    <col min="12008" max="12009" width="6.5703125" style="23" customWidth="1"/>
    <col min="12010" max="12028" width="5.7109375" style="23" customWidth="1"/>
    <col min="12029" max="12029" width="13.42578125" style="23" customWidth="1"/>
    <col min="12030" max="12031" width="6.5703125" style="23" customWidth="1"/>
    <col min="12032" max="12051" width="5.7109375" style="23" customWidth="1"/>
    <col min="12052" max="12052" width="13.42578125" style="23" customWidth="1"/>
    <col min="12053" max="12054" width="6.5703125" style="23" customWidth="1"/>
    <col min="12055" max="12061" width="5.7109375" style="23" customWidth="1"/>
    <col min="12062" max="12062" width="6.42578125" style="23" customWidth="1"/>
    <col min="12063" max="12070" width="5.7109375" style="23" customWidth="1"/>
    <col min="12071" max="12071" width="10" style="23" customWidth="1"/>
    <col min="12072" max="12072" width="6.28515625" style="23" customWidth="1"/>
    <col min="12073" max="12242" width="8.85546875" style="23"/>
    <col min="12243" max="12243" width="2.28515625" style="23" customWidth="1"/>
    <col min="12244" max="12244" width="9.140625" style="23" customWidth="1"/>
    <col min="12245" max="12245" width="7.140625" style="23" customWidth="1"/>
    <col min="12246" max="12262" width="5.7109375" style="23" customWidth="1"/>
    <col min="12263" max="12263" width="13.7109375" style="23" customWidth="1"/>
    <col min="12264" max="12265" width="6.5703125" style="23" customWidth="1"/>
    <col min="12266" max="12284" width="5.7109375" style="23" customWidth="1"/>
    <col min="12285" max="12285" width="13.42578125" style="23" customWidth="1"/>
    <col min="12286" max="12287" width="6.5703125" style="23" customWidth="1"/>
    <col min="12288" max="12307" width="5.7109375" style="23" customWidth="1"/>
    <col min="12308" max="12308" width="13.42578125" style="23" customWidth="1"/>
    <col min="12309" max="12310" width="6.5703125" style="23" customWidth="1"/>
    <col min="12311" max="12317" width="5.7109375" style="23" customWidth="1"/>
    <col min="12318" max="12318" width="6.42578125" style="23" customWidth="1"/>
    <col min="12319" max="12326" width="5.7109375" style="23" customWidth="1"/>
    <col min="12327" max="12327" width="10" style="23" customWidth="1"/>
    <col min="12328" max="12328" width="6.28515625" style="23" customWidth="1"/>
    <col min="12329" max="12498" width="8.85546875" style="23"/>
    <col min="12499" max="12499" width="2.28515625" style="23" customWidth="1"/>
    <col min="12500" max="12500" width="9.140625" style="23" customWidth="1"/>
    <col min="12501" max="12501" width="7.140625" style="23" customWidth="1"/>
    <col min="12502" max="12518" width="5.7109375" style="23" customWidth="1"/>
    <col min="12519" max="12519" width="13.7109375" style="23" customWidth="1"/>
    <col min="12520" max="12521" width="6.5703125" style="23" customWidth="1"/>
    <col min="12522" max="12540" width="5.7109375" style="23" customWidth="1"/>
    <col min="12541" max="12541" width="13.42578125" style="23" customWidth="1"/>
    <col min="12542" max="12543" width="6.5703125" style="23" customWidth="1"/>
    <col min="12544" max="12563" width="5.7109375" style="23" customWidth="1"/>
    <col min="12564" max="12564" width="13.42578125" style="23" customWidth="1"/>
    <col min="12565" max="12566" width="6.5703125" style="23" customWidth="1"/>
    <col min="12567" max="12573" width="5.7109375" style="23" customWidth="1"/>
    <col min="12574" max="12574" width="6.42578125" style="23" customWidth="1"/>
    <col min="12575" max="12582" width="5.7109375" style="23" customWidth="1"/>
    <col min="12583" max="12583" width="10" style="23" customWidth="1"/>
    <col min="12584" max="12584" width="6.28515625" style="23" customWidth="1"/>
    <col min="12585" max="12754" width="8.85546875" style="23"/>
    <col min="12755" max="12755" width="2.28515625" style="23" customWidth="1"/>
    <col min="12756" max="12756" width="9.140625" style="23" customWidth="1"/>
    <col min="12757" max="12757" width="7.140625" style="23" customWidth="1"/>
    <col min="12758" max="12774" width="5.7109375" style="23" customWidth="1"/>
    <col min="12775" max="12775" width="13.7109375" style="23" customWidth="1"/>
    <col min="12776" max="12777" width="6.5703125" style="23" customWidth="1"/>
    <col min="12778" max="12796" width="5.7109375" style="23" customWidth="1"/>
    <col min="12797" max="12797" width="13.42578125" style="23" customWidth="1"/>
    <col min="12798" max="12799" width="6.5703125" style="23" customWidth="1"/>
    <col min="12800" max="12819" width="5.7109375" style="23" customWidth="1"/>
    <col min="12820" max="12820" width="13.42578125" style="23" customWidth="1"/>
    <col min="12821" max="12822" width="6.5703125" style="23" customWidth="1"/>
    <col min="12823" max="12829" width="5.7109375" style="23" customWidth="1"/>
    <col min="12830" max="12830" width="6.42578125" style="23" customWidth="1"/>
    <col min="12831" max="12838" width="5.7109375" style="23" customWidth="1"/>
    <col min="12839" max="12839" width="10" style="23" customWidth="1"/>
    <col min="12840" max="12840" width="6.28515625" style="23" customWidth="1"/>
    <col min="12841" max="16384" width="8.85546875" style="23"/>
  </cols>
  <sheetData>
    <row r="1" spans="1:107" ht="15.75" x14ac:dyDescent="0.25">
      <c r="C1" s="22"/>
      <c r="AA1" s="79" t="s">
        <v>26</v>
      </c>
      <c r="AB1" s="79"/>
      <c r="AC1" s="79"/>
    </row>
    <row r="2" spans="1:107" ht="33" customHeight="1" x14ac:dyDescent="0.2">
      <c r="B2" s="90" t="s">
        <v>27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1:107" x14ac:dyDescent="0.2">
      <c r="C3" s="22"/>
      <c r="D3" s="23" t="s">
        <v>21</v>
      </c>
      <c r="K3" s="24"/>
      <c r="M3" s="23" t="s">
        <v>28</v>
      </c>
    </row>
    <row r="4" spans="1:107" ht="15" customHeight="1" x14ac:dyDescent="0.2">
      <c r="C4" s="22"/>
      <c r="D4" s="23" t="s">
        <v>20</v>
      </c>
      <c r="J4" s="91" t="s">
        <v>35</v>
      </c>
      <c r="K4" s="91"/>
      <c r="L4" s="91"/>
      <c r="M4" s="91"/>
      <c r="N4" s="70" t="s">
        <v>60</v>
      </c>
      <c r="O4" s="70"/>
      <c r="P4" s="70"/>
      <c r="Q4" s="70"/>
      <c r="R4" s="70"/>
    </row>
    <row r="5" spans="1:107" x14ac:dyDescent="0.2">
      <c r="C5" s="22"/>
      <c r="D5" s="23" t="s">
        <v>22</v>
      </c>
      <c r="F5" s="23">
        <v>2017</v>
      </c>
      <c r="L5" s="23" t="s">
        <v>25</v>
      </c>
      <c r="M5" s="23">
        <v>4</v>
      </c>
      <c r="N5" s="23" t="s">
        <v>24</v>
      </c>
      <c r="O5" s="23" t="s">
        <v>85</v>
      </c>
      <c r="Q5" s="23" t="s">
        <v>23</v>
      </c>
      <c r="T5" s="23" t="s">
        <v>29</v>
      </c>
    </row>
    <row r="6" spans="1:107" ht="12.75" thickBot="1" x14ac:dyDescent="0.25"/>
    <row r="7" spans="1:107" s="28" customFormat="1" ht="14.45" customHeight="1" thickBot="1" x14ac:dyDescent="0.3">
      <c r="A7" s="27"/>
      <c r="B7" s="80" t="s">
        <v>0</v>
      </c>
      <c r="C7" s="97" t="s">
        <v>1</v>
      </c>
      <c r="D7" s="82" t="s">
        <v>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6"/>
      <c r="P7" s="82" t="s">
        <v>3</v>
      </c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6"/>
      <c r="AE7" s="82" t="s">
        <v>4</v>
      </c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82" t="s">
        <v>5</v>
      </c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6"/>
      <c r="BE7" s="82" t="s">
        <v>6</v>
      </c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6"/>
      <c r="BR7" s="82" t="s">
        <v>7</v>
      </c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6"/>
      <c r="CG7" s="82" t="s">
        <v>8</v>
      </c>
      <c r="CH7" s="85"/>
      <c r="CI7" s="85"/>
      <c r="CJ7" s="85"/>
      <c r="CK7" s="85"/>
      <c r="CL7" s="85"/>
      <c r="CM7" s="85"/>
      <c r="CN7" s="85"/>
      <c r="CO7" s="85"/>
      <c r="CP7" s="85"/>
      <c r="CQ7" s="86"/>
      <c r="CR7" s="120" t="s">
        <v>9</v>
      </c>
      <c r="CS7" s="121"/>
      <c r="CT7" s="121"/>
      <c r="CU7" s="121"/>
      <c r="CV7" s="121"/>
      <c r="CW7" s="121"/>
      <c r="CX7" s="121"/>
      <c r="CY7" s="121"/>
      <c r="CZ7" s="121"/>
      <c r="DA7" s="121"/>
      <c r="DB7" s="122"/>
      <c r="DC7" s="117" t="s">
        <v>10</v>
      </c>
    </row>
    <row r="8" spans="1:107" s="28" customFormat="1" ht="33" customHeight="1" thickBot="1" x14ac:dyDescent="0.25">
      <c r="A8" s="27"/>
      <c r="B8" s="80"/>
      <c r="C8" s="98"/>
      <c r="D8" s="99" t="s">
        <v>11</v>
      </c>
      <c r="E8" s="100"/>
      <c r="F8" s="100"/>
      <c r="G8" s="100"/>
      <c r="H8" s="100"/>
      <c r="I8" s="100"/>
      <c r="J8" s="100"/>
      <c r="K8" s="101" t="s">
        <v>12</v>
      </c>
      <c r="L8" s="106"/>
      <c r="M8" s="106"/>
      <c r="N8" s="106"/>
      <c r="O8" s="102"/>
      <c r="P8" s="99" t="s">
        <v>11</v>
      </c>
      <c r="Q8" s="100"/>
      <c r="R8" s="100"/>
      <c r="S8" s="100"/>
      <c r="T8" s="100"/>
      <c r="U8" s="100"/>
      <c r="V8" s="9" t="s">
        <v>42</v>
      </c>
      <c r="W8" s="103" t="s">
        <v>12</v>
      </c>
      <c r="X8" s="104"/>
      <c r="Y8" s="104"/>
      <c r="Z8" s="104"/>
      <c r="AA8" s="105"/>
      <c r="AB8" s="101" t="s">
        <v>14</v>
      </c>
      <c r="AC8" s="102"/>
      <c r="AD8" s="94" t="s">
        <v>19</v>
      </c>
      <c r="AE8" s="80" t="s">
        <v>11</v>
      </c>
      <c r="AF8" s="81"/>
      <c r="AG8" s="81"/>
      <c r="AH8" s="81"/>
      <c r="AI8" s="81"/>
      <c r="AJ8" s="81"/>
      <c r="AK8" s="5" t="s">
        <v>13</v>
      </c>
      <c r="AL8" s="82" t="s">
        <v>12</v>
      </c>
      <c r="AM8" s="83"/>
      <c r="AN8" s="83"/>
      <c r="AO8" s="84"/>
      <c r="AP8" s="112" t="s">
        <v>19</v>
      </c>
      <c r="AQ8" s="80" t="s">
        <v>11</v>
      </c>
      <c r="AR8" s="81"/>
      <c r="AS8" s="81"/>
      <c r="AT8" s="81"/>
      <c r="AU8" s="81"/>
      <c r="AV8" s="81"/>
      <c r="AW8" s="81"/>
      <c r="AX8" s="82" t="s">
        <v>12</v>
      </c>
      <c r="AY8" s="85"/>
      <c r="AZ8" s="85"/>
      <c r="BA8" s="85"/>
      <c r="BB8" s="86"/>
      <c r="BC8" s="10" t="s">
        <v>14</v>
      </c>
      <c r="BD8" s="87" t="s">
        <v>19</v>
      </c>
      <c r="BE8" s="80" t="s">
        <v>11</v>
      </c>
      <c r="BF8" s="81"/>
      <c r="BG8" s="81"/>
      <c r="BH8" s="81"/>
      <c r="BI8" s="81"/>
      <c r="BJ8" s="81"/>
      <c r="BK8" s="80" t="s">
        <v>13</v>
      </c>
      <c r="BL8" s="81"/>
      <c r="BM8" s="80" t="s">
        <v>12</v>
      </c>
      <c r="BN8" s="81"/>
      <c r="BO8" s="81"/>
      <c r="BP8" s="81"/>
      <c r="BQ8" s="87" t="s">
        <v>19</v>
      </c>
      <c r="BR8" s="80" t="s">
        <v>11</v>
      </c>
      <c r="BS8" s="81"/>
      <c r="BT8" s="81"/>
      <c r="BU8" s="81"/>
      <c r="BV8" s="81"/>
      <c r="BW8" s="81"/>
      <c r="BX8" s="81"/>
      <c r="BY8" s="82" t="s">
        <v>42</v>
      </c>
      <c r="BZ8" s="86"/>
      <c r="CA8" s="80" t="s">
        <v>12</v>
      </c>
      <c r="CB8" s="80"/>
      <c r="CC8" s="81"/>
      <c r="CD8" s="81"/>
      <c r="CE8" s="5" t="s">
        <v>14</v>
      </c>
      <c r="CF8" s="87" t="s">
        <v>19</v>
      </c>
      <c r="CG8" s="80" t="s">
        <v>11</v>
      </c>
      <c r="CH8" s="81"/>
      <c r="CI8" s="81"/>
      <c r="CJ8" s="81"/>
      <c r="CK8" s="81"/>
      <c r="CL8" s="80" t="s">
        <v>13</v>
      </c>
      <c r="CM8" s="81"/>
      <c r="CN8" s="80" t="s">
        <v>12</v>
      </c>
      <c r="CO8" s="81"/>
      <c r="CP8" s="81"/>
      <c r="CQ8" s="87" t="s">
        <v>19</v>
      </c>
      <c r="CR8" s="80" t="s">
        <v>11</v>
      </c>
      <c r="CS8" s="81"/>
      <c r="CT8" s="81"/>
      <c r="CU8" s="80" t="s">
        <v>13</v>
      </c>
      <c r="CV8" s="81"/>
      <c r="CW8" s="80" t="s">
        <v>12</v>
      </c>
      <c r="CX8" s="81"/>
      <c r="CY8" s="80" t="s">
        <v>14</v>
      </c>
      <c r="CZ8" s="81"/>
      <c r="DA8" s="81"/>
      <c r="DB8" s="87" t="s">
        <v>19</v>
      </c>
      <c r="DC8" s="118"/>
    </row>
    <row r="9" spans="1:107" s="28" customFormat="1" ht="33" customHeight="1" thickBot="1" x14ac:dyDescent="0.25">
      <c r="A9" s="27"/>
      <c r="B9" s="80"/>
      <c r="C9" s="98"/>
      <c r="D9" s="56"/>
      <c r="E9" s="57"/>
      <c r="F9" s="57"/>
      <c r="G9" s="57"/>
      <c r="H9" s="62"/>
      <c r="I9" s="57"/>
      <c r="J9" s="57"/>
      <c r="K9" s="51"/>
      <c r="L9" s="52"/>
      <c r="M9" s="52"/>
      <c r="N9" s="52"/>
      <c r="O9" s="53"/>
      <c r="P9" s="56"/>
      <c r="Q9" s="57"/>
      <c r="R9" s="57"/>
      <c r="S9" s="57"/>
      <c r="T9" s="57"/>
      <c r="U9" s="57"/>
      <c r="V9" s="56"/>
      <c r="W9" s="64"/>
      <c r="X9" s="64"/>
      <c r="Y9" s="67"/>
      <c r="Z9" s="68"/>
      <c r="AA9" s="58"/>
      <c r="AB9" s="69"/>
      <c r="AC9" s="56"/>
      <c r="AD9" s="95"/>
      <c r="AE9" s="54"/>
      <c r="AF9" s="55"/>
      <c r="AG9" s="55"/>
      <c r="AH9" s="55"/>
      <c r="AI9" s="66"/>
      <c r="AJ9" s="55"/>
      <c r="AK9" s="54"/>
      <c r="AL9" s="50"/>
      <c r="AM9" s="59"/>
      <c r="AN9" s="59"/>
      <c r="AO9" s="60"/>
      <c r="AP9" s="113"/>
      <c r="AQ9" s="54"/>
      <c r="AR9" s="55"/>
      <c r="AS9" s="55"/>
      <c r="AT9" s="55"/>
      <c r="AU9" s="55"/>
      <c r="AV9" s="55"/>
      <c r="AW9" s="55"/>
      <c r="AX9" s="54"/>
      <c r="AY9" s="54"/>
      <c r="AZ9" s="72"/>
      <c r="BA9" s="55"/>
      <c r="BB9" s="63"/>
      <c r="BC9" s="10"/>
      <c r="BD9" s="88"/>
      <c r="BE9" s="54"/>
      <c r="BF9" s="55"/>
      <c r="BG9" s="55"/>
      <c r="BH9" s="55"/>
      <c r="BI9" s="55"/>
      <c r="BJ9" s="55"/>
      <c r="BK9" s="54"/>
      <c r="BL9" s="55"/>
      <c r="BM9" s="54"/>
      <c r="BN9" s="55"/>
      <c r="BO9" s="55"/>
      <c r="BP9" s="55"/>
      <c r="BQ9" s="88"/>
      <c r="BR9" s="54"/>
      <c r="BS9" s="55"/>
      <c r="BT9" s="55"/>
      <c r="BU9" s="55"/>
      <c r="BV9" s="76"/>
      <c r="BW9" s="55"/>
      <c r="BX9" s="55"/>
      <c r="BY9" s="76"/>
      <c r="BZ9" s="54"/>
      <c r="CA9" s="54"/>
      <c r="CB9" s="75"/>
      <c r="CC9" s="55"/>
      <c r="CD9" s="55"/>
      <c r="CE9" s="54"/>
      <c r="CF9" s="88"/>
      <c r="CG9" s="54"/>
      <c r="CH9" s="55"/>
      <c r="CI9" s="55"/>
      <c r="CJ9" s="55"/>
      <c r="CK9" s="55"/>
      <c r="CL9" s="54"/>
      <c r="CM9" s="55"/>
      <c r="CN9" s="54"/>
      <c r="CO9" s="55"/>
      <c r="CP9" s="55"/>
      <c r="CQ9" s="88"/>
      <c r="CR9" s="54"/>
      <c r="CS9" s="55"/>
      <c r="CT9" s="55"/>
      <c r="CU9" s="54"/>
      <c r="CV9" s="55"/>
      <c r="CW9" s="54"/>
      <c r="CX9" s="55"/>
      <c r="CY9" s="54"/>
      <c r="CZ9" s="55"/>
      <c r="DA9" s="55"/>
      <c r="DB9" s="88"/>
      <c r="DC9" s="118"/>
    </row>
    <row r="10" spans="1:107" ht="162" customHeight="1" thickBot="1" x14ac:dyDescent="0.25">
      <c r="B10" s="80"/>
      <c r="C10" s="98"/>
      <c r="D10" s="11" t="s">
        <v>30</v>
      </c>
      <c r="E10" s="11" t="s">
        <v>33</v>
      </c>
      <c r="F10" s="11" t="s">
        <v>36</v>
      </c>
      <c r="G10" s="11" t="s">
        <v>37</v>
      </c>
      <c r="H10" s="11" t="s">
        <v>38</v>
      </c>
      <c r="I10" s="71" t="s">
        <v>39</v>
      </c>
      <c r="J10" s="11" t="s">
        <v>40</v>
      </c>
      <c r="K10" s="12" t="s">
        <v>34</v>
      </c>
      <c r="L10" s="12" t="s">
        <v>31</v>
      </c>
      <c r="M10" s="12" t="s">
        <v>41</v>
      </c>
      <c r="N10" s="12" t="s">
        <v>32</v>
      </c>
      <c r="O10" s="13" t="s">
        <v>19</v>
      </c>
      <c r="P10" s="11" t="s">
        <v>30</v>
      </c>
      <c r="Q10" s="11" t="s">
        <v>43</v>
      </c>
      <c r="R10" s="11" t="s">
        <v>44</v>
      </c>
      <c r="S10" s="11" t="s">
        <v>45</v>
      </c>
      <c r="T10" s="11" t="s">
        <v>46</v>
      </c>
      <c r="U10" s="14" t="s">
        <v>47</v>
      </c>
      <c r="V10" s="11"/>
      <c r="W10" s="12" t="s">
        <v>33</v>
      </c>
      <c r="X10" s="12" t="s">
        <v>36</v>
      </c>
      <c r="Y10" s="12" t="s">
        <v>48</v>
      </c>
      <c r="Z10" s="12" t="s">
        <v>49</v>
      </c>
      <c r="AA10" s="12" t="s">
        <v>50</v>
      </c>
      <c r="AB10" s="12" t="s">
        <v>51</v>
      </c>
      <c r="AC10" s="12" t="s">
        <v>52</v>
      </c>
      <c r="AD10" s="96"/>
      <c r="AE10" s="15" t="s">
        <v>30</v>
      </c>
      <c r="AF10" s="15" t="s">
        <v>33</v>
      </c>
      <c r="AG10" s="15" t="s">
        <v>53</v>
      </c>
      <c r="AH10" s="15" t="s">
        <v>54</v>
      </c>
      <c r="AI10" s="15" t="s">
        <v>55</v>
      </c>
      <c r="AJ10" s="15" t="s">
        <v>56</v>
      </c>
      <c r="AK10" s="15"/>
      <c r="AL10" s="16" t="s">
        <v>57</v>
      </c>
      <c r="AM10" s="16" t="s">
        <v>58</v>
      </c>
      <c r="AN10" s="16" t="s">
        <v>48</v>
      </c>
      <c r="AO10" s="16" t="s">
        <v>59</v>
      </c>
      <c r="AP10" s="114"/>
      <c r="AQ10" s="15" t="s">
        <v>65</v>
      </c>
      <c r="AR10" s="15" t="s">
        <v>66</v>
      </c>
      <c r="AS10" s="15" t="s">
        <v>67</v>
      </c>
      <c r="AT10" s="15" t="s">
        <v>68</v>
      </c>
      <c r="AU10" s="15" t="s">
        <v>69</v>
      </c>
      <c r="AV10" s="73" t="s">
        <v>70</v>
      </c>
      <c r="AW10" s="15" t="s">
        <v>71</v>
      </c>
      <c r="AX10" s="16" t="s">
        <v>30</v>
      </c>
      <c r="AY10" s="16" t="s">
        <v>72</v>
      </c>
      <c r="AZ10" s="16" t="s">
        <v>33</v>
      </c>
      <c r="BA10" s="16" t="s">
        <v>73</v>
      </c>
      <c r="BB10" s="17" t="s">
        <v>59</v>
      </c>
      <c r="BC10" s="18" t="s">
        <v>74</v>
      </c>
      <c r="BD10" s="89"/>
      <c r="BE10" s="18" t="s">
        <v>75</v>
      </c>
      <c r="BF10" s="18" t="s">
        <v>76</v>
      </c>
      <c r="BG10" s="18" t="s">
        <v>77</v>
      </c>
      <c r="BH10" s="18" t="s">
        <v>78</v>
      </c>
      <c r="BI10" s="18" t="s">
        <v>79</v>
      </c>
      <c r="BJ10" s="18" t="s">
        <v>80</v>
      </c>
      <c r="BK10" s="18" t="s">
        <v>67</v>
      </c>
      <c r="BL10" s="18" t="s">
        <v>81</v>
      </c>
      <c r="BM10" s="19" t="s">
        <v>67</v>
      </c>
      <c r="BN10" s="19" t="s">
        <v>81</v>
      </c>
      <c r="BO10" s="19" t="s">
        <v>82</v>
      </c>
      <c r="BP10" s="19" t="s">
        <v>69</v>
      </c>
      <c r="BQ10" s="89"/>
      <c r="BR10" s="18" t="s">
        <v>70</v>
      </c>
      <c r="BS10" s="18" t="s">
        <v>86</v>
      </c>
      <c r="BT10" s="18" t="s">
        <v>87</v>
      </c>
      <c r="BU10" s="18" t="s">
        <v>88</v>
      </c>
      <c r="BV10" s="18" t="s">
        <v>89</v>
      </c>
      <c r="BW10" s="18" t="s">
        <v>90</v>
      </c>
      <c r="BX10" s="18" t="s">
        <v>91</v>
      </c>
      <c r="BY10" s="18" t="s">
        <v>77</v>
      </c>
      <c r="BZ10" s="18" t="s">
        <v>75</v>
      </c>
      <c r="CA10" s="18" t="s">
        <v>92</v>
      </c>
      <c r="CB10" s="18" t="s">
        <v>93</v>
      </c>
      <c r="CC10" s="18" t="s">
        <v>75</v>
      </c>
      <c r="CD10" s="18" t="s">
        <v>77</v>
      </c>
      <c r="CE10" s="18" t="s">
        <v>94</v>
      </c>
      <c r="CF10" s="89"/>
      <c r="CG10" s="18"/>
      <c r="CH10" s="18"/>
      <c r="CI10" s="18"/>
      <c r="CJ10" s="18"/>
      <c r="CK10" s="18"/>
      <c r="CL10" s="18"/>
      <c r="CM10" s="18"/>
      <c r="CN10" s="19"/>
      <c r="CO10" s="19"/>
      <c r="CP10" s="19"/>
      <c r="CQ10" s="89"/>
      <c r="CR10" s="18"/>
      <c r="CS10" s="18"/>
      <c r="CT10" s="18"/>
      <c r="CU10" s="18"/>
      <c r="CV10" s="18"/>
      <c r="CW10" s="19"/>
      <c r="CX10" s="19"/>
      <c r="CY10" s="18"/>
      <c r="CZ10" s="18"/>
      <c r="DA10" s="18"/>
      <c r="DB10" s="89"/>
      <c r="DC10" s="119"/>
    </row>
    <row r="11" spans="1:107" ht="12.75" thickBot="1" x14ac:dyDescent="0.25">
      <c r="B11" s="3">
        <v>1</v>
      </c>
      <c r="C11" s="4">
        <v>1714101</v>
      </c>
      <c r="D11" s="5" t="s">
        <v>15</v>
      </c>
      <c r="E11" s="38" t="s">
        <v>15</v>
      </c>
      <c r="F11" s="38" t="s">
        <v>15</v>
      </c>
      <c r="G11" s="38" t="s">
        <v>15</v>
      </c>
      <c r="H11" s="38" t="s">
        <v>15</v>
      </c>
      <c r="I11" s="38" t="s">
        <v>15</v>
      </c>
      <c r="J11" s="5" t="s">
        <v>15</v>
      </c>
      <c r="K11" s="6">
        <v>5</v>
      </c>
      <c r="L11" s="6">
        <v>4</v>
      </c>
      <c r="M11" s="6">
        <v>4</v>
      </c>
      <c r="N11" s="6">
        <v>5</v>
      </c>
      <c r="O11" s="1">
        <f t="shared" ref="O11:O22" si="0">IF(ISBLANK(D11)=TRUE,0,AVERAGE(D11:N11))</f>
        <v>4.5</v>
      </c>
      <c r="P11" s="65" t="s">
        <v>15</v>
      </c>
      <c r="Q11" s="38" t="s">
        <v>15</v>
      </c>
      <c r="R11" s="38" t="s">
        <v>15</v>
      </c>
      <c r="S11" s="38" t="s">
        <v>15</v>
      </c>
      <c r="T11" s="38" t="s">
        <v>15</v>
      </c>
      <c r="U11" s="38" t="s">
        <v>15</v>
      </c>
      <c r="V11" s="6"/>
      <c r="W11" s="6">
        <v>4</v>
      </c>
      <c r="X11" s="6">
        <v>4</v>
      </c>
      <c r="Y11" s="6">
        <v>4</v>
      </c>
      <c r="Z11" s="6">
        <v>4</v>
      </c>
      <c r="AA11" s="6">
        <v>5</v>
      </c>
      <c r="AB11" s="6">
        <v>4</v>
      </c>
      <c r="AC11" s="6">
        <v>4</v>
      </c>
      <c r="AD11" s="1">
        <f t="shared" ref="AD11:AD22" si="1">IF(ISBLANK(P11)=TRUE,0,AVERAGE(P11:AC11))</f>
        <v>4.1428571428571432</v>
      </c>
      <c r="AE11" s="65" t="s">
        <v>15</v>
      </c>
      <c r="AF11" s="38" t="s">
        <v>15</v>
      </c>
      <c r="AG11" s="38" t="s">
        <v>15</v>
      </c>
      <c r="AH11" s="38" t="s">
        <v>15</v>
      </c>
      <c r="AI11" s="38" t="s">
        <v>15</v>
      </c>
      <c r="AJ11" s="38" t="s">
        <v>15</v>
      </c>
      <c r="AK11" s="6"/>
      <c r="AL11" s="6">
        <v>5</v>
      </c>
      <c r="AM11" s="6">
        <v>4</v>
      </c>
      <c r="AN11" s="6">
        <v>5</v>
      </c>
      <c r="AO11" s="6">
        <v>4</v>
      </c>
      <c r="AP11" s="1">
        <f t="shared" ref="AP11:AP47" si="2">IF(ISBLANK(AE11)=TRUE,0,AVERAGE(AE11:AO11))</f>
        <v>4.5</v>
      </c>
      <c r="AQ11" s="72" t="s">
        <v>15</v>
      </c>
      <c r="AR11" s="38" t="s">
        <v>15</v>
      </c>
      <c r="AS11" s="38" t="s">
        <v>15</v>
      </c>
      <c r="AT11" s="38" t="s">
        <v>15</v>
      </c>
      <c r="AU11" s="38" t="s">
        <v>15</v>
      </c>
      <c r="AV11" s="38" t="s">
        <v>15</v>
      </c>
      <c r="AW11" s="38" t="s">
        <v>15</v>
      </c>
      <c r="AX11" s="31">
        <v>4</v>
      </c>
      <c r="AY11" s="31">
        <v>5</v>
      </c>
      <c r="AZ11" s="31">
        <v>5</v>
      </c>
      <c r="BA11" s="31">
        <v>5</v>
      </c>
      <c r="BB11" s="31">
        <v>4</v>
      </c>
      <c r="BC11" s="32">
        <v>5</v>
      </c>
      <c r="BD11" s="1">
        <f>IF(ISBLANK(AQ11)=TRUE,0,AVERAGE(AQ11:BC11))</f>
        <v>4.666666666666667</v>
      </c>
      <c r="BE11" s="74" t="s">
        <v>15</v>
      </c>
      <c r="BF11" s="74" t="s">
        <v>15</v>
      </c>
      <c r="BG11" s="74" t="s">
        <v>15</v>
      </c>
      <c r="BH11" s="74" t="s">
        <v>15</v>
      </c>
      <c r="BI11" s="74" t="s">
        <v>15</v>
      </c>
      <c r="BJ11" s="74" t="s">
        <v>15</v>
      </c>
      <c r="BK11" s="74">
        <v>5</v>
      </c>
      <c r="BL11" s="74">
        <v>4</v>
      </c>
      <c r="BM11" s="74">
        <v>5</v>
      </c>
      <c r="BN11" s="74">
        <v>4</v>
      </c>
      <c r="BO11" s="74">
        <v>5</v>
      </c>
      <c r="BP11" s="74">
        <v>5</v>
      </c>
      <c r="BQ11" s="1">
        <f t="shared" ref="BQ11:BQ47" si="3">IF(ISBLANK(BE11)=TRUE,0,AVERAGE(BE11:BP11))</f>
        <v>4.666666666666667</v>
      </c>
      <c r="BR11" s="77" t="s">
        <v>15</v>
      </c>
      <c r="BS11" s="77" t="s">
        <v>15</v>
      </c>
      <c r="BT11" s="77" t="s">
        <v>15</v>
      </c>
      <c r="BU11" s="77" t="s">
        <v>15</v>
      </c>
      <c r="BV11" s="77" t="s">
        <v>15</v>
      </c>
      <c r="BW11" s="77" t="s">
        <v>15</v>
      </c>
      <c r="BX11" s="77" t="s">
        <v>15</v>
      </c>
      <c r="BY11" s="77">
        <v>4</v>
      </c>
      <c r="BZ11" s="77">
        <v>5</v>
      </c>
      <c r="CA11" s="77">
        <v>5</v>
      </c>
      <c r="CB11" s="77">
        <v>5</v>
      </c>
      <c r="CC11" s="77">
        <v>5</v>
      </c>
      <c r="CD11" s="77">
        <v>5</v>
      </c>
      <c r="CE11" s="77">
        <v>5</v>
      </c>
      <c r="CF11" s="1">
        <f>IF(ISBLANK(BR11)=TRUE,0,AVERAGE(BR11:CE11))</f>
        <v>4.8571428571428568</v>
      </c>
      <c r="CG11" s="33"/>
      <c r="CH11" s="33"/>
      <c r="CI11" s="33"/>
      <c r="CJ11" s="33"/>
      <c r="CK11" s="33"/>
      <c r="CL11" s="33"/>
      <c r="CM11" s="33"/>
      <c r="CN11" s="33"/>
      <c r="CO11" s="34"/>
      <c r="CP11" s="34"/>
      <c r="CQ11" s="1">
        <f>IF(ISBLANK(CG11)=TRUE,0,AVERAGE(CG11:CP11))</f>
        <v>0</v>
      </c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1">
        <f>IF(ISBLANK(CR11)=TRUE,0,AVERAGE(CR11:DA11))</f>
        <v>0</v>
      </c>
      <c r="DC11" s="2">
        <f>IFERROR(IF(O11=0,0,IF(AD11=0,AVERAGE(O11),IF(AP11=0,AVERAGE(O11,AD11),IF(BD11=0,AVERAGE(O11,AD11,AP11),IF(BH=0,AVERAGE(O11,AD11,AP11,BD11),IF(BT=0,AVERAGE(O11,AD11,AP11,BD11,BQ11),IF(CE=0,AVERAGE(O11,AD11,AP11,BD11,BQ11,CF11),IF(DB11=0,AVERAGE(O11,AD11,AP11,BD11,BQ11,CF11,CQ11),AVERAGE(O11,AD11,AP11,BD11,BQ11,CF11,CQ11,DB11))))))))),0)</f>
        <v>0</v>
      </c>
    </row>
    <row r="12" spans="1:107" ht="12.75" thickBot="1" x14ac:dyDescent="0.25">
      <c r="B12" s="3">
        <v>2</v>
      </c>
      <c r="C12" s="4">
        <v>1714080</v>
      </c>
      <c r="D12" s="5" t="s">
        <v>15</v>
      </c>
      <c r="E12" s="38" t="s">
        <v>15</v>
      </c>
      <c r="F12" s="38" t="s">
        <v>15</v>
      </c>
      <c r="G12" s="38" t="s">
        <v>15</v>
      </c>
      <c r="H12" s="38" t="s">
        <v>15</v>
      </c>
      <c r="I12" s="38" t="s">
        <v>15</v>
      </c>
      <c r="J12" s="5" t="s">
        <v>15</v>
      </c>
      <c r="K12" s="6">
        <v>4</v>
      </c>
      <c r="L12" s="6">
        <v>4</v>
      </c>
      <c r="M12" s="6">
        <v>4</v>
      </c>
      <c r="N12" s="6">
        <v>4</v>
      </c>
      <c r="O12" s="29">
        <f t="shared" si="0"/>
        <v>4</v>
      </c>
      <c r="P12" s="65" t="s">
        <v>15</v>
      </c>
      <c r="Q12" s="38" t="s">
        <v>15</v>
      </c>
      <c r="R12" s="38" t="s">
        <v>15</v>
      </c>
      <c r="S12" s="38" t="s">
        <v>15</v>
      </c>
      <c r="T12" s="38" t="s">
        <v>15</v>
      </c>
      <c r="U12" s="38" t="s">
        <v>15</v>
      </c>
      <c r="V12" s="6"/>
      <c r="W12" s="6">
        <v>4</v>
      </c>
      <c r="X12" s="6">
        <v>4</v>
      </c>
      <c r="Y12" s="6">
        <v>4</v>
      </c>
      <c r="Z12" s="6">
        <v>5</v>
      </c>
      <c r="AA12" s="6">
        <v>4</v>
      </c>
      <c r="AB12" s="6">
        <v>4</v>
      </c>
      <c r="AC12" s="6">
        <v>4</v>
      </c>
      <c r="AD12" s="29">
        <f t="shared" si="1"/>
        <v>4.1428571428571432</v>
      </c>
      <c r="AE12" s="65" t="s">
        <v>15</v>
      </c>
      <c r="AF12" s="38" t="s">
        <v>15</v>
      </c>
      <c r="AG12" s="38" t="s">
        <v>15</v>
      </c>
      <c r="AH12" s="38" t="s">
        <v>15</v>
      </c>
      <c r="AI12" s="38" t="s">
        <v>15</v>
      </c>
      <c r="AJ12" s="38" t="s">
        <v>15</v>
      </c>
      <c r="AK12" s="6"/>
      <c r="AL12" s="6">
        <v>4</v>
      </c>
      <c r="AM12" s="6">
        <v>4</v>
      </c>
      <c r="AN12" s="6">
        <v>5</v>
      </c>
      <c r="AO12" s="6">
        <v>4</v>
      </c>
      <c r="AP12" s="29">
        <f t="shared" si="2"/>
        <v>4.25</v>
      </c>
      <c r="AQ12" s="72" t="s">
        <v>15</v>
      </c>
      <c r="AR12" s="38" t="s">
        <v>15</v>
      </c>
      <c r="AS12" s="38" t="s">
        <v>15</v>
      </c>
      <c r="AT12" s="38" t="s">
        <v>15</v>
      </c>
      <c r="AU12" s="38" t="s">
        <v>15</v>
      </c>
      <c r="AV12" s="38" t="s">
        <v>15</v>
      </c>
      <c r="AW12" s="38" t="s">
        <v>15</v>
      </c>
      <c r="AX12" s="31">
        <v>4</v>
      </c>
      <c r="AY12" s="31">
        <v>5</v>
      </c>
      <c r="AZ12" s="31">
        <v>4</v>
      </c>
      <c r="BA12" s="33">
        <v>4</v>
      </c>
      <c r="BB12" s="33">
        <v>4</v>
      </c>
      <c r="BC12" s="31">
        <v>4</v>
      </c>
      <c r="BD12" s="29">
        <f t="shared" ref="BD12:BD47" si="4">IF(ISBLANK(AQ12)=TRUE,0,AVERAGE(AQ12:BC12))</f>
        <v>4.166666666666667</v>
      </c>
      <c r="BE12" s="74" t="s">
        <v>15</v>
      </c>
      <c r="BF12" s="74" t="s">
        <v>15</v>
      </c>
      <c r="BG12" s="74" t="s">
        <v>15</v>
      </c>
      <c r="BH12" s="74" t="s">
        <v>15</v>
      </c>
      <c r="BI12" s="74" t="s">
        <v>15</v>
      </c>
      <c r="BJ12" s="74" t="s">
        <v>15</v>
      </c>
      <c r="BK12" s="74">
        <v>4</v>
      </c>
      <c r="BL12" s="74">
        <v>4</v>
      </c>
      <c r="BM12" s="74">
        <v>4</v>
      </c>
      <c r="BN12" s="74">
        <v>4</v>
      </c>
      <c r="BO12" s="74">
        <v>4</v>
      </c>
      <c r="BP12" s="74">
        <v>4</v>
      </c>
      <c r="BQ12" s="29">
        <f t="shared" si="3"/>
        <v>4</v>
      </c>
      <c r="BR12" s="77" t="s">
        <v>15</v>
      </c>
      <c r="BS12" s="77" t="s">
        <v>15</v>
      </c>
      <c r="BT12" s="77" t="s">
        <v>15</v>
      </c>
      <c r="BU12" s="77" t="s">
        <v>15</v>
      </c>
      <c r="BV12" s="77" t="s">
        <v>15</v>
      </c>
      <c r="BW12" s="77" t="s">
        <v>15</v>
      </c>
      <c r="BX12" s="77" t="s">
        <v>15</v>
      </c>
      <c r="BY12" s="77">
        <v>3</v>
      </c>
      <c r="BZ12" s="77">
        <v>3</v>
      </c>
      <c r="CA12" s="77">
        <v>5</v>
      </c>
      <c r="CB12" s="77">
        <v>4</v>
      </c>
      <c r="CC12" s="77">
        <v>4</v>
      </c>
      <c r="CD12" s="77">
        <v>4</v>
      </c>
      <c r="CE12" s="77">
        <v>5</v>
      </c>
      <c r="CF12" s="29">
        <f t="shared" ref="CF12:CF47" si="5">IF(ISBLANK(BR12)=TRUE,0,AVERAGE(BR12:CE12))</f>
        <v>4</v>
      </c>
      <c r="CG12" s="33"/>
      <c r="CH12" s="33"/>
      <c r="CI12" s="33"/>
      <c r="CJ12" s="33"/>
      <c r="CK12" s="33"/>
      <c r="CL12" s="33"/>
      <c r="CM12" s="33"/>
      <c r="CN12" s="33"/>
      <c r="CO12" s="34"/>
      <c r="CP12" s="34"/>
      <c r="CQ12" s="29">
        <f t="shared" ref="CQ12:CQ47" si="6">IF(ISBLANK(CG12)=TRUE,0,AVERAGE(CG12:CP12))</f>
        <v>0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29">
        <f t="shared" ref="DB12:DB22" si="7">IF(ISBLANK(CR12)=TRUE,0,AVERAGE(CR12:DA12))</f>
        <v>0</v>
      </c>
      <c r="DC12" s="30">
        <f>IFERROR(IF(O12=0,0,IF(AD12=0,AVERAGE(O12),IF(AP12=0,AVERAGE(O12,AD12),IF(BD12=0,AVERAGE(O12,AD12,AP12),IF(BH=0,AVERAGE(O12,AD12,AP12,BD12),IF(BT=0,AVERAGE(O12,AD12,AP12,BD12,BQ12),IF(CE=0,AVERAGE(O12,AD12,AP12,BD12,BQ12,CF12),IF(DB12=0,AVERAGE(O12,AD12,AP12,BD12,BQ12,CF12,CQ12),AVERAGE(O12,AD12,AP12,BD12,BQ12,CF12,CQ12,DB12))))))))),0)</f>
        <v>0</v>
      </c>
    </row>
    <row r="13" spans="1:107" ht="12.75" thickBot="1" x14ac:dyDescent="0.25">
      <c r="B13" s="3">
        <v>3</v>
      </c>
      <c r="C13" s="4">
        <v>1714065</v>
      </c>
      <c r="D13" s="38" t="s">
        <v>15</v>
      </c>
      <c r="E13" s="38" t="s">
        <v>15</v>
      </c>
      <c r="F13" s="38" t="s">
        <v>15</v>
      </c>
      <c r="G13" s="38" t="s">
        <v>15</v>
      </c>
      <c r="H13" s="38" t="s">
        <v>15</v>
      </c>
      <c r="I13" s="38" t="s">
        <v>15</v>
      </c>
      <c r="J13" s="38" t="s">
        <v>15</v>
      </c>
      <c r="K13" s="6">
        <v>5</v>
      </c>
      <c r="L13" s="6">
        <v>5</v>
      </c>
      <c r="M13" s="6">
        <v>5</v>
      </c>
      <c r="N13" s="6">
        <v>5</v>
      </c>
      <c r="O13" s="29">
        <f t="shared" si="0"/>
        <v>5</v>
      </c>
      <c r="P13" s="38" t="s">
        <v>15</v>
      </c>
      <c r="Q13" s="38" t="s">
        <v>15</v>
      </c>
      <c r="R13" s="38" t="s">
        <v>15</v>
      </c>
      <c r="S13" s="38" t="s">
        <v>15</v>
      </c>
      <c r="T13" s="38" t="s">
        <v>15</v>
      </c>
      <c r="U13" s="38" t="s">
        <v>15</v>
      </c>
      <c r="V13" s="6"/>
      <c r="W13" s="6">
        <v>5</v>
      </c>
      <c r="X13" s="6">
        <v>5</v>
      </c>
      <c r="Y13" s="6">
        <v>5</v>
      </c>
      <c r="Z13" s="6">
        <v>5</v>
      </c>
      <c r="AA13" s="6">
        <v>5</v>
      </c>
      <c r="AB13" s="6">
        <v>5</v>
      </c>
      <c r="AC13" s="6">
        <v>5</v>
      </c>
      <c r="AD13" s="29">
        <f t="shared" si="1"/>
        <v>5</v>
      </c>
      <c r="AE13" s="38" t="s">
        <v>15</v>
      </c>
      <c r="AF13" s="38" t="s">
        <v>15</v>
      </c>
      <c r="AG13" s="38" t="s">
        <v>15</v>
      </c>
      <c r="AH13" s="38" t="s">
        <v>15</v>
      </c>
      <c r="AI13" s="38" t="s">
        <v>15</v>
      </c>
      <c r="AJ13" s="38" t="s">
        <v>15</v>
      </c>
      <c r="AK13" s="6"/>
      <c r="AL13" s="6">
        <v>5</v>
      </c>
      <c r="AM13" s="6">
        <v>5</v>
      </c>
      <c r="AN13" s="6">
        <v>5</v>
      </c>
      <c r="AO13" s="6">
        <v>5</v>
      </c>
      <c r="AP13" s="29">
        <f t="shared" si="2"/>
        <v>5</v>
      </c>
      <c r="AQ13" s="38" t="s">
        <v>15</v>
      </c>
      <c r="AR13" s="38" t="s">
        <v>15</v>
      </c>
      <c r="AS13" s="38" t="s">
        <v>15</v>
      </c>
      <c r="AT13" s="38" t="s">
        <v>15</v>
      </c>
      <c r="AU13" s="38" t="s">
        <v>15</v>
      </c>
      <c r="AV13" s="38" t="s">
        <v>15</v>
      </c>
      <c r="AW13" s="38" t="s">
        <v>15</v>
      </c>
      <c r="AX13" s="31">
        <v>5</v>
      </c>
      <c r="AY13" s="31">
        <v>5</v>
      </c>
      <c r="AZ13" s="31">
        <v>5</v>
      </c>
      <c r="BA13" s="31">
        <v>5</v>
      </c>
      <c r="BB13" s="31">
        <v>5</v>
      </c>
      <c r="BC13" s="31">
        <v>5</v>
      </c>
      <c r="BD13" s="29">
        <f t="shared" si="4"/>
        <v>5</v>
      </c>
      <c r="BE13" s="74" t="s">
        <v>15</v>
      </c>
      <c r="BF13" s="74" t="s">
        <v>15</v>
      </c>
      <c r="BG13" s="74" t="s">
        <v>15</v>
      </c>
      <c r="BH13" s="74" t="s">
        <v>15</v>
      </c>
      <c r="BI13" s="74" t="s">
        <v>15</v>
      </c>
      <c r="BJ13" s="74" t="s">
        <v>15</v>
      </c>
      <c r="BK13" s="74">
        <v>5</v>
      </c>
      <c r="BL13" s="74">
        <v>5</v>
      </c>
      <c r="BM13" s="74">
        <v>5</v>
      </c>
      <c r="BN13" s="74">
        <v>5</v>
      </c>
      <c r="BO13" s="74">
        <v>5</v>
      </c>
      <c r="BP13" s="74">
        <v>5</v>
      </c>
      <c r="BQ13" s="29">
        <f t="shared" si="3"/>
        <v>5</v>
      </c>
      <c r="BR13" s="77" t="s">
        <v>15</v>
      </c>
      <c r="BS13" s="77" t="s">
        <v>15</v>
      </c>
      <c r="BT13" s="77" t="s">
        <v>15</v>
      </c>
      <c r="BU13" s="77" t="s">
        <v>15</v>
      </c>
      <c r="BV13" s="77" t="s">
        <v>15</v>
      </c>
      <c r="BW13" s="77" t="s">
        <v>15</v>
      </c>
      <c r="BX13" s="77" t="s">
        <v>15</v>
      </c>
      <c r="BY13" s="77">
        <v>5</v>
      </c>
      <c r="BZ13" s="77">
        <v>4</v>
      </c>
      <c r="CA13" s="77">
        <v>5</v>
      </c>
      <c r="CB13" s="77">
        <v>5</v>
      </c>
      <c r="CC13" s="77">
        <v>5</v>
      </c>
      <c r="CD13" s="77">
        <v>5</v>
      </c>
      <c r="CE13" s="77">
        <v>5</v>
      </c>
      <c r="CF13" s="29">
        <f t="shared" si="5"/>
        <v>4.8571428571428568</v>
      </c>
      <c r="CG13" s="33"/>
      <c r="CH13" s="33"/>
      <c r="CI13" s="33"/>
      <c r="CJ13" s="33"/>
      <c r="CK13" s="33"/>
      <c r="CL13" s="33"/>
      <c r="CM13" s="33"/>
      <c r="CN13" s="33"/>
      <c r="CO13" s="34"/>
      <c r="CP13" s="34"/>
      <c r="CQ13" s="29">
        <f t="shared" si="6"/>
        <v>0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9">
        <f t="shared" si="7"/>
        <v>0</v>
      </c>
      <c r="DC13" s="30">
        <f>IFERROR(IF(O13=0,0,IF(AD13=0,AVERAGE(O13),IF(AP13=0,AVERAGE(O13,AD13),IF(BD13=0,AVERAGE(O13,AD13,AP13),IF(BH=0,AVERAGE(O13,AD13,AP13,BD13),IF(BT=0,AVERAGE(O13,AD13,AP13,BD13,BQ13),IF(CE=0,AVERAGE(O13,AD13,AP13,BD13,BQ13,CF13),IF(DB13=0,AVERAGE(O13,AD13,AP13,BD13,BQ13,CF13,CQ13),AVERAGE(O13,AD13,AP13,BD13,BQ13,CF13,CQ13,DB13))))))))),0)</f>
        <v>0</v>
      </c>
    </row>
    <row r="14" spans="1:107" ht="12.75" thickBot="1" x14ac:dyDescent="0.25">
      <c r="B14" s="3">
        <v>4</v>
      </c>
      <c r="C14" s="4">
        <v>1714051</v>
      </c>
      <c r="D14" s="5" t="s">
        <v>15</v>
      </c>
      <c r="E14" s="5" t="s">
        <v>15</v>
      </c>
      <c r="F14" s="54" t="s">
        <v>15</v>
      </c>
      <c r="G14" s="54" t="s">
        <v>15</v>
      </c>
      <c r="H14" s="61" t="s">
        <v>15</v>
      </c>
      <c r="I14" s="54" t="s">
        <v>15</v>
      </c>
      <c r="J14" s="5" t="s">
        <v>15</v>
      </c>
      <c r="K14" s="6">
        <v>4</v>
      </c>
      <c r="L14" s="6">
        <v>4</v>
      </c>
      <c r="M14" s="6">
        <v>4</v>
      </c>
      <c r="N14" s="6">
        <v>5</v>
      </c>
      <c r="O14" s="29">
        <f t="shared" si="0"/>
        <v>4.25</v>
      </c>
      <c r="P14" s="65" t="s">
        <v>15</v>
      </c>
      <c r="Q14" s="65" t="s">
        <v>15</v>
      </c>
      <c r="R14" s="65" t="s">
        <v>15</v>
      </c>
      <c r="S14" s="65" t="s">
        <v>15</v>
      </c>
      <c r="T14" s="65" t="s">
        <v>15</v>
      </c>
      <c r="U14" s="65" t="s">
        <v>15</v>
      </c>
      <c r="V14" s="6"/>
      <c r="W14" s="6">
        <v>4</v>
      </c>
      <c r="X14" s="6">
        <v>5</v>
      </c>
      <c r="Y14" s="6">
        <v>5</v>
      </c>
      <c r="Z14" s="6">
        <v>5</v>
      </c>
      <c r="AA14" s="6">
        <v>5</v>
      </c>
      <c r="AB14" s="6">
        <v>5</v>
      </c>
      <c r="AC14" s="6">
        <v>4</v>
      </c>
      <c r="AD14" s="29">
        <f t="shared" si="1"/>
        <v>4.7142857142857144</v>
      </c>
      <c r="AE14" s="65" t="s">
        <v>15</v>
      </c>
      <c r="AF14" s="65" t="s">
        <v>15</v>
      </c>
      <c r="AG14" s="65" t="s">
        <v>15</v>
      </c>
      <c r="AH14" s="65" t="s">
        <v>15</v>
      </c>
      <c r="AI14" s="65" t="s">
        <v>15</v>
      </c>
      <c r="AJ14" s="65" t="s">
        <v>15</v>
      </c>
      <c r="AK14" s="6"/>
      <c r="AL14" s="6">
        <v>5</v>
      </c>
      <c r="AM14" s="6">
        <v>4</v>
      </c>
      <c r="AN14" s="6">
        <v>5</v>
      </c>
      <c r="AO14" s="6">
        <v>5</v>
      </c>
      <c r="AP14" s="29">
        <f t="shared" si="2"/>
        <v>4.75</v>
      </c>
      <c r="AQ14" s="72" t="s">
        <v>15</v>
      </c>
      <c r="AR14" s="72" t="s">
        <v>15</v>
      </c>
      <c r="AS14" s="72" t="s">
        <v>15</v>
      </c>
      <c r="AT14" s="72" t="s">
        <v>15</v>
      </c>
      <c r="AU14" s="72" t="s">
        <v>15</v>
      </c>
      <c r="AV14" s="72" t="s">
        <v>15</v>
      </c>
      <c r="AW14" s="72" t="s">
        <v>15</v>
      </c>
      <c r="AX14" s="31">
        <v>5</v>
      </c>
      <c r="AY14" s="31">
        <v>5</v>
      </c>
      <c r="AZ14" s="31">
        <v>5</v>
      </c>
      <c r="BA14" s="31">
        <v>5</v>
      </c>
      <c r="BB14" s="31">
        <v>5</v>
      </c>
      <c r="BC14" s="31">
        <v>5</v>
      </c>
      <c r="BD14" s="29">
        <f t="shared" si="4"/>
        <v>5</v>
      </c>
      <c r="BE14" s="74" t="s">
        <v>15</v>
      </c>
      <c r="BF14" s="74" t="s">
        <v>15</v>
      </c>
      <c r="BG14" s="74" t="s">
        <v>15</v>
      </c>
      <c r="BH14" s="74" t="s">
        <v>15</v>
      </c>
      <c r="BI14" s="74" t="s">
        <v>15</v>
      </c>
      <c r="BJ14" s="74" t="s">
        <v>15</v>
      </c>
      <c r="BK14" s="74">
        <v>4</v>
      </c>
      <c r="BL14" s="74">
        <v>4</v>
      </c>
      <c r="BM14" s="74">
        <v>4</v>
      </c>
      <c r="BN14" s="74">
        <v>4</v>
      </c>
      <c r="BO14" s="74">
        <v>4</v>
      </c>
      <c r="BP14" s="74">
        <v>4</v>
      </c>
      <c r="BQ14" s="29">
        <f t="shared" si="3"/>
        <v>4</v>
      </c>
      <c r="BR14" s="77" t="s">
        <v>15</v>
      </c>
      <c r="BS14" s="77" t="s">
        <v>15</v>
      </c>
      <c r="BT14" s="77" t="s">
        <v>15</v>
      </c>
      <c r="BU14" s="77" t="s">
        <v>15</v>
      </c>
      <c r="BV14" s="77" t="s">
        <v>15</v>
      </c>
      <c r="BW14" s="77" t="s">
        <v>15</v>
      </c>
      <c r="BX14" s="77" t="s">
        <v>15</v>
      </c>
      <c r="BY14" s="77">
        <v>4</v>
      </c>
      <c r="BZ14" s="77">
        <v>5</v>
      </c>
      <c r="CA14" s="77">
        <v>5</v>
      </c>
      <c r="CB14" s="77">
        <v>5</v>
      </c>
      <c r="CC14" s="77">
        <v>5</v>
      </c>
      <c r="CD14" s="77">
        <v>5</v>
      </c>
      <c r="CE14" s="77">
        <v>5</v>
      </c>
      <c r="CF14" s="29">
        <f t="shared" si="5"/>
        <v>4.8571428571428568</v>
      </c>
      <c r="CG14" s="33"/>
      <c r="CH14" s="33"/>
      <c r="CI14" s="33"/>
      <c r="CJ14" s="33"/>
      <c r="CK14" s="33"/>
      <c r="CL14" s="35"/>
      <c r="CM14" s="35"/>
      <c r="CN14" s="35"/>
      <c r="CO14" s="35"/>
      <c r="CP14" s="35"/>
      <c r="CQ14" s="29">
        <f t="shared" si="6"/>
        <v>0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29">
        <f t="shared" si="7"/>
        <v>0</v>
      </c>
      <c r="DC14" s="30">
        <f>IFERROR(IF(O14=0,0,IF(AD14=0,AVERAGE(O14),IF(AP14=0,AVERAGE(O14,AD14),IF(BD14=0,AVERAGE(O14,AD14,AP14),IF(BH=0,AVERAGE(O14,AD14,AP14,BD14),IF(BT=0,AVERAGE(O14,AD14,AP14,BD14,BQ14),IF(CE=0,AVERAGE(O14,AD14,AP14,BD14,BQ14,CF14),IF(DB14=0,AVERAGE(O14,AD14,AP14,BD14,BQ14,CF14,CQ14),AVERAGE(O14,AD14,AP14,BD14,BQ14,CF14,CQ14,DB14))))))))),0)</f>
        <v>0</v>
      </c>
    </row>
    <row r="15" spans="1:107" ht="12.75" thickBot="1" x14ac:dyDescent="0.25">
      <c r="B15" s="3">
        <v>5</v>
      </c>
      <c r="C15" s="4">
        <v>1714088</v>
      </c>
      <c r="D15" s="38" t="s">
        <v>15</v>
      </c>
      <c r="E15" s="38" t="s">
        <v>15</v>
      </c>
      <c r="F15" s="38" t="s">
        <v>15</v>
      </c>
      <c r="G15" s="38" t="s">
        <v>15</v>
      </c>
      <c r="H15" s="38" t="s">
        <v>15</v>
      </c>
      <c r="I15" s="38" t="s">
        <v>15</v>
      </c>
      <c r="J15" s="38" t="s">
        <v>15</v>
      </c>
      <c r="K15" s="6">
        <v>3</v>
      </c>
      <c r="L15" s="6">
        <v>3</v>
      </c>
      <c r="M15" s="6">
        <v>3</v>
      </c>
      <c r="N15" s="6">
        <v>3</v>
      </c>
      <c r="O15" s="29">
        <f t="shared" si="0"/>
        <v>3</v>
      </c>
      <c r="P15" s="38" t="s">
        <v>15</v>
      </c>
      <c r="Q15" s="38" t="s">
        <v>15</v>
      </c>
      <c r="R15" s="38" t="s">
        <v>15</v>
      </c>
      <c r="S15" s="38" t="s">
        <v>15</v>
      </c>
      <c r="T15" s="38" t="s">
        <v>15</v>
      </c>
      <c r="U15" s="38" t="s">
        <v>15</v>
      </c>
      <c r="V15" s="6"/>
      <c r="W15" s="6">
        <v>4</v>
      </c>
      <c r="X15" s="6">
        <v>3</v>
      </c>
      <c r="Y15" s="6">
        <v>3</v>
      </c>
      <c r="Z15" s="6">
        <v>3</v>
      </c>
      <c r="AA15" s="6">
        <v>3</v>
      </c>
      <c r="AB15" s="6">
        <v>3</v>
      </c>
      <c r="AC15" s="6">
        <v>3</v>
      </c>
      <c r="AD15" s="29">
        <f t="shared" si="1"/>
        <v>3.1428571428571428</v>
      </c>
      <c r="AE15" s="38" t="s">
        <v>15</v>
      </c>
      <c r="AF15" s="38" t="s">
        <v>15</v>
      </c>
      <c r="AG15" s="38" t="s">
        <v>15</v>
      </c>
      <c r="AH15" s="38" t="s">
        <v>15</v>
      </c>
      <c r="AI15" s="38" t="s">
        <v>15</v>
      </c>
      <c r="AJ15" s="38" t="s">
        <v>15</v>
      </c>
      <c r="AK15" s="6"/>
      <c r="AL15" s="6">
        <v>3</v>
      </c>
      <c r="AM15" s="6">
        <v>4</v>
      </c>
      <c r="AN15" s="6">
        <v>3</v>
      </c>
      <c r="AO15" s="6">
        <v>3</v>
      </c>
      <c r="AP15" s="29">
        <f t="shared" si="2"/>
        <v>3.25</v>
      </c>
      <c r="AQ15" s="38" t="s">
        <v>15</v>
      </c>
      <c r="AR15" s="38" t="s">
        <v>15</v>
      </c>
      <c r="AS15" s="38" t="s">
        <v>15</v>
      </c>
      <c r="AT15" s="38" t="s">
        <v>15</v>
      </c>
      <c r="AU15" s="38" t="s">
        <v>15</v>
      </c>
      <c r="AV15" s="38" t="s">
        <v>15</v>
      </c>
      <c r="AW15" s="38" t="s">
        <v>15</v>
      </c>
      <c r="AX15" s="31">
        <v>3</v>
      </c>
      <c r="AY15" s="31">
        <v>3</v>
      </c>
      <c r="AZ15" s="31">
        <v>3</v>
      </c>
      <c r="BA15" s="31">
        <v>4</v>
      </c>
      <c r="BB15" s="31">
        <v>3</v>
      </c>
      <c r="BC15" s="31">
        <v>4</v>
      </c>
      <c r="BD15" s="29">
        <f t="shared" si="4"/>
        <v>3.3333333333333335</v>
      </c>
      <c r="BE15" s="74" t="s">
        <v>15</v>
      </c>
      <c r="BF15" s="74" t="s">
        <v>15</v>
      </c>
      <c r="BG15" s="74" t="s">
        <v>15</v>
      </c>
      <c r="BH15" s="74" t="s">
        <v>15</v>
      </c>
      <c r="BI15" s="74" t="s">
        <v>15</v>
      </c>
      <c r="BJ15" s="74" t="s">
        <v>15</v>
      </c>
      <c r="BK15" s="74">
        <v>3</v>
      </c>
      <c r="BL15" s="74">
        <v>3</v>
      </c>
      <c r="BM15" s="74">
        <v>3</v>
      </c>
      <c r="BN15" s="74">
        <v>3</v>
      </c>
      <c r="BO15" s="74">
        <v>3</v>
      </c>
      <c r="BP15" s="74">
        <v>3</v>
      </c>
      <c r="BQ15" s="29">
        <f t="shared" si="3"/>
        <v>3</v>
      </c>
      <c r="BR15" s="77" t="s">
        <v>15</v>
      </c>
      <c r="BS15" s="77" t="s">
        <v>15</v>
      </c>
      <c r="BT15" s="77" t="s">
        <v>15</v>
      </c>
      <c r="BU15" s="77" t="s">
        <v>15</v>
      </c>
      <c r="BV15" s="77" t="s">
        <v>15</v>
      </c>
      <c r="BW15" s="77" t="s">
        <v>15</v>
      </c>
      <c r="BX15" s="77" t="s">
        <v>15</v>
      </c>
      <c r="BY15" s="77">
        <v>4</v>
      </c>
      <c r="BZ15" s="77">
        <v>3</v>
      </c>
      <c r="CA15" s="77">
        <v>4</v>
      </c>
      <c r="CB15" s="77">
        <v>3</v>
      </c>
      <c r="CC15" s="77">
        <v>3</v>
      </c>
      <c r="CD15" s="77">
        <v>4</v>
      </c>
      <c r="CE15" s="77">
        <v>3</v>
      </c>
      <c r="CF15" s="29">
        <f t="shared" si="5"/>
        <v>3.4285714285714284</v>
      </c>
      <c r="CG15" s="33"/>
      <c r="CH15" s="33"/>
      <c r="CI15" s="33"/>
      <c r="CJ15" s="33"/>
      <c r="CK15" s="33"/>
      <c r="CL15" s="33"/>
      <c r="CM15" s="33"/>
      <c r="CN15" s="33"/>
      <c r="CO15" s="34"/>
      <c r="CP15" s="34"/>
      <c r="CQ15" s="29">
        <f t="shared" si="6"/>
        <v>0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29">
        <f t="shared" si="7"/>
        <v>0</v>
      </c>
      <c r="DC15" s="30">
        <f>IFERROR(IF(O15=0,0,IF(AD15=0,AVERAGE(O15),IF(AP15=0,AVERAGE(O15,AD15),IF(BD15=0,AVERAGE(O15,AD15,AP15),IF(BH=0,AVERAGE(O15,AD15,AP15,BD15),IF(BT=0,AVERAGE(O15,AD15,AP15,BD15,BQ15),IF(CE=0,AVERAGE(O15,AD15,AP15,BD15,BQ15,CF15),IF(DB15=0,AVERAGE(O15,AD15,AP15,BD15,BQ15,CF15,CQ15),AVERAGE(O15,AD15,AP15,BD15,BQ15,CF15,CQ15,DB15))))))))),0)</f>
        <v>0</v>
      </c>
    </row>
    <row r="16" spans="1:107" ht="12.75" thickBot="1" x14ac:dyDescent="0.25">
      <c r="B16" s="3">
        <v>6</v>
      </c>
      <c r="C16" s="4">
        <v>1714087</v>
      </c>
      <c r="D16" s="38" t="s">
        <v>15</v>
      </c>
      <c r="E16" s="38" t="s">
        <v>15</v>
      </c>
      <c r="F16" s="38" t="s">
        <v>15</v>
      </c>
      <c r="G16" s="38" t="s">
        <v>15</v>
      </c>
      <c r="H16" s="38" t="s">
        <v>15</v>
      </c>
      <c r="I16" s="38" t="s">
        <v>15</v>
      </c>
      <c r="J16" s="38" t="s">
        <v>15</v>
      </c>
      <c r="K16" s="6">
        <v>3</v>
      </c>
      <c r="L16" s="6">
        <v>3</v>
      </c>
      <c r="M16" s="6">
        <v>3</v>
      </c>
      <c r="N16" s="6">
        <v>3</v>
      </c>
      <c r="O16" s="29">
        <f t="shared" si="0"/>
        <v>3</v>
      </c>
      <c r="P16" s="38" t="s">
        <v>15</v>
      </c>
      <c r="Q16" s="38" t="s">
        <v>15</v>
      </c>
      <c r="R16" s="38" t="s">
        <v>15</v>
      </c>
      <c r="S16" s="38" t="s">
        <v>15</v>
      </c>
      <c r="T16" s="38" t="s">
        <v>15</v>
      </c>
      <c r="U16" s="38" t="s">
        <v>15</v>
      </c>
      <c r="V16" s="6"/>
      <c r="W16" s="6">
        <v>4</v>
      </c>
      <c r="X16" s="6">
        <v>5</v>
      </c>
      <c r="Y16" s="6">
        <v>4</v>
      </c>
      <c r="Z16" s="6">
        <v>4</v>
      </c>
      <c r="AA16" s="6">
        <v>5</v>
      </c>
      <c r="AB16" s="6">
        <v>4</v>
      </c>
      <c r="AC16" s="6">
        <v>4</v>
      </c>
      <c r="AD16" s="29">
        <f t="shared" si="1"/>
        <v>4.2857142857142856</v>
      </c>
      <c r="AE16" s="38" t="s">
        <v>15</v>
      </c>
      <c r="AF16" s="38" t="s">
        <v>15</v>
      </c>
      <c r="AG16" s="38" t="s">
        <v>15</v>
      </c>
      <c r="AH16" s="38" t="s">
        <v>15</v>
      </c>
      <c r="AI16" s="38" t="s">
        <v>15</v>
      </c>
      <c r="AJ16" s="38" t="s">
        <v>15</v>
      </c>
      <c r="AK16" s="6"/>
      <c r="AL16" s="6">
        <v>4</v>
      </c>
      <c r="AM16" s="6">
        <v>4</v>
      </c>
      <c r="AN16" s="6">
        <v>3</v>
      </c>
      <c r="AO16" s="6">
        <v>4</v>
      </c>
      <c r="AP16" s="29">
        <f t="shared" si="2"/>
        <v>3.75</v>
      </c>
      <c r="AQ16" s="38" t="s">
        <v>15</v>
      </c>
      <c r="AR16" s="38" t="s">
        <v>15</v>
      </c>
      <c r="AS16" s="38" t="s">
        <v>15</v>
      </c>
      <c r="AT16" s="38" t="s">
        <v>15</v>
      </c>
      <c r="AU16" s="38" t="s">
        <v>15</v>
      </c>
      <c r="AV16" s="38" t="s">
        <v>15</v>
      </c>
      <c r="AW16" s="38" t="s">
        <v>15</v>
      </c>
      <c r="AX16" s="31">
        <v>4</v>
      </c>
      <c r="AY16" s="31">
        <v>4</v>
      </c>
      <c r="AZ16" s="31">
        <v>4</v>
      </c>
      <c r="BA16" s="31">
        <v>4</v>
      </c>
      <c r="BB16" s="31">
        <v>4</v>
      </c>
      <c r="BC16" s="31">
        <v>5</v>
      </c>
      <c r="BD16" s="29">
        <f t="shared" si="4"/>
        <v>4.166666666666667</v>
      </c>
      <c r="BE16" s="74" t="s">
        <v>15</v>
      </c>
      <c r="BF16" s="74" t="s">
        <v>15</v>
      </c>
      <c r="BG16" s="74" t="s">
        <v>15</v>
      </c>
      <c r="BH16" s="74" t="s">
        <v>15</v>
      </c>
      <c r="BI16" s="74" t="s">
        <v>15</v>
      </c>
      <c r="BJ16" s="74" t="s">
        <v>15</v>
      </c>
      <c r="BK16" s="74">
        <v>3</v>
      </c>
      <c r="BL16" s="74">
        <v>3</v>
      </c>
      <c r="BM16" s="74">
        <v>3</v>
      </c>
      <c r="BN16" s="74">
        <v>3</v>
      </c>
      <c r="BO16" s="74">
        <v>3</v>
      </c>
      <c r="BP16" s="74">
        <v>3</v>
      </c>
      <c r="BQ16" s="29">
        <f t="shared" si="3"/>
        <v>3</v>
      </c>
      <c r="BR16" s="77" t="s">
        <v>15</v>
      </c>
      <c r="BS16" s="77" t="s">
        <v>15</v>
      </c>
      <c r="BT16" s="77" t="s">
        <v>15</v>
      </c>
      <c r="BU16" s="77" t="s">
        <v>15</v>
      </c>
      <c r="BV16" s="77" t="s">
        <v>15</v>
      </c>
      <c r="BW16" s="77" t="s">
        <v>15</v>
      </c>
      <c r="BX16" s="77" t="s">
        <v>15</v>
      </c>
      <c r="BY16" s="77">
        <v>4</v>
      </c>
      <c r="BZ16" s="77">
        <v>4</v>
      </c>
      <c r="CA16" s="77">
        <v>4</v>
      </c>
      <c r="CB16" s="77">
        <v>4</v>
      </c>
      <c r="CC16" s="77">
        <v>4</v>
      </c>
      <c r="CD16" s="77">
        <v>4</v>
      </c>
      <c r="CE16" s="77">
        <v>5</v>
      </c>
      <c r="CF16" s="29">
        <f t="shared" si="5"/>
        <v>4.1428571428571432</v>
      </c>
      <c r="CG16" s="33"/>
      <c r="CH16" s="33"/>
      <c r="CI16" s="33"/>
      <c r="CJ16" s="33"/>
      <c r="CK16" s="33"/>
      <c r="CL16" s="33"/>
      <c r="CM16" s="33"/>
      <c r="CN16" s="33"/>
      <c r="CO16" s="34"/>
      <c r="CP16" s="34"/>
      <c r="CQ16" s="29">
        <f t="shared" si="6"/>
        <v>0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29">
        <f t="shared" si="7"/>
        <v>0</v>
      </c>
      <c r="DC16" s="30">
        <f>IFERROR(IF(O16=0,0,IF(AD16=0,AVERAGE(O16),IF(AP16=0,AVERAGE(O16,AD16),IF(BD16=0,AVERAGE(O16,AD16,AP16),IF(BH=0,AVERAGE(O16,AD16,AP16,BD16),IF(BT=0,AVERAGE(O16,AD16,AP16,BD16,BQ16),IF(CE=0,AVERAGE(O16,AD16,AP16,BD16,BQ16,CF16),IF(DB16=0,AVERAGE(O16,AD16,AP16,BD16,BQ16,CF16,CQ16),AVERAGE(O16,AD16,AP16,BD16,BQ16,CF16,CQ16,DB16))))))))),0)</f>
        <v>0</v>
      </c>
    </row>
    <row r="17" spans="2:107" ht="12.75" thickBot="1" x14ac:dyDescent="0.25">
      <c r="B17" s="3">
        <v>7</v>
      </c>
      <c r="C17" s="4">
        <v>1714089</v>
      </c>
      <c r="D17" s="38" t="s">
        <v>15</v>
      </c>
      <c r="E17" s="38" t="s">
        <v>15</v>
      </c>
      <c r="F17" s="38" t="s">
        <v>15</v>
      </c>
      <c r="G17" s="38" t="s">
        <v>15</v>
      </c>
      <c r="H17" s="38" t="s">
        <v>15</v>
      </c>
      <c r="I17" s="38" t="s">
        <v>15</v>
      </c>
      <c r="J17" s="38" t="s">
        <v>15</v>
      </c>
      <c r="K17" s="6">
        <v>4</v>
      </c>
      <c r="L17" s="6">
        <v>4</v>
      </c>
      <c r="M17" s="6">
        <v>4</v>
      </c>
      <c r="N17" s="6">
        <v>5</v>
      </c>
      <c r="O17" s="29">
        <f t="shared" si="0"/>
        <v>4.25</v>
      </c>
      <c r="P17" s="38" t="s">
        <v>15</v>
      </c>
      <c r="Q17" s="38" t="s">
        <v>15</v>
      </c>
      <c r="R17" s="38" t="s">
        <v>15</v>
      </c>
      <c r="S17" s="38" t="s">
        <v>15</v>
      </c>
      <c r="T17" s="38" t="s">
        <v>15</v>
      </c>
      <c r="U17" s="38" t="s">
        <v>15</v>
      </c>
      <c r="V17" s="6"/>
      <c r="W17" s="6">
        <v>4</v>
      </c>
      <c r="X17" s="6">
        <v>5</v>
      </c>
      <c r="Y17" s="6">
        <v>4</v>
      </c>
      <c r="Z17" s="6">
        <v>4</v>
      </c>
      <c r="AA17" s="6">
        <v>4</v>
      </c>
      <c r="AB17" s="6">
        <v>5</v>
      </c>
      <c r="AC17" s="6">
        <v>5</v>
      </c>
      <c r="AD17" s="29">
        <f t="shared" si="1"/>
        <v>4.4285714285714288</v>
      </c>
      <c r="AE17" s="38" t="s">
        <v>15</v>
      </c>
      <c r="AF17" s="38" t="s">
        <v>15</v>
      </c>
      <c r="AG17" s="38" t="s">
        <v>15</v>
      </c>
      <c r="AH17" s="38" t="s">
        <v>15</v>
      </c>
      <c r="AI17" s="38" t="s">
        <v>15</v>
      </c>
      <c r="AJ17" s="38" t="s">
        <v>15</v>
      </c>
      <c r="AK17" s="6"/>
      <c r="AL17" s="6">
        <v>4</v>
      </c>
      <c r="AM17" s="6">
        <v>4</v>
      </c>
      <c r="AN17" s="6">
        <v>5</v>
      </c>
      <c r="AO17" s="6">
        <v>5</v>
      </c>
      <c r="AP17" s="29">
        <f t="shared" si="2"/>
        <v>4.5</v>
      </c>
      <c r="AQ17" s="38" t="s">
        <v>15</v>
      </c>
      <c r="AR17" s="38" t="s">
        <v>15</v>
      </c>
      <c r="AS17" s="38" t="s">
        <v>15</v>
      </c>
      <c r="AT17" s="38" t="s">
        <v>15</v>
      </c>
      <c r="AU17" s="38" t="s">
        <v>15</v>
      </c>
      <c r="AV17" s="38" t="s">
        <v>15</v>
      </c>
      <c r="AW17" s="38" t="s">
        <v>15</v>
      </c>
      <c r="AX17" s="31">
        <v>4</v>
      </c>
      <c r="AY17" s="31">
        <v>5</v>
      </c>
      <c r="AZ17" s="31">
        <v>5</v>
      </c>
      <c r="BA17" s="31">
        <v>4</v>
      </c>
      <c r="BB17" s="31">
        <v>4</v>
      </c>
      <c r="BC17" s="31">
        <v>5</v>
      </c>
      <c r="BD17" s="29">
        <f t="shared" si="4"/>
        <v>4.5</v>
      </c>
      <c r="BE17" s="74" t="s">
        <v>15</v>
      </c>
      <c r="BF17" s="74" t="s">
        <v>15</v>
      </c>
      <c r="BG17" s="74" t="s">
        <v>15</v>
      </c>
      <c r="BH17" s="74" t="s">
        <v>15</v>
      </c>
      <c r="BI17" s="74" t="s">
        <v>15</v>
      </c>
      <c r="BJ17" s="74" t="s">
        <v>15</v>
      </c>
      <c r="BK17" s="74">
        <v>5</v>
      </c>
      <c r="BL17" s="74">
        <v>5</v>
      </c>
      <c r="BM17" s="74">
        <v>5</v>
      </c>
      <c r="BN17" s="74">
        <v>5</v>
      </c>
      <c r="BO17" s="74">
        <v>5</v>
      </c>
      <c r="BP17" s="74">
        <v>5</v>
      </c>
      <c r="BQ17" s="29">
        <f t="shared" si="3"/>
        <v>5</v>
      </c>
      <c r="BR17" s="77" t="s">
        <v>15</v>
      </c>
      <c r="BS17" s="77" t="s">
        <v>15</v>
      </c>
      <c r="BT17" s="77" t="s">
        <v>15</v>
      </c>
      <c r="BU17" s="77" t="s">
        <v>15</v>
      </c>
      <c r="BV17" s="77" t="s">
        <v>15</v>
      </c>
      <c r="BW17" s="77" t="s">
        <v>15</v>
      </c>
      <c r="BX17" s="77" t="s">
        <v>15</v>
      </c>
      <c r="BY17" s="77">
        <v>5</v>
      </c>
      <c r="BZ17" s="77">
        <v>5</v>
      </c>
      <c r="CA17" s="77">
        <v>5</v>
      </c>
      <c r="CB17" s="77">
        <v>4</v>
      </c>
      <c r="CC17" s="77">
        <v>5</v>
      </c>
      <c r="CD17" s="77">
        <v>5</v>
      </c>
      <c r="CE17" s="77">
        <v>5</v>
      </c>
      <c r="CF17" s="29">
        <f t="shared" si="5"/>
        <v>4.8571428571428568</v>
      </c>
      <c r="CG17" s="33"/>
      <c r="CH17" s="33"/>
      <c r="CI17" s="33"/>
      <c r="CJ17" s="33"/>
      <c r="CK17" s="33"/>
      <c r="CL17" s="33"/>
      <c r="CM17" s="33"/>
      <c r="CN17" s="33"/>
      <c r="CO17" s="34"/>
      <c r="CP17" s="34"/>
      <c r="CQ17" s="29">
        <f t="shared" si="6"/>
        <v>0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29">
        <f t="shared" si="7"/>
        <v>0</v>
      </c>
      <c r="DC17" s="30">
        <f>IFERROR(IF(O17=0,0,IF(AD17=0,AVERAGE(O17),IF(AP17=0,AVERAGE(O17,AD17),IF(BD17=0,AVERAGE(O17,AD17,AP17),IF(BH=0,AVERAGE(O17,AD17,AP17,BD17),IF(BT=0,AVERAGE(O17,AD17,AP17,BD17,BQ17),IF(CE=0,AVERAGE(O17,AD17,AP17,BD17,BQ17,CF17),IF(DB17=0,AVERAGE(O17,AD17,AP17,BD17,BQ17,CF17,CQ17),AVERAGE(O17,AD17,AP17,BD17,BQ17,CF17,CQ17,DB17))))))))),0)</f>
        <v>0</v>
      </c>
    </row>
    <row r="18" spans="2:107" ht="12.75" thickBot="1" x14ac:dyDescent="0.25">
      <c r="B18" s="3">
        <v>8</v>
      </c>
      <c r="C18" s="4">
        <v>1714077</v>
      </c>
      <c r="D18" s="38" t="s">
        <v>15</v>
      </c>
      <c r="E18" s="38" t="s">
        <v>15</v>
      </c>
      <c r="F18" s="38" t="s">
        <v>15</v>
      </c>
      <c r="G18" s="38" t="s">
        <v>15</v>
      </c>
      <c r="H18" s="38" t="s">
        <v>15</v>
      </c>
      <c r="I18" s="38" t="s">
        <v>15</v>
      </c>
      <c r="J18" s="38" t="s">
        <v>15</v>
      </c>
      <c r="K18" s="6">
        <v>4</v>
      </c>
      <c r="L18" s="6">
        <v>4</v>
      </c>
      <c r="M18" s="6">
        <v>5</v>
      </c>
      <c r="N18" s="6">
        <v>5</v>
      </c>
      <c r="O18" s="29">
        <f t="shared" si="0"/>
        <v>4.5</v>
      </c>
      <c r="P18" s="38" t="s">
        <v>15</v>
      </c>
      <c r="Q18" s="38" t="s">
        <v>15</v>
      </c>
      <c r="R18" s="38" t="s">
        <v>15</v>
      </c>
      <c r="S18" s="38" t="s">
        <v>15</v>
      </c>
      <c r="T18" s="38" t="s">
        <v>15</v>
      </c>
      <c r="U18" s="38" t="s">
        <v>15</v>
      </c>
      <c r="V18" s="6"/>
      <c r="W18" s="6">
        <v>4</v>
      </c>
      <c r="X18" s="6">
        <v>5</v>
      </c>
      <c r="Y18" s="6">
        <v>4</v>
      </c>
      <c r="Z18" s="6">
        <v>5</v>
      </c>
      <c r="AA18" s="6">
        <v>5</v>
      </c>
      <c r="AB18" s="6">
        <v>4</v>
      </c>
      <c r="AC18" s="6">
        <v>5</v>
      </c>
      <c r="AD18" s="29">
        <v>4</v>
      </c>
      <c r="AE18" s="38" t="s">
        <v>15</v>
      </c>
      <c r="AF18" s="38" t="s">
        <v>15</v>
      </c>
      <c r="AG18" s="38" t="s">
        <v>15</v>
      </c>
      <c r="AH18" s="38" t="s">
        <v>15</v>
      </c>
      <c r="AI18" s="38" t="s">
        <v>15</v>
      </c>
      <c r="AJ18" s="38" t="s">
        <v>15</v>
      </c>
      <c r="AK18" s="6"/>
      <c r="AL18" s="6">
        <v>4</v>
      </c>
      <c r="AM18" s="6">
        <v>4</v>
      </c>
      <c r="AN18" s="6">
        <v>5</v>
      </c>
      <c r="AO18" s="6">
        <v>4</v>
      </c>
      <c r="AP18" s="29">
        <f t="shared" si="2"/>
        <v>4.25</v>
      </c>
      <c r="AQ18" s="38" t="s">
        <v>15</v>
      </c>
      <c r="AR18" s="38" t="s">
        <v>15</v>
      </c>
      <c r="AS18" s="38" t="s">
        <v>15</v>
      </c>
      <c r="AT18" s="38" t="s">
        <v>15</v>
      </c>
      <c r="AU18" s="38" t="s">
        <v>15</v>
      </c>
      <c r="AV18" s="38" t="s">
        <v>15</v>
      </c>
      <c r="AW18" s="38" t="s">
        <v>15</v>
      </c>
      <c r="AX18" s="31">
        <v>5</v>
      </c>
      <c r="AY18" s="31">
        <v>5</v>
      </c>
      <c r="AZ18" s="31">
        <v>5</v>
      </c>
      <c r="BA18" s="31">
        <v>5</v>
      </c>
      <c r="BB18" s="31">
        <v>5</v>
      </c>
      <c r="BC18" s="31">
        <v>5</v>
      </c>
      <c r="BD18" s="29">
        <f t="shared" si="4"/>
        <v>5</v>
      </c>
      <c r="BE18" s="74" t="s">
        <v>15</v>
      </c>
      <c r="BF18" s="74" t="s">
        <v>15</v>
      </c>
      <c r="BG18" s="74" t="s">
        <v>15</v>
      </c>
      <c r="BH18" s="74" t="s">
        <v>15</v>
      </c>
      <c r="BI18" s="74" t="s">
        <v>15</v>
      </c>
      <c r="BJ18" s="74" t="s">
        <v>15</v>
      </c>
      <c r="BK18" s="74">
        <v>5</v>
      </c>
      <c r="BL18" s="74">
        <v>5</v>
      </c>
      <c r="BM18" s="74">
        <v>5</v>
      </c>
      <c r="BN18" s="74">
        <v>4</v>
      </c>
      <c r="BO18" s="74">
        <v>5</v>
      </c>
      <c r="BP18" s="74">
        <v>4</v>
      </c>
      <c r="BQ18" s="29">
        <f t="shared" si="3"/>
        <v>4.666666666666667</v>
      </c>
      <c r="BR18" s="77" t="s">
        <v>15</v>
      </c>
      <c r="BS18" s="77" t="s">
        <v>15</v>
      </c>
      <c r="BT18" s="77" t="s">
        <v>15</v>
      </c>
      <c r="BU18" s="77" t="s">
        <v>15</v>
      </c>
      <c r="BV18" s="77" t="s">
        <v>15</v>
      </c>
      <c r="BW18" s="77" t="s">
        <v>15</v>
      </c>
      <c r="BX18" s="77" t="s">
        <v>15</v>
      </c>
      <c r="BY18" s="77">
        <v>5</v>
      </c>
      <c r="BZ18" s="77">
        <v>4</v>
      </c>
      <c r="CA18" s="77">
        <v>5</v>
      </c>
      <c r="CB18" s="77">
        <v>5</v>
      </c>
      <c r="CC18" s="77">
        <v>4</v>
      </c>
      <c r="CD18" s="77">
        <v>5</v>
      </c>
      <c r="CE18" s="77">
        <v>5</v>
      </c>
      <c r="CF18" s="29">
        <f t="shared" si="5"/>
        <v>4.7142857142857144</v>
      </c>
      <c r="CG18" s="33"/>
      <c r="CH18" s="33"/>
      <c r="CI18" s="33"/>
      <c r="CJ18" s="33"/>
      <c r="CK18" s="33"/>
      <c r="CL18" s="33"/>
      <c r="CM18" s="33"/>
      <c r="CN18" s="33"/>
      <c r="CO18" s="34"/>
      <c r="CP18" s="34"/>
      <c r="CQ18" s="29">
        <f t="shared" si="6"/>
        <v>0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29">
        <f t="shared" si="7"/>
        <v>0</v>
      </c>
      <c r="DC18" s="30">
        <f>IFERROR(IF(O18=0,0,IF(AD18=0,AVERAGE(O18),IF(AP18=0,AVERAGE(O18,AD18),IF(BD18=0,AVERAGE(O18,AD18,AP18),IF(BH=0,AVERAGE(O18,AD18,AP18,BD18),IF(BT=0,AVERAGE(O18,AD18,AP18,BD18,BQ18),IF(CE=0,AVERAGE(O18,AD18,AP18,BD18,BQ18,CF18),IF(DB18=0,AVERAGE(O18,AD18,AP18,BD18,BQ18,CF18,CQ18),AVERAGE(O18,AD18,AP18,BD18,BQ18,CF18,CQ18,DB18))))))))),0)</f>
        <v>0</v>
      </c>
    </row>
    <row r="19" spans="2:107" ht="12.75" thickBot="1" x14ac:dyDescent="0.25">
      <c r="B19" s="3">
        <v>9</v>
      </c>
      <c r="C19" s="4">
        <v>1714075</v>
      </c>
      <c r="D19" s="38" t="s">
        <v>15</v>
      </c>
      <c r="E19" s="38" t="s">
        <v>15</v>
      </c>
      <c r="F19" s="38" t="s">
        <v>15</v>
      </c>
      <c r="G19" s="38" t="s">
        <v>15</v>
      </c>
      <c r="H19" s="38" t="s">
        <v>15</v>
      </c>
      <c r="I19" s="38" t="s">
        <v>15</v>
      </c>
      <c r="J19" s="38" t="s">
        <v>15</v>
      </c>
      <c r="K19" s="6">
        <v>5</v>
      </c>
      <c r="L19" s="6">
        <v>4</v>
      </c>
      <c r="M19" s="6">
        <v>4</v>
      </c>
      <c r="N19" s="6">
        <v>5</v>
      </c>
      <c r="O19" s="29">
        <f t="shared" si="0"/>
        <v>4.5</v>
      </c>
      <c r="P19" s="38" t="s">
        <v>15</v>
      </c>
      <c r="Q19" s="38" t="s">
        <v>15</v>
      </c>
      <c r="R19" s="38" t="s">
        <v>15</v>
      </c>
      <c r="S19" s="38" t="s">
        <v>15</v>
      </c>
      <c r="T19" s="38" t="s">
        <v>15</v>
      </c>
      <c r="U19" s="38" t="s">
        <v>15</v>
      </c>
      <c r="V19" s="6"/>
      <c r="W19" s="6">
        <v>4</v>
      </c>
      <c r="X19" s="6">
        <v>5</v>
      </c>
      <c r="Y19" s="6">
        <v>5</v>
      </c>
      <c r="Z19" s="6">
        <v>5</v>
      </c>
      <c r="AA19" s="6">
        <v>4</v>
      </c>
      <c r="AB19" s="6">
        <v>4</v>
      </c>
      <c r="AC19" s="6">
        <v>5</v>
      </c>
      <c r="AD19" s="29">
        <f t="shared" si="1"/>
        <v>4.5714285714285712</v>
      </c>
      <c r="AE19" s="38" t="s">
        <v>15</v>
      </c>
      <c r="AF19" s="38" t="s">
        <v>15</v>
      </c>
      <c r="AG19" s="38" t="s">
        <v>15</v>
      </c>
      <c r="AH19" s="38" t="s">
        <v>15</v>
      </c>
      <c r="AI19" s="38" t="s">
        <v>15</v>
      </c>
      <c r="AJ19" s="38" t="s">
        <v>15</v>
      </c>
      <c r="AK19" s="6"/>
      <c r="AL19" s="6">
        <v>4</v>
      </c>
      <c r="AM19" s="6">
        <v>4</v>
      </c>
      <c r="AN19" s="6">
        <v>4</v>
      </c>
      <c r="AO19" s="6">
        <v>4</v>
      </c>
      <c r="AP19" s="29">
        <f t="shared" si="2"/>
        <v>4</v>
      </c>
      <c r="AQ19" s="38" t="s">
        <v>15</v>
      </c>
      <c r="AR19" s="38" t="s">
        <v>15</v>
      </c>
      <c r="AS19" s="38" t="s">
        <v>15</v>
      </c>
      <c r="AT19" s="38" t="s">
        <v>15</v>
      </c>
      <c r="AU19" s="38" t="s">
        <v>15</v>
      </c>
      <c r="AV19" s="38" t="s">
        <v>15</v>
      </c>
      <c r="AW19" s="38" t="s">
        <v>15</v>
      </c>
      <c r="AX19" s="31">
        <v>5</v>
      </c>
      <c r="AY19" s="31">
        <v>5</v>
      </c>
      <c r="AZ19" s="31">
        <v>5</v>
      </c>
      <c r="BA19" s="31">
        <v>5</v>
      </c>
      <c r="BB19" s="31">
        <v>4</v>
      </c>
      <c r="BC19" s="31">
        <v>5</v>
      </c>
      <c r="BD19" s="29">
        <f t="shared" si="4"/>
        <v>4.833333333333333</v>
      </c>
      <c r="BE19" s="74" t="s">
        <v>15</v>
      </c>
      <c r="BF19" s="74" t="s">
        <v>15</v>
      </c>
      <c r="BG19" s="74" t="s">
        <v>15</v>
      </c>
      <c r="BH19" s="74" t="s">
        <v>15</v>
      </c>
      <c r="BI19" s="74" t="s">
        <v>15</v>
      </c>
      <c r="BJ19" s="74" t="s">
        <v>15</v>
      </c>
      <c r="BK19" s="74">
        <v>5</v>
      </c>
      <c r="BL19" s="74">
        <v>4</v>
      </c>
      <c r="BM19" s="74">
        <v>5</v>
      </c>
      <c r="BN19" s="74">
        <v>4</v>
      </c>
      <c r="BO19" s="74">
        <v>5</v>
      </c>
      <c r="BP19" s="74">
        <v>5</v>
      </c>
      <c r="BQ19" s="29">
        <f t="shared" si="3"/>
        <v>4.666666666666667</v>
      </c>
      <c r="BR19" s="77" t="s">
        <v>15</v>
      </c>
      <c r="BS19" s="77" t="s">
        <v>15</v>
      </c>
      <c r="BT19" s="77" t="s">
        <v>15</v>
      </c>
      <c r="BU19" s="77" t="s">
        <v>15</v>
      </c>
      <c r="BV19" s="77" t="s">
        <v>15</v>
      </c>
      <c r="BW19" s="77" t="s">
        <v>15</v>
      </c>
      <c r="BX19" s="77" t="s">
        <v>15</v>
      </c>
      <c r="BY19" s="77">
        <v>5</v>
      </c>
      <c r="BZ19" s="77">
        <v>4</v>
      </c>
      <c r="CA19" s="77">
        <v>5</v>
      </c>
      <c r="CB19" s="77">
        <v>5</v>
      </c>
      <c r="CC19" s="77">
        <v>4</v>
      </c>
      <c r="CD19" s="77">
        <v>5</v>
      </c>
      <c r="CE19" s="77">
        <v>5</v>
      </c>
      <c r="CF19" s="29">
        <f t="shared" si="5"/>
        <v>4.7142857142857144</v>
      </c>
      <c r="CG19" s="33"/>
      <c r="CH19" s="33"/>
      <c r="CI19" s="33"/>
      <c r="CJ19" s="33"/>
      <c r="CK19" s="33"/>
      <c r="CL19" s="33"/>
      <c r="CM19" s="33"/>
      <c r="CN19" s="33"/>
      <c r="CO19" s="34"/>
      <c r="CP19" s="34"/>
      <c r="CQ19" s="29">
        <f t="shared" si="6"/>
        <v>0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29">
        <f t="shared" si="7"/>
        <v>0</v>
      </c>
      <c r="DC19" s="30">
        <f>IFERROR(IF(O19=0,0,IF(AD19=0,AVERAGE(O19),IF(AP19=0,AVERAGE(O19,AD19),IF(BD19=0,AVERAGE(O19,AD19,AP19),IF(BH=0,AVERAGE(O19,AD19,AP19,BD19),IF(BT=0,AVERAGE(O19,AD19,AP19,BD19,BQ19),IF(CE=0,AVERAGE(O19,AD19,AP19,BD19,BQ19,CF19),IF(DB19=0,AVERAGE(O19,AD19,AP19,BD19,BQ19,CF19,CQ19),AVERAGE(O19,AD19,AP19,BD19,BQ19,CF19,CQ19,DB19))))))))),0)</f>
        <v>0</v>
      </c>
    </row>
    <row r="20" spans="2:107" ht="12.75" thickBot="1" x14ac:dyDescent="0.25">
      <c r="B20" s="3">
        <v>10</v>
      </c>
      <c r="C20" s="4">
        <v>1714082</v>
      </c>
      <c r="D20" s="5" t="s">
        <v>15</v>
      </c>
      <c r="E20" s="5" t="s">
        <v>15</v>
      </c>
      <c r="F20" s="54" t="s">
        <v>15</v>
      </c>
      <c r="G20" s="54" t="s">
        <v>15</v>
      </c>
      <c r="H20" s="61" t="s">
        <v>15</v>
      </c>
      <c r="I20" s="54" t="s">
        <v>15</v>
      </c>
      <c r="J20" s="5" t="s">
        <v>15</v>
      </c>
      <c r="K20" s="6">
        <v>4</v>
      </c>
      <c r="L20" s="6">
        <v>4</v>
      </c>
      <c r="M20" s="6">
        <v>4</v>
      </c>
      <c r="N20" s="6">
        <v>5</v>
      </c>
      <c r="O20" s="29">
        <f t="shared" si="0"/>
        <v>4.25</v>
      </c>
      <c r="P20" s="65" t="s">
        <v>15</v>
      </c>
      <c r="Q20" s="65" t="s">
        <v>15</v>
      </c>
      <c r="R20" s="65" t="s">
        <v>15</v>
      </c>
      <c r="S20" s="65" t="s">
        <v>15</v>
      </c>
      <c r="T20" s="65" t="s">
        <v>15</v>
      </c>
      <c r="U20" s="65" t="s">
        <v>15</v>
      </c>
      <c r="V20" s="6"/>
      <c r="W20" s="6">
        <v>4</v>
      </c>
      <c r="X20" s="6">
        <v>5</v>
      </c>
      <c r="Y20" s="6">
        <v>5</v>
      </c>
      <c r="Z20" s="6">
        <v>4</v>
      </c>
      <c r="AA20" s="6">
        <v>5</v>
      </c>
      <c r="AB20" s="6">
        <v>4</v>
      </c>
      <c r="AC20" s="6">
        <v>5</v>
      </c>
      <c r="AD20" s="29">
        <v>5</v>
      </c>
      <c r="AE20" s="65" t="s">
        <v>15</v>
      </c>
      <c r="AF20" s="65" t="s">
        <v>15</v>
      </c>
      <c r="AG20" s="65" t="s">
        <v>15</v>
      </c>
      <c r="AH20" s="65" t="s">
        <v>15</v>
      </c>
      <c r="AI20" s="65" t="s">
        <v>15</v>
      </c>
      <c r="AJ20" s="65" t="s">
        <v>15</v>
      </c>
      <c r="AK20" s="6"/>
      <c r="AL20" s="6">
        <v>4</v>
      </c>
      <c r="AM20" s="6">
        <v>4</v>
      </c>
      <c r="AN20" s="6">
        <v>5</v>
      </c>
      <c r="AO20" s="6">
        <v>4</v>
      </c>
      <c r="AP20" s="29">
        <f t="shared" si="2"/>
        <v>4.25</v>
      </c>
      <c r="AQ20" s="72" t="s">
        <v>15</v>
      </c>
      <c r="AR20" s="72" t="s">
        <v>15</v>
      </c>
      <c r="AS20" s="72" t="s">
        <v>15</v>
      </c>
      <c r="AT20" s="72" t="s">
        <v>15</v>
      </c>
      <c r="AU20" s="72" t="s">
        <v>15</v>
      </c>
      <c r="AV20" s="72" t="s">
        <v>15</v>
      </c>
      <c r="AW20" s="72" t="s">
        <v>15</v>
      </c>
      <c r="AX20" s="31">
        <v>4</v>
      </c>
      <c r="AY20" s="31">
        <v>4</v>
      </c>
      <c r="AZ20" s="31">
        <v>5</v>
      </c>
      <c r="BA20" s="31">
        <v>5</v>
      </c>
      <c r="BB20" s="31">
        <v>4</v>
      </c>
      <c r="BC20" s="31">
        <v>5</v>
      </c>
      <c r="BD20" s="29">
        <f t="shared" si="4"/>
        <v>4.5</v>
      </c>
      <c r="BE20" s="74" t="s">
        <v>15</v>
      </c>
      <c r="BF20" s="74" t="s">
        <v>15</v>
      </c>
      <c r="BG20" s="74" t="s">
        <v>15</v>
      </c>
      <c r="BH20" s="74" t="s">
        <v>15</v>
      </c>
      <c r="BI20" s="74" t="s">
        <v>15</v>
      </c>
      <c r="BJ20" s="74" t="s">
        <v>15</v>
      </c>
      <c r="BK20" s="74">
        <v>4</v>
      </c>
      <c r="BL20" s="74">
        <v>4</v>
      </c>
      <c r="BM20" s="74">
        <v>4</v>
      </c>
      <c r="BN20" s="74">
        <v>4</v>
      </c>
      <c r="BO20" s="74">
        <v>4</v>
      </c>
      <c r="BP20" s="74">
        <v>4</v>
      </c>
      <c r="BQ20" s="29">
        <f t="shared" si="3"/>
        <v>4</v>
      </c>
      <c r="BR20" s="77" t="s">
        <v>15</v>
      </c>
      <c r="BS20" s="77" t="s">
        <v>15</v>
      </c>
      <c r="BT20" s="77" t="s">
        <v>15</v>
      </c>
      <c r="BU20" s="77" t="s">
        <v>15</v>
      </c>
      <c r="BV20" s="77" t="s">
        <v>15</v>
      </c>
      <c r="BW20" s="77" t="s">
        <v>15</v>
      </c>
      <c r="BX20" s="77" t="s">
        <v>15</v>
      </c>
      <c r="BY20" s="77">
        <v>4</v>
      </c>
      <c r="BZ20" s="77">
        <v>4</v>
      </c>
      <c r="CA20" s="77">
        <v>5</v>
      </c>
      <c r="CB20" s="77">
        <v>4</v>
      </c>
      <c r="CC20" s="77">
        <v>4</v>
      </c>
      <c r="CD20" s="77">
        <v>4</v>
      </c>
      <c r="CE20" s="77">
        <v>5</v>
      </c>
      <c r="CF20" s="29">
        <f t="shared" si="5"/>
        <v>4.2857142857142856</v>
      </c>
      <c r="CG20" s="33"/>
      <c r="CH20" s="33"/>
      <c r="CI20" s="33"/>
      <c r="CJ20" s="33"/>
      <c r="CK20" s="33"/>
      <c r="CL20" s="33"/>
      <c r="CM20" s="33"/>
      <c r="CN20" s="33"/>
      <c r="CO20" s="34"/>
      <c r="CP20" s="34"/>
      <c r="CQ20" s="29">
        <f t="shared" si="6"/>
        <v>0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9">
        <f t="shared" si="7"/>
        <v>0</v>
      </c>
      <c r="DC20" s="30">
        <f>IFERROR(IF(O20=0,0,IF(AD20=0,AVERAGE(O20),IF(AP20=0,AVERAGE(O20,AD20),IF(BD20=0,AVERAGE(O20,AD20,AP20),IF(BH=0,AVERAGE(O20,AD20,AP20,BD20),IF(BT=0,AVERAGE(O20,AD20,AP20,BD20,BQ20),IF(CE=0,AVERAGE(O20,AD20,AP20,BD20,BQ20,CF20),IF(DB20=0,AVERAGE(O20,AD20,AP20,BD20,BQ20,CF20,CQ20),AVERAGE(O20,AD20,AP20,BD20,BQ20,CF20,CQ20,DB20))))))))),0)</f>
        <v>0</v>
      </c>
    </row>
    <row r="21" spans="2:107" ht="12.75" thickBot="1" x14ac:dyDescent="0.25">
      <c r="B21" s="3">
        <v>11</v>
      </c>
      <c r="C21" s="4">
        <v>1614057</v>
      </c>
      <c r="D21" s="38" t="s">
        <v>15</v>
      </c>
      <c r="E21" s="38" t="s">
        <v>15</v>
      </c>
      <c r="F21" s="38" t="s">
        <v>15</v>
      </c>
      <c r="G21" s="38" t="s">
        <v>15</v>
      </c>
      <c r="H21" s="38" t="s">
        <v>15</v>
      </c>
      <c r="I21" s="38" t="s">
        <v>15</v>
      </c>
      <c r="J21" s="38" t="s">
        <v>15</v>
      </c>
      <c r="K21" s="6">
        <v>5</v>
      </c>
      <c r="L21" s="6">
        <v>4</v>
      </c>
      <c r="M21" s="6">
        <v>4</v>
      </c>
      <c r="N21" s="6">
        <v>4</v>
      </c>
      <c r="O21" s="29">
        <f t="shared" si="0"/>
        <v>4.25</v>
      </c>
      <c r="P21" s="38" t="s">
        <v>15</v>
      </c>
      <c r="Q21" s="38" t="s">
        <v>15</v>
      </c>
      <c r="R21" s="38" t="s">
        <v>15</v>
      </c>
      <c r="S21" s="38" t="s">
        <v>15</v>
      </c>
      <c r="T21" s="38" t="s">
        <v>15</v>
      </c>
      <c r="U21" s="38" t="s">
        <v>15</v>
      </c>
      <c r="V21" s="6"/>
      <c r="W21" s="6">
        <v>4</v>
      </c>
      <c r="X21" s="6">
        <v>5</v>
      </c>
      <c r="Y21" s="6">
        <v>4</v>
      </c>
      <c r="Z21" s="6">
        <v>5</v>
      </c>
      <c r="AA21" s="6">
        <v>5</v>
      </c>
      <c r="AB21" s="6">
        <v>5</v>
      </c>
      <c r="AC21" s="6">
        <v>4</v>
      </c>
      <c r="AD21" s="29">
        <f t="shared" si="1"/>
        <v>4.5714285714285712</v>
      </c>
      <c r="AE21" s="38" t="s">
        <v>15</v>
      </c>
      <c r="AF21" s="38" t="s">
        <v>15</v>
      </c>
      <c r="AG21" s="38" t="s">
        <v>15</v>
      </c>
      <c r="AH21" s="38" t="s">
        <v>15</v>
      </c>
      <c r="AI21" s="38" t="s">
        <v>15</v>
      </c>
      <c r="AJ21" s="38" t="s">
        <v>15</v>
      </c>
      <c r="AK21" s="6"/>
      <c r="AL21" s="6">
        <v>4</v>
      </c>
      <c r="AM21" s="6">
        <v>4</v>
      </c>
      <c r="AN21" s="6">
        <v>5</v>
      </c>
      <c r="AO21" s="6">
        <v>4</v>
      </c>
      <c r="AP21" s="29">
        <f t="shared" si="2"/>
        <v>4.25</v>
      </c>
      <c r="AQ21" s="38" t="s">
        <v>15</v>
      </c>
      <c r="AR21" s="38" t="s">
        <v>15</v>
      </c>
      <c r="AS21" s="38" t="s">
        <v>15</v>
      </c>
      <c r="AT21" s="38" t="s">
        <v>15</v>
      </c>
      <c r="AU21" s="38" t="s">
        <v>15</v>
      </c>
      <c r="AV21" s="38" t="s">
        <v>15</v>
      </c>
      <c r="AW21" s="38" t="s">
        <v>15</v>
      </c>
      <c r="AX21" s="31">
        <v>5</v>
      </c>
      <c r="AY21" s="31">
        <v>5</v>
      </c>
      <c r="AZ21" s="31">
        <v>5</v>
      </c>
      <c r="BA21" s="31">
        <v>5</v>
      </c>
      <c r="BB21" s="31">
        <v>5</v>
      </c>
      <c r="BC21" s="31">
        <v>5</v>
      </c>
      <c r="BD21" s="29">
        <f t="shared" si="4"/>
        <v>5</v>
      </c>
      <c r="BE21" s="74" t="s">
        <v>15</v>
      </c>
      <c r="BF21" s="74" t="s">
        <v>15</v>
      </c>
      <c r="BG21" s="74" t="s">
        <v>15</v>
      </c>
      <c r="BH21" s="74" t="s">
        <v>15</v>
      </c>
      <c r="BI21" s="74" t="s">
        <v>15</v>
      </c>
      <c r="BJ21" s="74" t="s">
        <v>15</v>
      </c>
      <c r="BK21" s="74">
        <v>5</v>
      </c>
      <c r="BL21" s="74">
        <v>5</v>
      </c>
      <c r="BM21" s="74">
        <v>5</v>
      </c>
      <c r="BN21" s="74">
        <v>5</v>
      </c>
      <c r="BO21" s="74">
        <v>5</v>
      </c>
      <c r="BP21" s="74">
        <v>5</v>
      </c>
      <c r="BQ21" s="29">
        <f t="shared" si="3"/>
        <v>5</v>
      </c>
      <c r="BR21" s="77" t="s">
        <v>15</v>
      </c>
      <c r="BS21" s="77" t="s">
        <v>15</v>
      </c>
      <c r="BT21" s="77" t="s">
        <v>15</v>
      </c>
      <c r="BU21" s="77" t="s">
        <v>15</v>
      </c>
      <c r="BV21" s="77" t="s">
        <v>15</v>
      </c>
      <c r="BW21" s="77" t="s">
        <v>15</v>
      </c>
      <c r="BX21" s="77" t="s">
        <v>15</v>
      </c>
      <c r="BY21" s="77">
        <v>5</v>
      </c>
      <c r="BZ21" s="77">
        <v>5</v>
      </c>
      <c r="CA21" s="77">
        <v>5</v>
      </c>
      <c r="CB21" s="77">
        <v>5</v>
      </c>
      <c r="CC21" s="77">
        <v>5</v>
      </c>
      <c r="CD21" s="77">
        <v>5</v>
      </c>
      <c r="CE21" s="77">
        <v>5</v>
      </c>
      <c r="CF21" s="29">
        <f t="shared" si="5"/>
        <v>5</v>
      </c>
      <c r="CG21" s="33"/>
      <c r="CH21" s="33"/>
      <c r="CI21" s="33"/>
      <c r="CJ21" s="33"/>
      <c r="CK21" s="33"/>
      <c r="CL21" s="33"/>
      <c r="CM21" s="33"/>
      <c r="CN21" s="33"/>
      <c r="CO21" s="31"/>
      <c r="CP21" s="34"/>
      <c r="CQ21" s="29">
        <f t="shared" si="6"/>
        <v>0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29">
        <f t="shared" si="7"/>
        <v>0</v>
      </c>
      <c r="DC21" s="30">
        <f>IFERROR(IF(O21=0,0,IF(AD21=0,AVERAGE(O21),IF(AP21=0,AVERAGE(O21,AD21),IF(BD21=0,AVERAGE(O21,AD21,AP21),IF(BH=0,AVERAGE(O21,AD21,AP21,BD21),IF(BT=0,AVERAGE(O21,AD21,AP21,BD21,BQ21),IF(CE=0,AVERAGE(O21,AD21,AP21,BD21,BQ21,CF21),IF(DB21=0,AVERAGE(O21,AD21,AP21,BD21,BQ21,CF21,CQ21),AVERAGE(O21,AD21,AP21,BD21,BQ21,CF21,CQ21,DB21))))))))),0)</f>
        <v>0</v>
      </c>
    </row>
    <row r="22" spans="2:107" ht="12.75" thickBot="1" x14ac:dyDescent="0.25">
      <c r="B22" s="36">
        <v>12</v>
      </c>
      <c r="C22" s="37">
        <v>1714063</v>
      </c>
      <c r="D22" s="38" t="s">
        <v>15</v>
      </c>
      <c r="E22" s="38" t="s">
        <v>15</v>
      </c>
      <c r="F22" s="38" t="s">
        <v>15</v>
      </c>
      <c r="G22" s="38" t="s">
        <v>15</v>
      </c>
      <c r="H22" s="38" t="s">
        <v>15</v>
      </c>
      <c r="I22" s="38" t="s">
        <v>15</v>
      </c>
      <c r="J22" s="38" t="s">
        <v>15</v>
      </c>
      <c r="K22" s="39">
        <v>4</v>
      </c>
      <c r="L22" s="39">
        <v>4</v>
      </c>
      <c r="M22" s="39">
        <v>5</v>
      </c>
      <c r="N22" s="39">
        <v>5</v>
      </c>
      <c r="O22" s="40">
        <f t="shared" si="0"/>
        <v>4.5</v>
      </c>
      <c r="P22" s="38" t="s">
        <v>15</v>
      </c>
      <c r="Q22" s="38" t="s">
        <v>15</v>
      </c>
      <c r="R22" s="38" t="s">
        <v>15</v>
      </c>
      <c r="S22" s="38" t="s">
        <v>15</v>
      </c>
      <c r="T22" s="38" t="s">
        <v>15</v>
      </c>
      <c r="U22" s="38" t="s">
        <v>15</v>
      </c>
      <c r="V22" s="39"/>
      <c r="W22" s="39">
        <v>4</v>
      </c>
      <c r="X22" s="39">
        <v>5</v>
      </c>
      <c r="Y22" s="39">
        <v>4</v>
      </c>
      <c r="Z22" s="39">
        <v>5</v>
      </c>
      <c r="AA22" s="39">
        <v>5</v>
      </c>
      <c r="AB22" s="39">
        <v>5</v>
      </c>
      <c r="AC22" s="39">
        <v>5</v>
      </c>
      <c r="AD22" s="40">
        <f t="shared" si="1"/>
        <v>4.7142857142857144</v>
      </c>
      <c r="AE22" s="38" t="s">
        <v>15</v>
      </c>
      <c r="AF22" s="38" t="s">
        <v>15</v>
      </c>
      <c r="AG22" s="38" t="s">
        <v>15</v>
      </c>
      <c r="AH22" s="38" t="s">
        <v>15</v>
      </c>
      <c r="AI22" s="38" t="s">
        <v>15</v>
      </c>
      <c r="AJ22" s="38" t="s">
        <v>15</v>
      </c>
      <c r="AK22" s="39"/>
      <c r="AL22" s="39">
        <v>4</v>
      </c>
      <c r="AM22" s="39">
        <v>4</v>
      </c>
      <c r="AN22" s="39">
        <v>5</v>
      </c>
      <c r="AO22" s="39">
        <v>4</v>
      </c>
      <c r="AP22" s="40">
        <f t="shared" si="2"/>
        <v>4.25</v>
      </c>
      <c r="AQ22" s="38" t="s">
        <v>15</v>
      </c>
      <c r="AR22" s="38" t="s">
        <v>15</v>
      </c>
      <c r="AS22" s="38" t="s">
        <v>15</v>
      </c>
      <c r="AT22" s="38" t="s">
        <v>15</v>
      </c>
      <c r="AU22" s="38" t="s">
        <v>15</v>
      </c>
      <c r="AV22" s="38" t="s">
        <v>15</v>
      </c>
      <c r="AW22" s="38" t="s">
        <v>15</v>
      </c>
      <c r="AX22" s="41">
        <v>5</v>
      </c>
      <c r="AY22" s="41">
        <v>5</v>
      </c>
      <c r="AZ22" s="41">
        <v>5</v>
      </c>
      <c r="BA22" s="41">
        <v>5</v>
      </c>
      <c r="BB22" s="41">
        <v>5</v>
      </c>
      <c r="BC22" s="41">
        <v>5</v>
      </c>
      <c r="BD22" s="40">
        <f t="shared" si="4"/>
        <v>5</v>
      </c>
      <c r="BE22" s="74" t="s">
        <v>15</v>
      </c>
      <c r="BF22" s="74" t="s">
        <v>15</v>
      </c>
      <c r="BG22" s="74" t="s">
        <v>15</v>
      </c>
      <c r="BH22" s="74" t="s">
        <v>15</v>
      </c>
      <c r="BI22" s="74" t="s">
        <v>15</v>
      </c>
      <c r="BJ22" s="74" t="s">
        <v>15</v>
      </c>
      <c r="BK22" s="74">
        <v>5</v>
      </c>
      <c r="BL22" s="74">
        <v>5</v>
      </c>
      <c r="BM22" s="74">
        <v>5</v>
      </c>
      <c r="BN22" s="74">
        <v>4</v>
      </c>
      <c r="BO22" s="74">
        <v>5</v>
      </c>
      <c r="BP22" s="74">
        <v>4</v>
      </c>
      <c r="BQ22" s="40">
        <f t="shared" si="3"/>
        <v>4.666666666666667</v>
      </c>
      <c r="BR22" s="77" t="s">
        <v>15</v>
      </c>
      <c r="BS22" s="77" t="s">
        <v>15</v>
      </c>
      <c r="BT22" s="77" t="s">
        <v>15</v>
      </c>
      <c r="BU22" s="77" t="s">
        <v>15</v>
      </c>
      <c r="BV22" s="77" t="s">
        <v>15</v>
      </c>
      <c r="BW22" s="77" t="s">
        <v>15</v>
      </c>
      <c r="BX22" s="77" t="s">
        <v>15</v>
      </c>
      <c r="BY22" s="77">
        <v>5</v>
      </c>
      <c r="BZ22" s="77">
        <v>4</v>
      </c>
      <c r="CA22" s="77">
        <v>5</v>
      </c>
      <c r="CB22" s="77">
        <v>5</v>
      </c>
      <c r="CC22" s="77">
        <v>4</v>
      </c>
      <c r="CD22" s="77">
        <v>4</v>
      </c>
      <c r="CE22" s="77">
        <v>5</v>
      </c>
      <c r="CF22" s="40">
        <f t="shared" si="5"/>
        <v>4.5714285714285712</v>
      </c>
      <c r="CG22" s="42"/>
      <c r="CH22" s="42"/>
      <c r="CI22" s="42"/>
      <c r="CJ22" s="42"/>
      <c r="CK22" s="42"/>
      <c r="CL22" s="42"/>
      <c r="CM22" s="42"/>
      <c r="CN22" s="42"/>
      <c r="CO22" s="41"/>
      <c r="CP22" s="43"/>
      <c r="CQ22" s="40">
        <f t="shared" si="6"/>
        <v>0</v>
      </c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0">
        <f t="shared" si="7"/>
        <v>0</v>
      </c>
      <c r="DC22" s="44">
        <f>IFERROR(IF(O22=0,0,IF(AD22=0,AVERAGE(O22),IF(AP22=0,AVERAGE(O22,AD22),IF(BD22=0,AVERAGE(O22,AD22,AP22),IF(BH=0,AVERAGE(O22,AD22,AP22,BD22),IF(BT=0,AVERAGE(O22,AD22,AP22,BD22,BQ22),IF(CE=0,AVERAGE(O22,AD22,AP22,BD22,BQ22,CF22),IF(DB22=0,AVERAGE(O22,AD22,AP22,BD22,BQ22,CF22,CQ22),AVERAGE(O22,AD22,AP22,BD22,BQ22,CF22,CQ22,DB22))))))))),0)</f>
        <v>0</v>
      </c>
    </row>
    <row r="23" spans="2:107" ht="12.75" thickBot="1" x14ac:dyDescent="0.25">
      <c r="B23" s="8">
        <v>13</v>
      </c>
      <c r="C23" s="37">
        <v>1714068</v>
      </c>
      <c r="D23" s="38" t="s">
        <v>15</v>
      </c>
      <c r="E23" s="38" t="s">
        <v>15</v>
      </c>
      <c r="F23" s="38" t="s">
        <v>15</v>
      </c>
      <c r="G23" s="38" t="s">
        <v>15</v>
      </c>
      <c r="H23" s="38" t="s">
        <v>15</v>
      </c>
      <c r="I23" s="38" t="s">
        <v>15</v>
      </c>
      <c r="J23" s="38" t="s">
        <v>15</v>
      </c>
      <c r="K23" s="39">
        <v>4</v>
      </c>
      <c r="L23" s="39">
        <v>4</v>
      </c>
      <c r="M23" s="39">
        <v>5</v>
      </c>
      <c r="N23" s="39">
        <v>5</v>
      </c>
      <c r="O23" s="40">
        <f t="shared" ref="O23:O47" si="8">IF(ISBLANK(D23)=TRUE,0,AVERAGE(D23:N23))</f>
        <v>4.5</v>
      </c>
      <c r="P23" s="38" t="s">
        <v>15</v>
      </c>
      <c r="Q23" s="38" t="s">
        <v>15</v>
      </c>
      <c r="R23" s="38" t="s">
        <v>15</v>
      </c>
      <c r="S23" s="38" t="s">
        <v>15</v>
      </c>
      <c r="T23" s="38" t="s">
        <v>15</v>
      </c>
      <c r="U23" s="38" t="s">
        <v>15</v>
      </c>
      <c r="V23" s="39"/>
      <c r="W23" s="39">
        <v>5</v>
      </c>
      <c r="X23" s="39">
        <v>5</v>
      </c>
      <c r="Y23" s="39">
        <v>4</v>
      </c>
      <c r="Z23" s="39">
        <v>5</v>
      </c>
      <c r="AA23" s="39">
        <v>4</v>
      </c>
      <c r="AB23" s="39">
        <v>4</v>
      </c>
      <c r="AC23" s="39">
        <v>4</v>
      </c>
      <c r="AD23" s="40">
        <f t="shared" ref="AD23:AD47" si="9">IF(ISBLANK(P23)=TRUE,0,AVERAGE(P23:AC23))</f>
        <v>4.4285714285714288</v>
      </c>
      <c r="AE23" s="38" t="s">
        <v>15</v>
      </c>
      <c r="AF23" s="38" t="s">
        <v>15</v>
      </c>
      <c r="AG23" s="38" t="s">
        <v>15</v>
      </c>
      <c r="AH23" s="38" t="s">
        <v>15</v>
      </c>
      <c r="AI23" s="38" t="s">
        <v>15</v>
      </c>
      <c r="AJ23" s="38" t="s">
        <v>15</v>
      </c>
      <c r="AK23" s="39"/>
      <c r="AL23" s="39">
        <v>4</v>
      </c>
      <c r="AM23" s="39">
        <v>4</v>
      </c>
      <c r="AN23" s="39">
        <v>5</v>
      </c>
      <c r="AO23" s="39">
        <v>4</v>
      </c>
      <c r="AP23" s="40">
        <f t="shared" si="2"/>
        <v>4.25</v>
      </c>
      <c r="AQ23" s="38" t="s">
        <v>15</v>
      </c>
      <c r="AR23" s="38" t="s">
        <v>15</v>
      </c>
      <c r="AS23" s="38" t="s">
        <v>15</v>
      </c>
      <c r="AT23" s="38" t="s">
        <v>15</v>
      </c>
      <c r="AU23" s="38" t="s">
        <v>15</v>
      </c>
      <c r="AV23" s="38" t="s">
        <v>15</v>
      </c>
      <c r="AW23" s="38" t="s">
        <v>15</v>
      </c>
      <c r="AX23" s="41">
        <v>5</v>
      </c>
      <c r="AY23" s="41">
        <v>5</v>
      </c>
      <c r="AZ23" s="41">
        <v>5</v>
      </c>
      <c r="BA23" s="41">
        <v>5</v>
      </c>
      <c r="BB23" s="41">
        <v>5</v>
      </c>
      <c r="BC23" s="41">
        <v>5</v>
      </c>
      <c r="BD23" s="40">
        <f t="shared" si="4"/>
        <v>5</v>
      </c>
      <c r="BE23" s="74" t="s">
        <v>15</v>
      </c>
      <c r="BF23" s="74" t="s">
        <v>15</v>
      </c>
      <c r="BG23" s="74" t="s">
        <v>15</v>
      </c>
      <c r="BH23" s="74" t="s">
        <v>15</v>
      </c>
      <c r="BI23" s="74" t="s">
        <v>15</v>
      </c>
      <c r="BJ23" s="74" t="s">
        <v>15</v>
      </c>
      <c r="BK23" s="74">
        <v>4</v>
      </c>
      <c r="BL23" s="74">
        <v>4</v>
      </c>
      <c r="BM23" s="74">
        <v>4</v>
      </c>
      <c r="BN23" s="74">
        <v>4</v>
      </c>
      <c r="BO23" s="74">
        <v>5</v>
      </c>
      <c r="BP23" s="74">
        <v>4</v>
      </c>
      <c r="BQ23" s="40">
        <f t="shared" si="3"/>
        <v>4.166666666666667</v>
      </c>
      <c r="BR23" s="77" t="s">
        <v>15</v>
      </c>
      <c r="BS23" s="77"/>
      <c r="BT23" s="77" t="s">
        <v>15</v>
      </c>
      <c r="BU23" s="77"/>
      <c r="BV23" s="77" t="s">
        <v>15</v>
      </c>
      <c r="BW23" s="77"/>
      <c r="BX23" s="77"/>
      <c r="BY23" s="77"/>
      <c r="BZ23" s="77"/>
      <c r="CA23" s="77"/>
      <c r="CB23" s="77"/>
      <c r="CC23" s="77"/>
      <c r="CD23" s="77"/>
      <c r="CE23" s="78"/>
      <c r="CF23" s="40" t="e">
        <f t="shared" si="5"/>
        <v>#DIV/0!</v>
      </c>
      <c r="CG23" s="42"/>
      <c r="CH23" s="42"/>
      <c r="CI23" s="42"/>
      <c r="CJ23" s="42"/>
      <c r="CK23" s="42"/>
      <c r="CL23" s="42"/>
      <c r="CM23" s="42"/>
      <c r="CN23" s="42"/>
      <c r="CO23" s="41"/>
      <c r="CP23" s="43"/>
      <c r="CQ23" s="40">
        <f t="shared" si="6"/>
        <v>0</v>
      </c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0">
        <f t="shared" ref="DB23:DB47" si="10">IF(ISBLANK(CR23)=TRUE,0,AVERAGE(CR23:DA23))</f>
        <v>0</v>
      </c>
      <c r="DC23" s="44">
        <f>IFERROR(IF(O23=0,0,IF(AD23=0,AVERAGE(O23),IF(AP23=0,AVERAGE(O23,AD23),IF(BD23=0,AVERAGE(O23,AD23,AP23),IF(BH=0,AVERAGE(O23,AD23,AP23,BD23),IF(BT=0,AVERAGE(O23,AD23,AP23,BD23,BQ23),IF(CE=0,AVERAGE(O23,AD23,AP23,BD23,BQ23,CF23),IF(DB23=0,AVERAGE(O23,AD23,AP23,BD23,BQ23,CF23,CQ23),AVERAGE(O23,AD23,AP23,BD23,BQ23,CF23,CQ23,DB23))))))))),0)</f>
        <v>0</v>
      </c>
    </row>
    <row r="24" spans="2:107" ht="12.75" thickBot="1" x14ac:dyDescent="0.25">
      <c r="B24" s="36">
        <v>14</v>
      </c>
      <c r="C24" s="37">
        <v>1714083</v>
      </c>
      <c r="D24" s="38" t="s">
        <v>15</v>
      </c>
      <c r="E24" s="38" t="s">
        <v>15</v>
      </c>
      <c r="F24" s="38" t="s">
        <v>15</v>
      </c>
      <c r="G24" s="38" t="s">
        <v>15</v>
      </c>
      <c r="H24" s="38" t="s">
        <v>15</v>
      </c>
      <c r="I24" s="38" t="s">
        <v>15</v>
      </c>
      <c r="J24" s="38" t="s">
        <v>15</v>
      </c>
      <c r="K24" s="39">
        <v>5</v>
      </c>
      <c r="L24" s="39">
        <v>5</v>
      </c>
      <c r="M24" s="39">
        <v>5</v>
      </c>
      <c r="N24" s="39">
        <v>5</v>
      </c>
      <c r="O24" s="40">
        <f t="shared" si="8"/>
        <v>5</v>
      </c>
      <c r="P24" s="38" t="s">
        <v>15</v>
      </c>
      <c r="Q24" s="38" t="s">
        <v>15</v>
      </c>
      <c r="R24" s="38" t="s">
        <v>15</v>
      </c>
      <c r="S24" s="38" t="s">
        <v>15</v>
      </c>
      <c r="T24" s="38" t="s">
        <v>15</v>
      </c>
      <c r="U24" s="38" t="s">
        <v>15</v>
      </c>
      <c r="V24" s="39"/>
      <c r="W24" s="39">
        <v>5</v>
      </c>
      <c r="X24" s="39">
        <v>5</v>
      </c>
      <c r="Y24" s="39">
        <v>5</v>
      </c>
      <c r="Z24" s="39">
        <v>5</v>
      </c>
      <c r="AA24" s="39">
        <v>5</v>
      </c>
      <c r="AB24" s="39">
        <v>5</v>
      </c>
      <c r="AC24" s="39">
        <v>5</v>
      </c>
      <c r="AD24" s="40">
        <f t="shared" si="9"/>
        <v>5</v>
      </c>
      <c r="AE24" s="38" t="s">
        <v>15</v>
      </c>
      <c r="AF24" s="38" t="s">
        <v>15</v>
      </c>
      <c r="AG24" s="38" t="s">
        <v>15</v>
      </c>
      <c r="AH24" s="38" t="s">
        <v>15</v>
      </c>
      <c r="AI24" s="38" t="s">
        <v>15</v>
      </c>
      <c r="AJ24" s="38" t="s">
        <v>15</v>
      </c>
      <c r="AK24" s="39"/>
      <c r="AL24" s="39">
        <v>5</v>
      </c>
      <c r="AM24" s="39">
        <v>5</v>
      </c>
      <c r="AN24" s="39">
        <v>5</v>
      </c>
      <c r="AO24" s="39">
        <v>5</v>
      </c>
      <c r="AP24" s="40">
        <f t="shared" si="2"/>
        <v>5</v>
      </c>
      <c r="AQ24" s="38" t="s">
        <v>15</v>
      </c>
      <c r="AR24" s="38" t="s">
        <v>15</v>
      </c>
      <c r="AS24" s="38" t="s">
        <v>15</v>
      </c>
      <c r="AT24" s="38" t="s">
        <v>15</v>
      </c>
      <c r="AU24" s="38" t="s">
        <v>15</v>
      </c>
      <c r="AV24" s="38" t="s">
        <v>15</v>
      </c>
      <c r="AW24" s="38" t="s">
        <v>15</v>
      </c>
      <c r="AX24" s="41">
        <v>5</v>
      </c>
      <c r="AY24" s="41">
        <v>5</v>
      </c>
      <c r="AZ24" s="41">
        <v>5</v>
      </c>
      <c r="BA24" s="41">
        <v>5</v>
      </c>
      <c r="BB24" s="41">
        <v>5</v>
      </c>
      <c r="BC24" s="41">
        <v>5</v>
      </c>
      <c r="BD24" s="40">
        <f t="shared" si="4"/>
        <v>5</v>
      </c>
      <c r="BE24" s="74" t="s">
        <v>15</v>
      </c>
      <c r="BF24" s="74" t="s">
        <v>15</v>
      </c>
      <c r="BG24" s="74" t="s">
        <v>15</v>
      </c>
      <c r="BH24" s="74" t="s">
        <v>15</v>
      </c>
      <c r="BI24" s="74" t="s">
        <v>15</v>
      </c>
      <c r="BJ24" s="74" t="s">
        <v>15</v>
      </c>
      <c r="BK24" s="74">
        <v>5</v>
      </c>
      <c r="BL24" s="74">
        <v>5</v>
      </c>
      <c r="BM24" s="74">
        <v>5</v>
      </c>
      <c r="BN24" s="74">
        <v>5</v>
      </c>
      <c r="BO24" s="74">
        <v>5</v>
      </c>
      <c r="BP24" s="74">
        <v>5</v>
      </c>
      <c r="BQ24" s="40">
        <f t="shared" si="3"/>
        <v>5</v>
      </c>
      <c r="BR24" s="77" t="s">
        <v>15</v>
      </c>
      <c r="BS24" s="77" t="s">
        <v>15</v>
      </c>
      <c r="BT24" s="77" t="s">
        <v>15</v>
      </c>
      <c r="BU24" s="77" t="s">
        <v>15</v>
      </c>
      <c r="BV24" s="77" t="s">
        <v>15</v>
      </c>
      <c r="BW24" s="77" t="s">
        <v>15</v>
      </c>
      <c r="BX24" s="77" t="s">
        <v>15</v>
      </c>
      <c r="BY24" s="77">
        <v>5</v>
      </c>
      <c r="BZ24" s="77">
        <v>4</v>
      </c>
      <c r="CA24" s="77">
        <v>5</v>
      </c>
      <c r="CB24" s="77">
        <v>5</v>
      </c>
      <c r="CC24" s="77">
        <v>5</v>
      </c>
      <c r="CD24" s="77">
        <v>5</v>
      </c>
      <c r="CE24" s="77">
        <v>5</v>
      </c>
      <c r="CF24" s="40">
        <f t="shared" si="5"/>
        <v>4.8571428571428568</v>
      </c>
      <c r="CG24" s="42"/>
      <c r="CH24" s="42"/>
      <c r="CI24" s="42"/>
      <c r="CJ24" s="42"/>
      <c r="CK24" s="42"/>
      <c r="CL24" s="42"/>
      <c r="CM24" s="42"/>
      <c r="CN24" s="42"/>
      <c r="CO24" s="41"/>
      <c r="CP24" s="43"/>
      <c r="CQ24" s="40">
        <f t="shared" si="6"/>
        <v>0</v>
      </c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0">
        <f t="shared" si="10"/>
        <v>0</v>
      </c>
      <c r="DC24" s="44">
        <f>IFERROR(IF(O24=0,0,IF(AD24=0,AVERAGE(O24),IF(AP24=0,AVERAGE(O24,AD24),IF(BD24=0,AVERAGE(O24,AD24,AP24),IF(BH=0,AVERAGE(O24,AD24,AP24,BD24),IF(BT=0,AVERAGE(O24,AD24,AP24,BD24,BQ24),IF(CE=0,AVERAGE(O24,AD24,AP24,BD24,BQ24,CF24),IF(DB24=0,AVERAGE(O24,AD24,AP24,BD24,BQ24,CF24,CQ24),AVERAGE(O24,AD24,AP24,BD24,BQ24,CF24,CQ24,DB24))))))))),0)</f>
        <v>0</v>
      </c>
    </row>
    <row r="25" spans="2:107" ht="12.75" thickBot="1" x14ac:dyDescent="0.25">
      <c r="B25" s="8">
        <v>15</v>
      </c>
      <c r="C25" s="37">
        <v>1714085</v>
      </c>
      <c r="D25" s="38" t="s">
        <v>15</v>
      </c>
      <c r="E25" s="38" t="s">
        <v>15</v>
      </c>
      <c r="F25" s="38" t="s">
        <v>15</v>
      </c>
      <c r="G25" s="38" t="s">
        <v>15</v>
      </c>
      <c r="H25" s="38" t="s">
        <v>15</v>
      </c>
      <c r="I25" s="38" t="s">
        <v>15</v>
      </c>
      <c r="J25" s="38" t="s">
        <v>15</v>
      </c>
      <c r="K25" s="39">
        <v>4</v>
      </c>
      <c r="L25" s="39">
        <v>5</v>
      </c>
      <c r="M25" s="39">
        <v>5</v>
      </c>
      <c r="N25" s="39">
        <v>5</v>
      </c>
      <c r="O25" s="40">
        <f t="shared" si="8"/>
        <v>4.75</v>
      </c>
      <c r="P25" s="38" t="s">
        <v>15</v>
      </c>
      <c r="Q25" s="38" t="s">
        <v>15</v>
      </c>
      <c r="R25" s="38" t="s">
        <v>15</v>
      </c>
      <c r="S25" s="38" t="s">
        <v>15</v>
      </c>
      <c r="T25" s="38" t="s">
        <v>15</v>
      </c>
      <c r="U25" s="38" t="s">
        <v>15</v>
      </c>
      <c r="V25" s="39"/>
      <c r="W25" s="39">
        <v>5</v>
      </c>
      <c r="X25" s="39">
        <v>5</v>
      </c>
      <c r="Y25" s="39">
        <v>5</v>
      </c>
      <c r="Z25" s="39">
        <v>5</v>
      </c>
      <c r="AA25" s="39">
        <v>5</v>
      </c>
      <c r="AB25" s="39">
        <v>5</v>
      </c>
      <c r="AC25" s="39">
        <v>5</v>
      </c>
      <c r="AD25" s="40">
        <f t="shared" si="9"/>
        <v>5</v>
      </c>
      <c r="AE25" s="38" t="s">
        <v>15</v>
      </c>
      <c r="AF25" s="38" t="s">
        <v>15</v>
      </c>
      <c r="AG25" s="38" t="s">
        <v>15</v>
      </c>
      <c r="AH25" s="38" t="s">
        <v>15</v>
      </c>
      <c r="AI25" s="38" t="s">
        <v>15</v>
      </c>
      <c r="AJ25" s="38" t="s">
        <v>15</v>
      </c>
      <c r="AK25" s="39"/>
      <c r="AL25" s="39">
        <v>4</v>
      </c>
      <c r="AM25" s="39">
        <v>5</v>
      </c>
      <c r="AN25" s="39">
        <v>5</v>
      </c>
      <c r="AO25" s="39">
        <v>5</v>
      </c>
      <c r="AP25" s="40">
        <f t="shared" si="2"/>
        <v>4.75</v>
      </c>
      <c r="AQ25" s="38" t="s">
        <v>15</v>
      </c>
      <c r="AR25" s="38" t="s">
        <v>15</v>
      </c>
      <c r="AS25" s="38" t="s">
        <v>15</v>
      </c>
      <c r="AT25" s="38" t="s">
        <v>15</v>
      </c>
      <c r="AU25" s="38" t="s">
        <v>15</v>
      </c>
      <c r="AV25" s="38" t="s">
        <v>15</v>
      </c>
      <c r="AW25" s="38" t="s">
        <v>15</v>
      </c>
      <c r="AX25" s="41">
        <v>5</v>
      </c>
      <c r="AY25" s="41">
        <v>5</v>
      </c>
      <c r="AZ25" s="41">
        <v>5</v>
      </c>
      <c r="BA25" s="41">
        <v>5</v>
      </c>
      <c r="BB25" s="41">
        <v>4</v>
      </c>
      <c r="BC25" s="41">
        <v>5</v>
      </c>
      <c r="BD25" s="40">
        <f t="shared" si="4"/>
        <v>4.833333333333333</v>
      </c>
      <c r="BE25" s="74" t="s">
        <v>15</v>
      </c>
      <c r="BF25" s="74" t="s">
        <v>15</v>
      </c>
      <c r="BG25" s="74" t="s">
        <v>15</v>
      </c>
      <c r="BH25" s="74" t="s">
        <v>15</v>
      </c>
      <c r="BI25" s="74" t="s">
        <v>15</v>
      </c>
      <c r="BJ25" s="74" t="s">
        <v>15</v>
      </c>
      <c r="BK25" s="74">
        <v>5</v>
      </c>
      <c r="BL25" s="74">
        <v>5</v>
      </c>
      <c r="BM25" s="74">
        <v>5</v>
      </c>
      <c r="BN25" s="74">
        <v>4</v>
      </c>
      <c r="BO25" s="74">
        <v>5</v>
      </c>
      <c r="BP25" s="74">
        <v>4</v>
      </c>
      <c r="BQ25" s="40">
        <f t="shared" si="3"/>
        <v>4.666666666666667</v>
      </c>
      <c r="BR25" s="77" t="s">
        <v>15</v>
      </c>
      <c r="BS25" s="77" t="s">
        <v>15</v>
      </c>
      <c r="BT25" s="77" t="s">
        <v>15</v>
      </c>
      <c r="BU25" s="77" t="s">
        <v>15</v>
      </c>
      <c r="BV25" s="77" t="s">
        <v>15</v>
      </c>
      <c r="BW25" s="77" t="s">
        <v>15</v>
      </c>
      <c r="BX25" s="77" t="s">
        <v>15</v>
      </c>
      <c r="BY25" s="77">
        <v>4</v>
      </c>
      <c r="BZ25" s="77">
        <v>4</v>
      </c>
      <c r="CA25" s="77">
        <v>5</v>
      </c>
      <c r="CB25" s="77">
        <v>5</v>
      </c>
      <c r="CC25" s="77">
        <v>4</v>
      </c>
      <c r="CD25" s="77">
        <v>4</v>
      </c>
      <c r="CE25" s="77">
        <v>5</v>
      </c>
      <c r="CF25" s="40">
        <f t="shared" si="5"/>
        <v>4.4285714285714288</v>
      </c>
      <c r="CG25" s="42"/>
      <c r="CH25" s="42"/>
      <c r="CI25" s="42"/>
      <c r="CJ25" s="42"/>
      <c r="CK25" s="42"/>
      <c r="CL25" s="42"/>
      <c r="CM25" s="42"/>
      <c r="CN25" s="42"/>
      <c r="CO25" s="41"/>
      <c r="CP25" s="43"/>
      <c r="CQ25" s="40">
        <f t="shared" si="6"/>
        <v>0</v>
      </c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0">
        <f t="shared" si="10"/>
        <v>0</v>
      </c>
      <c r="DC25" s="44">
        <f>IFERROR(IF(O25=0,0,IF(AD25=0,AVERAGE(O25),IF(AP25=0,AVERAGE(O25,AD25),IF(BD25=0,AVERAGE(O25,AD25,AP25),IF(BH=0,AVERAGE(O25,AD25,AP25,BD25),IF(BT=0,AVERAGE(O25,AD25,AP25,BD25,BQ25),IF(CE=0,AVERAGE(O25,AD25,AP25,BD25,BQ25,CF25),IF(DB25=0,AVERAGE(O25,AD25,AP25,BD25,BQ25,CF25,CQ25),AVERAGE(O25,AD25,AP25,BD25,BQ25,CF25,CQ25,DB25))))))))),0)</f>
        <v>0</v>
      </c>
    </row>
    <row r="26" spans="2:107" ht="12.75" thickBot="1" x14ac:dyDescent="0.25">
      <c r="B26" s="36">
        <v>16</v>
      </c>
      <c r="C26" s="37">
        <v>1714086</v>
      </c>
      <c r="D26" s="38" t="s">
        <v>15</v>
      </c>
      <c r="E26" s="38" t="s">
        <v>15</v>
      </c>
      <c r="F26" s="38" t="s">
        <v>15</v>
      </c>
      <c r="G26" s="38" t="s">
        <v>15</v>
      </c>
      <c r="H26" s="38" t="s">
        <v>15</v>
      </c>
      <c r="I26" s="38" t="s">
        <v>15</v>
      </c>
      <c r="J26" s="38" t="s">
        <v>15</v>
      </c>
      <c r="K26" s="39">
        <v>4</v>
      </c>
      <c r="L26" s="39">
        <v>4</v>
      </c>
      <c r="M26" s="39">
        <v>4</v>
      </c>
      <c r="N26" s="39">
        <v>5</v>
      </c>
      <c r="O26" s="40">
        <f t="shared" si="8"/>
        <v>4.25</v>
      </c>
      <c r="P26" s="38" t="s">
        <v>15</v>
      </c>
      <c r="Q26" s="38" t="s">
        <v>15</v>
      </c>
      <c r="R26" s="38" t="s">
        <v>15</v>
      </c>
      <c r="S26" s="38" t="s">
        <v>15</v>
      </c>
      <c r="T26" s="38" t="s">
        <v>15</v>
      </c>
      <c r="U26" s="38" t="s">
        <v>15</v>
      </c>
      <c r="V26" s="39"/>
      <c r="W26" s="39">
        <v>4</v>
      </c>
      <c r="X26" s="39">
        <v>4</v>
      </c>
      <c r="Y26" s="39">
        <v>4</v>
      </c>
      <c r="Z26" s="39">
        <v>4</v>
      </c>
      <c r="AA26" s="39">
        <v>5</v>
      </c>
      <c r="AB26" s="39">
        <v>5</v>
      </c>
      <c r="AC26" s="39">
        <v>5</v>
      </c>
      <c r="AD26" s="40">
        <f t="shared" si="9"/>
        <v>4.4285714285714288</v>
      </c>
      <c r="AE26" s="38" t="s">
        <v>15</v>
      </c>
      <c r="AF26" s="38" t="s">
        <v>15</v>
      </c>
      <c r="AG26" s="38" t="s">
        <v>15</v>
      </c>
      <c r="AH26" s="38" t="s">
        <v>15</v>
      </c>
      <c r="AI26" s="38" t="s">
        <v>15</v>
      </c>
      <c r="AJ26" s="38" t="s">
        <v>15</v>
      </c>
      <c r="AK26" s="39"/>
      <c r="AL26" s="39">
        <v>5</v>
      </c>
      <c r="AM26" s="39">
        <v>4</v>
      </c>
      <c r="AN26" s="39">
        <v>5</v>
      </c>
      <c r="AO26" s="39">
        <v>4</v>
      </c>
      <c r="AP26" s="40">
        <f t="shared" si="2"/>
        <v>4.5</v>
      </c>
      <c r="AQ26" s="38" t="s">
        <v>15</v>
      </c>
      <c r="AR26" s="38" t="s">
        <v>15</v>
      </c>
      <c r="AS26" s="38" t="s">
        <v>15</v>
      </c>
      <c r="AT26" s="38" t="s">
        <v>15</v>
      </c>
      <c r="AU26" s="38" t="s">
        <v>15</v>
      </c>
      <c r="AV26" s="38" t="s">
        <v>15</v>
      </c>
      <c r="AW26" s="38" t="s">
        <v>15</v>
      </c>
      <c r="AX26" s="41">
        <v>4</v>
      </c>
      <c r="AY26" s="41">
        <v>5</v>
      </c>
      <c r="AZ26" s="41">
        <v>5</v>
      </c>
      <c r="BA26" s="41">
        <v>4</v>
      </c>
      <c r="BB26" s="41">
        <v>4</v>
      </c>
      <c r="BC26" s="41">
        <v>5</v>
      </c>
      <c r="BD26" s="40">
        <f t="shared" si="4"/>
        <v>4.5</v>
      </c>
      <c r="BE26" s="74" t="s">
        <v>15</v>
      </c>
      <c r="BF26" s="74" t="s">
        <v>15</v>
      </c>
      <c r="BG26" s="74" t="s">
        <v>15</v>
      </c>
      <c r="BH26" s="74" t="s">
        <v>15</v>
      </c>
      <c r="BI26" s="74" t="s">
        <v>15</v>
      </c>
      <c r="BJ26" s="74" t="s">
        <v>15</v>
      </c>
      <c r="BK26" s="74">
        <v>5</v>
      </c>
      <c r="BL26" s="74">
        <v>5</v>
      </c>
      <c r="BM26" s="74">
        <v>5</v>
      </c>
      <c r="BN26" s="74">
        <v>4</v>
      </c>
      <c r="BO26" s="74">
        <v>4</v>
      </c>
      <c r="BP26" s="74">
        <v>5</v>
      </c>
      <c r="BQ26" s="40">
        <f t="shared" si="3"/>
        <v>4.666666666666667</v>
      </c>
      <c r="BR26" s="77" t="s">
        <v>15</v>
      </c>
      <c r="BS26" s="77" t="s">
        <v>15</v>
      </c>
      <c r="BT26" s="77" t="s">
        <v>15</v>
      </c>
      <c r="BU26" s="77" t="s">
        <v>15</v>
      </c>
      <c r="BV26" s="77" t="s">
        <v>15</v>
      </c>
      <c r="BW26" s="77" t="s">
        <v>15</v>
      </c>
      <c r="BX26" s="77" t="s">
        <v>15</v>
      </c>
      <c r="BY26" s="77">
        <v>4</v>
      </c>
      <c r="BZ26" s="77">
        <v>5</v>
      </c>
      <c r="CA26" s="77">
        <v>4</v>
      </c>
      <c r="CB26" s="77">
        <v>5</v>
      </c>
      <c r="CC26" s="77">
        <v>5</v>
      </c>
      <c r="CD26" s="77">
        <v>5</v>
      </c>
      <c r="CE26" s="77">
        <v>5</v>
      </c>
      <c r="CF26" s="40">
        <f t="shared" si="5"/>
        <v>4.7142857142857144</v>
      </c>
      <c r="CG26" s="42"/>
      <c r="CH26" s="42"/>
      <c r="CI26" s="42"/>
      <c r="CJ26" s="42"/>
      <c r="CK26" s="42"/>
      <c r="CL26" s="42"/>
      <c r="CM26" s="42"/>
      <c r="CN26" s="42"/>
      <c r="CO26" s="41"/>
      <c r="CP26" s="43"/>
      <c r="CQ26" s="40">
        <f t="shared" si="6"/>
        <v>0</v>
      </c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0">
        <f t="shared" si="10"/>
        <v>0</v>
      </c>
      <c r="DC26" s="44">
        <f>IFERROR(IF(O26=0,0,IF(AD26=0,AVERAGE(O26),IF(AP26=0,AVERAGE(O26,AD26),IF(BD26=0,AVERAGE(O26,AD26,AP26),IF(BH=0,AVERAGE(O26,AD26,AP26,BD26),IF(BT=0,AVERAGE(O26,AD26,AP26,BD26,BQ26),IF(CE=0,AVERAGE(O26,AD26,AP26,BD26,BQ26,CF26),IF(DB26=0,AVERAGE(O26,AD26,AP26,BD26,BQ26,CF26,CQ26),AVERAGE(O26,AD26,AP26,BD26,BQ26,CF26,CQ26,DB26))))))))),0)</f>
        <v>0</v>
      </c>
    </row>
    <row r="27" spans="2:107" ht="12.75" thickBot="1" x14ac:dyDescent="0.25">
      <c r="B27" s="8">
        <v>17</v>
      </c>
      <c r="C27" s="37">
        <v>1714092</v>
      </c>
      <c r="D27" s="38" t="s">
        <v>15</v>
      </c>
      <c r="E27" s="38" t="s">
        <v>15</v>
      </c>
      <c r="F27" s="38" t="s">
        <v>15</v>
      </c>
      <c r="G27" s="38" t="s">
        <v>15</v>
      </c>
      <c r="H27" s="38" t="s">
        <v>15</v>
      </c>
      <c r="I27" s="38" t="s">
        <v>15</v>
      </c>
      <c r="J27" s="38" t="s">
        <v>15</v>
      </c>
      <c r="K27" s="39">
        <v>5</v>
      </c>
      <c r="L27" s="39">
        <v>4</v>
      </c>
      <c r="M27" s="39">
        <v>4</v>
      </c>
      <c r="N27" s="39">
        <v>4</v>
      </c>
      <c r="O27" s="40">
        <f t="shared" si="8"/>
        <v>4.25</v>
      </c>
      <c r="P27" s="38" t="s">
        <v>15</v>
      </c>
      <c r="Q27" s="38" t="s">
        <v>15</v>
      </c>
      <c r="R27" s="38" t="s">
        <v>15</v>
      </c>
      <c r="S27" s="38" t="s">
        <v>15</v>
      </c>
      <c r="T27" s="38" t="s">
        <v>15</v>
      </c>
      <c r="U27" s="38" t="s">
        <v>15</v>
      </c>
      <c r="V27" s="39"/>
      <c r="W27" s="39">
        <v>4</v>
      </c>
      <c r="X27" s="39">
        <v>4</v>
      </c>
      <c r="Y27" s="39">
        <v>5</v>
      </c>
      <c r="Z27" s="39">
        <v>4</v>
      </c>
      <c r="AA27" s="39">
        <v>5</v>
      </c>
      <c r="AB27" s="39">
        <v>4</v>
      </c>
      <c r="AC27" s="39">
        <v>4</v>
      </c>
      <c r="AD27" s="40">
        <f t="shared" si="9"/>
        <v>4.2857142857142856</v>
      </c>
      <c r="AE27" s="38" t="s">
        <v>15</v>
      </c>
      <c r="AF27" s="38" t="s">
        <v>15</v>
      </c>
      <c r="AG27" s="38" t="s">
        <v>15</v>
      </c>
      <c r="AH27" s="38" t="s">
        <v>15</v>
      </c>
      <c r="AI27" s="38" t="s">
        <v>15</v>
      </c>
      <c r="AJ27" s="38" t="s">
        <v>15</v>
      </c>
      <c r="AK27" s="39"/>
      <c r="AL27" s="39">
        <v>4</v>
      </c>
      <c r="AM27" s="39">
        <v>4</v>
      </c>
      <c r="AN27" s="39">
        <v>5</v>
      </c>
      <c r="AO27" s="39">
        <v>5</v>
      </c>
      <c r="AP27" s="40">
        <f t="shared" si="2"/>
        <v>4.5</v>
      </c>
      <c r="AQ27" s="38" t="s">
        <v>15</v>
      </c>
      <c r="AR27" s="38" t="s">
        <v>15</v>
      </c>
      <c r="AS27" s="38" t="s">
        <v>15</v>
      </c>
      <c r="AT27" s="38" t="s">
        <v>15</v>
      </c>
      <c r="AU27" s="38" t="s">
        <v>15</v>
      </c>
      <c r="AV27" s="38" t="s">
        <v>15</v>
      </c>
      <c r="AW27" s="38" t="s">
        <v>15</v>
      </c>
      <c r="AX27" s="41">
        <v>5</v>
      </c>
      <c r="AY27" s="41">
        <v>5</v>
      </c>
      <c r="AZ27" s="41">
        <v>5</v>
      </c>
      <c r="BA27" s="41">
        <v>5</v>
      </c>
      <c r="BB27" s="41">
        <v>5</v>
      </c>
      <c r="BC27" s="41">
        <v>5</v>
      </c>
      <c r="BD27" s="40">
        <f t="shared" si="4"/>
        <v>5</v>
      </c>
      <c r="BE27" s="74" t="s">
        <v>15</v>
      </c>
      <c r="BF27" s="74" t="s">
        <v>15</v>
      </c>
      <c r="BG27" s="74" t="s">
        <v>15</v>
      </c>
      <c r="BH27" s="74" t="s">
        <v>15</v>
      </c>
      <c r="BI27" s="74" t="s">
        <v>15</v>
      </c>
      <c r="BJ27" s="74" t="s">
        <v>15</v>
      </c>
      <c r="BK27" s="74">
        <v>5</v>
      </c>
      <c r="BL27" s="74">
        <v>4</v>
      </c>
      <c r="BM27" s="74">
        <v>5</v>
      </c>
      <c r="BN27" s="74">
        <v>4</v>
      </c>
      <c r="BO27" s="74">
        <v>4</v>
      </c>
      <c r="BP27" s="74">
        <v>5</v>
      </c>
      <c r="BQ27" s="40">
        <f t="shared" si="3"/>
        <v>4.5</v>
      </c>
      <c r="BR27" s="77" t="s">
        <v>15</v>
      </c>
      <c r="BS27" s="77" t="s">
        <v>15</v>
      </c>
      <c r="BT27" s="77" t="s">
        <v>15</v>
      </c>
      <c r="BU27" s="77" t="s">
        <v>15</v>
      </c>
      <c r="BV27" s="77" t="s">
        <v>15</v>
      </c>
      <c r="BW27" s="77" t="s">
        <v>15</v>
      </c>
      <c r="BX27" s="77" t="s">
        <v>15</v>
      </c>
      <c r="BY27" s="77">
        <v>4</v>
      </c>
      <c r="BZ27" s="77">
        <v>4</v>
      </c>
      <c r="CA27" s="77">
        <v>5</v>
      </c>
      <c r="CB27" s="77">
        <v>5</v>
      </c>
      <c r="CC27" s="77">
        <v>4</v>
      </c>
      <c r="CD27" s="77">
        <v>5</v>
      </c>
      <c r="CE27" s="77">
        <v>5</v>
      </c>
      <c r="CF27" s="40">
        <f t="shared" si="5"/>
        <v>4.5714285714285712</v>
      </c>
      <c r="CG27" s="42"/>
      <c r="CH27" s="42"/>
      <c r="CI27" s="42"/>
      <c r="CJ27" s="42"/>
      <c r="CK27" s="42"/>
      <c r="CL27" s="42"/>
      <c r="CM27" s="42"/>
      <c r="CN27" s="42"/>
      <c r="CO27" s="41"/>
      <c r="CP27" s="43"/>
      <c r="CQ27" s="40">
        <f t="shared" si="6"/>
        <v>0</v>
      </c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0">
        <f t="shared" si="10"/>
        <v>0</v>
      </c>
      <c r="DC27" s="44">
        <f>IFERROR(IF(O27=0,0,IF(AD27=0,AVERAGE(O27),IF(AP27=0,AVERAGE(O27,AD27),IF(BD27=0,AVERAGE(O27,AD27,AP27),IF(BH=0,AVERAGE(O27,AD27,AP27,BD27),IF(BT=0,AVERAGE(O27,AD27,AP27,BD27,BQ27),IF(CE=0,AVERAGE(O27,AD27,AP27,BD27,BQ27,CF27),IF(DB27=0,AVERAGE(O27,AD27,AP27,BD27,BQ27,CF27,CQ27),AVERAGE(O27,AD27,AP27,BD27,BQ27,CF27,CQ27,DB27))))))))),0)</f>
        <v>0</v>
      </c>
    </row>
    <row r="28" spans="2:107" ht="12.75" thickBot="1" x14ac:dyDescent="0.25">
      <c r="B28" s="36">
        <v>18</v>
      </c>
      <c r="C28" s="37">
        <v>1614069</v>
      </c>
      <c r="D28" s="38" t="s">
        <v>15</v>
      </c>
      <c r="E28" s="38" t="s">
        <v>15</v>
      </c>
      <c r="F28" s="38" t="s">
        <v>15</v>
      </c>
      <c r="G28" s="38" t="s">
        <v>15</v>
      </c>
      <c r="H28" s="38" t="s">
        <v>15</v>
      </c>
      <c r="I28" s="38" t="s">
        <v>15</v>
      </c>
      <c r="J28" s="38" t="s">
        <v>15</v>
      </c>
      <c r="K28" s="39">
        <v>3</v>
      </c>
      <c r="L28" s="39">
        <v>3</v>
      </c>
      <c r="M28" s="39">
        <v>4</v>
      </c>
      <c r="N28" s="39">
        <v>4</v>
      </c>
      <c r="O28" s="40">
        <f t="shared" si="8"/>
        <v>3.5</v>
      </c>
      <c r="P28" s="38" t="s">
        <v>15</v>
      </c>
      <c r="Q28" s="38" t="s">
        <v>15</v>
      </c>
      <c r="R28" s="38" t="s">
        <v>15</v>
      </c>
      <c r="S28" s="38" t="s">
        <v>15</v>
      </c>
      <c r="T28" s="38" t="s">
        <v>15</v>
      </c>
      <c r="U28" s="38" t="s">
        <v>15</v>
      </c>
      <c r="V28" s="39"/>
      <c r="W28" s="39">
        <v>4</v>
      </c>
      <c r="X28" s="39">
        <v>4</v>
      </c>
      <c r="Y28" s="39">
        <v>4</v>
      </c>
      <c r="Z28" s="39">
        <v>4</v>
      </c>
      <c r="AA28" s="39">
        <v>4</v>
      </c>
      <c r="AB28" s="39">
        <v>4</v>
      </c>
      <c r="AC28" s="39">
        <v>5</v>
      </c>
      <c r="AD28" s="40">
        <f t="shared" si="9"/>
        <v>4.1428571428571432</v>
      </c>
      <c r="AE28" s="38" t="s">
        <v>15</v>
      </c>
      <c r="AF28" s="38" t="s">
        <v>15</v>
      </c>
      <c r="AG28" s="38" t="s">
        <v>15</v>
      </c>
      <c r="AH28" s="38" t="s">
        <v>15</v>
      </c>
      <c r="AI28" s="38" t="s">
        <v>15</v>
      </c>
      <c r="AJ28" s="38" t="s">
        <v>15</v>
      </c>
      <c r="AK28" s="39"/>
      <c r="AL28" s="39">
        <v>3</v>
      </c>
      <c r="AM28" s="39">
        <v>4</v>
      </c>
      <c r="AN28" s="39">
        <v>3</v>
      </c>
      <c r="AO28" s="39">
        <v>3</v>
      </c>
      <c r="AP28" s="40">
        <f t="shared" si="2"/>
        <v>3.25</v>
      </c>
      <c r="AQ28" s="38" t="s">
        <v>15</v>
      </c>
      <c r="AR28" s="38" t="s">
        <v>15</v>
      </c>
      <c r="AS28" s="38" t="s">
        <v>15</v>
      </c>
      <c r="AT28" s="38" t="s">
        <v>15</v>
      </c>
      <c r="AU28" s="38" t="s">
        <v>15</v>
      </c>
      <c r="AV28" s="38" t="s">
        <v>15</v>
      </c>
      <c r="AW28" s="38" t="s">
        <v>15</v>
      </c>
      <c r="AX28" s="41">
        <v>4</v>
      </c>
      <c r="AY28" s="41">
        <v>4</v>
      </c>
      <c r="AZ28" s="41">
        <v>4</v>
      </c>
      <c r="BA28" s="41">
        <v>4</v>
      </c>
      <c r="BB28" s="41">
        <v>3</v>
      </c>
      <c r="BC28" s="41">
        <v>5</v>
      </c>
      <c r="BD28" s="40">
        <f t="shared" si="4"/>
        <v>4</v>
      </c>
      <c r="BE28" s="74" t="s">
        <v>15</v>
      </c>
      <c r="BF28" s="74" t="s">
        <v>15</v>
      </c>
      <c r="BG28" s="74" t="s">
        <v>15</v>
      </c>
      <c r="BH28" s="74" t="s">
        <v>15</v>
      </c>
      <c r="BI28" s="74" t="s">
        <v>15</v>
      </c>
      <c r="BJ28" s="74" t="s">
        <v>15</v>
      </c>
      <c r="BK28" s="74">
        <v>5</v>
      </c>
      <c r="BL28" s="74">
        <v>4</v>
      </c>
      <c r="BM28" s="74">
        <v>5</v>
      </c>
      <c r="BN28" s="74">
        <v>4</v>
      </c>
      <c r="BO28" s="74">
        <v>4</v>
      </c>
      <c r="BP28" s="74">
        <v>4</v>
      </c>
      <c r="BQ28" s="40">
        <f t="shared" si="3"/>
        <v>4.333333333333333</v>
      </c>
      <c r="BR28" s="77" t="s">
        <v>15</v>
      </c>
      <c r="BS28" s="77" t="s">
        <v>15</v>
      </c>
      <c r="BT28" s="77" t="s">
        <v>15</v>
      </c>
      <c r="BU28" s="77" t="s">
        <v>15</v>
      </c>
      <c r="BV28" s="77" t="s">
        <v>15</v>
      </c>
      <c r="BW28" s="77" t="s">
        <v>15</v>
      </c>
      <c r="BX28" s="77" t="s">
        <v>15</v>
      </c>
      <c r="BY28" s="77">
        <v>4</v>
      </c>
      <c r="BZ28" s="77">
        <v>4</v>
      </c>
      <c r="CA28" s="77">
        <v>4</v>
      </c>
      <c r="CB28" s="77">
        <v>4</v>
      </c>
      <c r="CC28" s="77">
        <v>4</v>
      </c>
      <c r="CD28" s="77">
        <v>4</v>
      </c>
      <c r="CE28" s="77">
        <v>5</v>
      </c>
      <c r="CF28" s="40">
        <f t="shared" si="5"/>
        <v>4.1428571428571432</v>
      </c>
      <c r="CG28" s="42"/>
      <c r="CH28" s="42"/>
      <c r="CI28" s="42"/>
      <c r="CJ28" s="42"/>
      <c r="CK28" s="42"/>
      <c r="CL28" s="42"/>
      <c r="CM28" s="42"/>
      <c r="CN28" s="42"/>
      <c r="CO28" s="41"/>
      <c r="CP28" s="43"/>
      <c r="CQ28" s="40">
        <f t="shared" si="6"/>
        <v>0</v>
      </c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0">
        <f t="shared" si="10"/>
        <v>0</v>
      </c>
      <c r="DC28" s="44">
        <f>IFERROR(IF(O28=0,0,IF(AD28=0,AVERAGE(O28),IF(AP28=0,AVERAGE(O28,AD28),IF(BD28=0,AVERAGE(O28,AD28,AP28),IF(BH=0,AVERAGE(O28,AD28,AP28,BD28),IF(BT=0,AVERAGE(O28,AD28,AP28,BD28,BQ28),IF(CE=0,AVERAGE(O28,AD28,AP28,BD28,BQ28,CF28),IF(DB28=0,AVERAGE(O28,AD28,AP28,BD28,BQ28,CF28,CQ28),AVERAGE(O28,AD28,AP28,BD28,BQ28,CF28,CQ28,DB28))))))))),0)</f>
        <v>0</v>
      </c>
    </row>
    <row r="29" spans="2:107" ht="12.75" thickBot="1" x14ac:dyDescent="0.25">
      <c r="B29" s="8">
        <v>19</v>
      </c>
      <c r="C29" s="37"/>
      <c r="D29" s="38"/>
      <c r="E29" s="38"/>
      <c r="F29" s="38"/>
      <c r="G29" s="38"/>
      <c r="H29" s="38"/>
      <c r="I29" s="38"/>
      <c r="J29" s="38"/>
      <c r="K29" s="39"/>
      <c r="L29" s="39"/>
      <c r="M29" s="39"/>
      <c r="N29" s="39"/>
      <c r="O29" s="40"/>
      <c r="P29" s="38"/>
      <c r="Q29" s="38"/>
      <c r="R29" s="38"/>
      <c r="S29" s="38"/>
      <c r="T29" s="38"/>
      <c r="U29" s="38"/>
      <c r="V29" s="39"/>
      <c r="W29" s="39"/>
      <c r="X29" s="39"/>
      <c r="Y29" s="39"/>
      <c r="Z29" s="39"/>
      <c r="AA29" s="39"/>
      <c r="AB29" s="39"/>
      <c r="AC29" s="39"/>
      <c r="AD29" s="40"/>
      <c r="AE29" s="38"/>
      <c r="AF29" s="38"/>
      <c r="AG29" s="38"/>
      <c r="AH29" s="38"/>
      <c r="AI29" s="38"/>
      <c r="AJ29" s="38"/>
      <c r="AK29" s="39"/>
      <c r="AL29" s="39"/>
      <c r="AM29" s="39"/>
      <c r="AN29" s="39"/>
      <c r="AO29" s="39"/>
      <c r="AP29" s="40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0">
        <f t="shared" si="4"/>
        <v>0</v>
      </c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0">
        <f t="shared" si="3"/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2"/>
      <c r="CF29" s="40">
        <f t="shared" si="5"/>
        <v>0</v>
      </c>
      <c r="CG29" s="42"/>
      <c r="CH29" s="42"/>
      <c r="CI29" s="42"/>
      <c r="CJ29" s="42"/>
      <c r="CK29" s="42"/>
      <c r="CL29" s="42"/>
      <c r="CM29" s="42"/>
      <c r="CN29" s="42"/>
      <c r="CO29" s="41"/>
      <c r="CP29" s="43"/>
      <c r="CQ29" s="40">
        <f t="shared" si="6"/>
        <v>0</v>
      </c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0">
        <f t="shared" si="10"/>
        <v>0</v>
      </c>
      <c r="DC29" s="44">
        <f>IFERROR(IF(O29=0,0,IF(AD29=0,AVERAGE(O29),IF(AP29=0,AVERAGE(O29,AD29),IF(BD29=0,AVERAGE(O29,AD29,AP29),IF(BH=0,AVERAGE(O29,AD29,AP29,BD29),IF(BT=0,AVERAGE(O29,AD29,AP29,BD29,BQ29),IF(CE=0,AVERAGE(O29,AD29,AP29,BD29,BQ29,CF29),IF(DB29=0,AVERAGE(O29,AD29,AP29,BD29,BQ29,CF29,CQ29),AVERAGE(O29,AD29,AP29,BD29,BQ29,CF29,CQ29,DB29))))))))),0)</f>
        <v>0</v>
      </c>
    </row>
    <row r="30" spans="2:107" ht="12.75" thickBot="1" x14ac:dyDescent="0.25">
      <c r="B30" s="36">
        <v>20</v>
      </c>
      <c r="C30" s="37"/>
      <c r="D30" s="38"/>
      <c r="E30" s="38"/>
      <c r="F30" s="38"/>
      <c r="G30" s="38"/>
      <c r="H30" s="38"/>
      <c r="I30" s="38"/>
      <c r="J30" s="38"/>
      <c r="K30" s="39"/>
      <c r="L30" s="39"/>
      <c r="M30" s="39"/>
      <c r="N30" s="39"/>
      <c r="O30" s="40"/>
      <c r="P30" s="38"/>
      <c r="Q30" s="38"/>
      <c r="R30" s="38"/>
      <c r="S30" s="38"/>
      <c r="T30" s="38"/>
      <c r="U30" s="38"/>
      <c r="V30" s="39"/>
      <c r="W30" s="39"/>
      <c r="X30" s="39"/>
      <c r="Y30" s="39"/>
      <c r="Z30" s="39"/>
      <c r="AA30" s="39"/>
      <c r="AB30" s="39"/>
      <c r="AC30" s="39"/>
      <c r="AD30" s="40"/>
      <c r="AE30" s="38"/>
      <c r="AF30" s="38"/>
      <c r="AG30" s="38"/>
      <c r="AH30" s="38"/>
      <c r="AI30" s="38"/>
      <c r="AJ30" s="38"/>
      <c r="AK30" s="39"/>
      <c r="AL30" s="39"/>
      <c r="AM30" s="39"/>
      <c r="AN30" s="39"/>
      <c r="AO30" s="39"/>
      <c r="AP30" s="40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0">
        <f t="shared" si="4"/>
        <v>0</v>
      </c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0">
        <f t="shared" si="3"/>
        <v>0</v>
      </c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2"/>
      <c r="CF30" s="40">
        <f t="shared" si="5"/>
        <v>0</v>
      </c>
      <c r="CG30" s="42"/>
      <c r="CH30" s="42"/>
      <c r="CI30" s="42"/>
      <c r="CJ30" s="42"/>
      <c r="CK30" s="42"/>
      <c r="CL30" s="42"/>
      <c r="CM30" s="42"/>
      <c r="CN30" s="42"/>
      <c r="CO30" s="41"/>
      <c r="CP30" s="43"/>
      <c r="CQ30" s="40">
        <f t="shared" si="6"/>
        <v>0</v>
      </c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0">
        <f t="shared" si="10"/>
        <v>0</v>
      </c>
      <c r="DC30" s="44">
        <f>IFERROR(IF(O30=0,0,IF(AD30=0,AVERAGE(O30),IF(AP30=0,AVERAGE(O30,AD30),IF(BD30=0,AVERAGE(O30,AD30,AP30),IF(BH=0,AVERAGE(O30,AD30,AP30,BD30),IF(BT=0,AVERAGE(O30,AD30,AP30,BD30,BQ30),IF(CE=0,AVERAGE(O30,AD30,AP30,BD30,BQ30,CF30),IF(DB30=0,AVERAGE(O30,AD30,AP30,BD30,BQ30,CF30,CQ30),AVERAGE(O30,AD30,AP30,BD30,BQ30,CF30,CQ30,DB30))))))))),0)</f>
        <v>0</v>
      </c>
    </row>
    <row r="31" spans="2:107" ht="12.75" thickBot="1" x14ac:dyDescent="0.25">
      <c r="B31" s="8">
        <v>21</v>
      </c>
      <c r="C31" s="37"/>
      <c r="D31" s="38"/>
      <c r="E31" s="38"/>
      <c r="F31" s="38"/>
      <c r="G31" s="38"/>
      <c r="H31" s="38"/>
      <c r="I31" s="38"/>
      <c r="J31" s="38"/>
      <c r="K31" s="39"/>
      <c r="L31" s="39"/>
      <c r="M31" s="39"/>
      <c r="N31" s="39"/>
      <c r="O31" s="40"/>
      <c r="P31" s="38"/>
      <c r="Q31" s="38"/>
      <c r="R31" s="38"/>
      <c r="S31" s="38"/>
      <c r="T31" s="38"/>
      <c r="U31" s="38"/>
      <c r="V31" s="39"/>
      <c r="W31" s="39"/>
      <c r="X31" s="39"/>
      <c r="Y31" s="39"/>
      <c r="Z31" s="39"/>
      <c r="AA31" s="39"/>
      <c r="AB31" s="39"/>
      <c r="AC31" s="39"/>
      <c r="AD31" s="40"/>
      <c r="AE31" s="38"/>
      <c r="AF31" s="38"/>
      <c r="AG31" s="38"/>
      <c r="AH31" s="38"/>
      <c r="AI31" s="38"/>
      <c r="AJ31" s="38"/>
      <c r="AK31" s="39"/>
      <c r="AL31" s="39"/>
      <c r="AM31" s="39"/>
      <c r="AN31" s="39"/>
      <c r="AO31" s="39"/>
      <c r="AP31" s="40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0">
        <f t="shared" si="4"/>
        <v>0</v>
      </c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0">
        <f t="shared" si="3"/>
        <v>0</v>
      </c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2"/>
      <c r="CF31" s="40">
        <f t="shared" si="5"/>
        <v>0</v>
      </c>
      <c r="CG31" s="42"/>
      <c r="CH31" s="42"/>
      <c r="CI31" s="42"/>
      <c r="CJ31" s="42"/>
      <c r="CK31" s="42"/>
      <c r="CL31" s="42"/>
      <c r="CM31" s="42"/>
      <c r="CN31" s="42"/>
      <c r="CO31" s="41"/>
      <c r="CP31" s="43"/>
      <c r="CQ31" s="40">
        <f t="shared" si="6"/>
        <v>0</v>
      </c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0">
        <f t="shared" si="10"/>
        <v>0</v>
      </c>
      <c r="DC31" s="44">
        <f>IFERROR(IF(O31=0,0,IF(AD31=0,AVERAGE(O31),IF(AP31=0,AVERAGE(O31,AD31),IF(BD31=0,AVERAGE(O31,AD31,AP31),IF(BH=0,AVERAGE(O31,AD31,AP31,BD31),IF(BT=0,AVERAGE(O31,AD31,AP31,BD31,BQ31),IF(CE=0,AVERAGE(O31,AD31,AP31,BD31,BQ31,CF31),IF(DB31=0,AVERAGE(O31,AD31,AP31,BD31,BQ31,CF31,CQ31),AVERAGE(O31,AD31,AP31,BD31,BQ31,CF31,CQ31,DB31))))))))),0)</f>
        <v>0</v>
      </c>
    </row>
    <row r="32" spans="2:107" ht="12.75" thickBot="1" x14ac:dyDescent="0.25">
      <c r="B32" s="36">
        <v>22</v>
      </c>
      <c r="C32" s="37"/>
      <c r="D32" s="38"/>
      <c r="E32" s="38"/>
      <c r="F32" s="38"/>
      <c r="G32" s="38"/>
      <c r="H32" s="38"/>
      <c r="I32" s="38"/>
      <c r="J32" s="38"/>
      <c r="K32" s="39"/>
      <c r="L32" s="39"/>
      <c r="M32" s="39"/>
      <c r="N32" s="39"/>
      <c r="O32" s="40">
        <f t="shared" si="8"/>
        <v>0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>
        <f t="shared" si="9"/>
        <v>0</v>
      </c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0">
        <f t="shared" si="2"/>
        <v>0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0">
        <f t="shared" si="4"/>
        <v>0</v>
      </c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0">
        <f t="shared" si="3"/>
        <v>0</v>
      </c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2"/>
      <c r="CF32" s="40">
        <f t="shared" si="5"/>
        <v>0</v>
      </c>
      <c r="CG32" s="42"/>
      <c r="CH32" s="42"/>
      <c r="CI32" s="42"/>
      <c r="CJ32" s="42"/>
      <c r="CK32" s="42"/>
      <c r="CL32" s="42"/>
      <c r="CM32" s="42"/>
      <c r="CN32" s="42"/>
      <c r="CO32" s="41"/>
      <c r="CP32" s="43"/>
      <c r="CQ32" s="40">
        <f t="shared" si="6"/>
        <v>0</v>
      </c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0">
        <f t="shared" si="10"/>
        <v>0</v>
      </c>
      <c r="DC32" s="44">
        <f>IFERROR(IF(O32=0,0,IF(AD32=0,AVERAGE(O32),IF(AP32=0,AVERAGE(O32,AD32),IF(BD32=0,AVERAGE(O32,AD32,AP32),IF(BH=0,AVERAGE(O32,AD32,AP32,BD32),IF(BT=0,AVERAGE(O32,AD32,AP32,BD32,BQ32),IF(CE=0,AVERAGE(O32,AD32,AP32,BD32,BQ32,CF32),IF(DB32=0,AVERAGE(O32,AD32,AP32,BD32,BQ32,CF32,CQ32),AVERAGE(O32,AD32,AP32,BD32,BQ32,CF32,CQ32,DB32))))))))),0)</f>
        <v>0</v>
      </c>
    </row>
    <row r="33" spans="2:107" ht="12.75" thickBot="1" x14ac:dyDescent="0.25">
      <c r="B33" s="8">
        <v>23</v>
      </c>
      <c r="C33" s="37"/>
      <c r="D33" s="38"/>
      <c r="E33" s="38"/>
      <c r="F33" s="38"/>
      <c r="G33" s="38"/>
      <c r="H33" s="38"/>
      <c r="I33" s="38"/>
      <c r="J33" s="38"/>
      <c r="K33" s="39"/>
      <c r="L33" s="39"/>
      <c r="M33" s="39"/>
      <c r="N33" s="39"/>
      <c r="O33" s="40">
        <f t="shared" si="8"/>
        <v>0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>
        <f t="shared" si="9"/>
        <v>0</v>
      </c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40">
        <f t="shared" si="2"/>
        <v>0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0">
        <f t="shared" si="4"/>
        <v>0</v>
      </c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0">
        <f t="shared" si="3"/>
        <v>0</v>
      </c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2"/>
      <c r="CF33" s="40">
        <f t="shared" si="5"/>
        <v>0</v>
      </c>
      <c r="CG33" s="42"/>
      <c r="CH33" s="42"/>
      <c r="CI33" s="42"/>
      <c r="CJ33" s="42"/>
      <c r="CK33" s="42"/>
      <c r="CL33" s="42"/>
      <c r="CM33" s="42"/>
      <c r="CN33" s="42"/>
      <c r="CO33" s="41"/>
      <c r="CP33" s="43"/>
      <c r="CQ33" s="40">
        <f t="shared" si="6"/>
        <v>0</v>
      </c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0">
        <f t="shared" si="10"/>
        <v>0</v>
      </c>
      <c r="DC33" s="44">
        <f>IFERROR(IF(O33=0,0,IF(AD33=0,AVERAGE(O33),IF(AP33=0,AVERAGE(O33,AD33),IF(BD33=0,AVERAGE(O33,AD33,AP33),IF(BH=0,AVERAGE(O33,AD33,AP33,BD33),IF(BT=0,AVERAGE(O33,AD33,AP33,BD33,BQ33),IF(CE=0,AVERAGE(O33,AD33,AP33,BD33,BQ33,CF33),IF(DB33=0,AVERAGE(O33,AD33,AP33,BD33,BQ33,CF33,CQ33),AVERAGE(O33,AD33,AP33,BD33,BQ33,CF33,CQ33,DB33))))))))),0)</f>
        <v>0</v>
      </c>
    </row>
    <row r="34" spans="2:107" ht="12.75" thickBot="1" x14ac:dyDescent="0.25">
      <c r="B34" s="36">
        <v>24</v>
      </c>
      <c r="C34" s="37"/>
      <c r="D34" s="38"/>
      <c r="E34" s="38"/>
      <c r="F34" s="38"/>
      <c r="G34" s="38"/>
      <c r="H34" s="38"/>
      <c r="I34" s="38"/>
      <c r="J34" s="38"/>
      <c r="K34" s="39"/>
      <c r="L34" s="39"/>
      <c r="M34" s="39"/>
      <c r="N34" s="39"/>
      <c r="O34" s="40">
        <f t="shared" si="8"/>
        <v>0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>
        <f t="shared" si="9"/>
        <v>0</v>
      </c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>
        <f t="shared" si="2"/>
        <v>0</v>
      </c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0">
        <f t="shared" si="4"/>
        <v>0</v>
      </c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0">
        <f t="shared" si="3"/>
        <v>0</v>
      </c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2"/>
      <c r="CF34" s="40">
        <f t="shared" si="5"/>
        <v>0</v>
      </c>
      <c r="CG34" s="42"/>
      <c r="CH34" s="42"/>
      <c r="CI34" s="42"/>
      <c r="CJ34" s="42"/>
      <c r="CK34" s="42"/>
      <c r="CL34" s="42"/>
      <c r="CM34" s="42"/>
      <c r="CN34" s="42"/>
      <c r="CO34" s="41"/>
      <c r="CP34" s="43"/>
      <c r="CQ34" s="40">
        <f t="shared" si="6"/>
        <v>0</v>
      </c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0">
        <f t="shared" si="10"/>
        <v>0</v>
      </c>
      <c r="DC34" s="44">
        <f>IFERROR(IF(O34=0,0,IF(AD34=0,AVERAGE(O34),IF(AP34=0,AVERAGE(O34,AD34),IF(BD34=0,AVERAGE(O34,AD34,AP34),IF(BH=0,AVERAGE(O34,AD34,AP34,BD34),IF(BT=0,AVERAGE(O34,AD34,AP34,BD34,BQ34),IF(CE=0,AVERAGE(O34,AD34,AP34,BD34,BQ34,CF34),IF(DB34=0,AVERAGE(O34,AD34,AP34,BD34,BQ34,CF34,CQ34),AVERAGE(O34,AD34,AP34,BD34,BQ34,CF34,CQ34,DB34))))))))),0)</f>
        <v>0</v>
      </c>
    </row>
    <row r="35" spans="2:107" ht="12.75" thickBot="1" x14ac:dyDescent="0.25">
      <c r="B35" s="8">
        <v>25</v>
      </c>
      <c r="C35" s="37"/>
      <c r="D35" s="38"/>
      <c r="E35" s="38"/>
      <c r="F35" s="38"/>
      <c r="G35" s="38"/>
      <c r="H35" s="38"/>
      <c r="I35" s="38"/>
      <c r="J35" s="38"/>
      <c r="K35" s="39"/>
      <c r="L35" s="39"/>
      <c r="M35" s="39"/>
      <c r="N35" s="39"/>
      <c r="O35" s="40">
        <f t="shared" si="8"/>
        <v>0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>
        <f t="shared" si="9"/>
        <v>0</v>
      </c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>
        <f t="shared" si="2"/>
        <v>0</v>
      </c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0">
        <f t="shared" si="4"/>
        <v>0</v>
      </c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0">
        <f t="shared" si="3"/>
        <v>0</v>
      </c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2"/>
      <c r="CF35" s="40">
        <f t="shared" si="5"/>
        <v>0</v>
      </c>
      <c r="CG35" s="42"/>
      <c r="CH35" s="42"/>
      <c r="CI35" s="42"/>
      <c r="CJ35" s="42"/>
      <c r="CK35" s="42"/>
      <c r="CL35" s="42"/>
      <c r="CM35" s="42"/>
      <c r="CN35" s="42"/>
      <c r="CO35" s="41"/>
      <c r="CP35" s="43"/>
      <c r="CQ35" s="40">
        <f t="shared" si="6"/>
        <v>0</v>
      </c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0">
        <f t="shared" si="10"/>
        <v>0</v>
      </c>
      <c r="DC35" s="44">
        <f>IFERROR(IF(O35=0,0,IF(AD35=0,AVERAGE(O35),IF(AP35=0,AVERAGE(O35,AD35),IF(BD35=0,AVERAGE(O35,AD35,AP35),IF(BH=0,AVERAGE(O35,AD35,AP35,BD35),IF(BT=0,AVERAGE(O35,AD35,AP35,BD35,BQ35),IF(CE=0,AVERAGE(O35,AD35,AP35,BD35,BQ35,CF35),IF(DB35=0,AVERAGE(O35,AD35,AP35,BD35,BQ35,CF35,CQ35),AVERAGE(O35,AD35,AP35,BD35,BQ35,CF35,CQ35,DB35))))))))),0)</f>
        <v>0</v>
      </c>
    </row>
    <row r="36" spans="2:107" ht="12.75" thickBot="1" x14ac:dyDescent="0.25">
      <c r="B36" s="36">
        <v>26</v>
      </c>
      <c r="C36" s="37"/>
      <c r="D36" s="38"/>
      <c r="E36" s="38"/>
      <c r="F36" s="38"/>
      <c r="G36" s="38"/>
      <c r="H36" s="38"/>
      <c r="I36" s="38"/>
      <c r="J36" s="38"/>
      <c r="K36" s="39"/>
      <c r="L36" s="39"/>
      <c r="M36" s="39"/>
      <c r="N36" s="39"/>
      <c r="O36" s="40">
        <f t="shared" si="8"/>
        <v>0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>
        <f t="shared" si="9"/>
        <v>0</v>
      </c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0">
        <f t="shared" si="2"/>
        <v>0</v>
      </c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0">
        <f t="shared" si="4"/>
        <v>0</v>
      </c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0">
        <f t="shared" si="3"/>
        <v>0</v>
      </c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2"/>
      <c r="CF36" s="40">
        <f t="shared" si="5"/>
        <v>0</v>
      </c>
      <c r="CG36" s="42"/>
      <c r="CH36" s="42"/>
      <c r="CI36" s="42"/>
      <c r="CJ36" s="42"/>
      <c r="CK36" s="42"/>
      <c r="CL36" s="42"/>
      <c r="CM36" s="42"/>
      <c r="CN36" s="42"/>
      <c r="CO36" s="41"/>
      <c r="CP36" s="43"/>
      <c r="CQ36" s="40">
        <f t="shared" si="6"/>
        <v>0</v>
      </c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0">
        <f t="shared" si="10"/>
        <v>0</v>
      </c>
      <c r="DC36" s="44">
        <f>IFERROR(IF(O36=0,0,IF(AD36=0,AVERAGE(O36),IF(AP36=0,AVERAGE(O36,AD36),IF(BD36=0,AVERAGE(O36,AD36,AP36),IF(BH=0,AVERAGE(O36,AD36,AP36,BD36),IF(BT=0,AVERAGE(O36,AD36,AP36,BD36,BQ36),IF(CE=0,AVERAGE(O36,AD36,AP36,BD36,BQ36,CF36),IF(DB36=0,AVERAGE(O36,AD36,AP36,BD36,BQ36,CF36,CQ36),AVERAGE(O36,AD36,AP36,BD36,BQ36,CF36,CQ36,DB36))))))))),0)</f>
        <v>0</v>
      </c>
    </row>
    <row r="37" spans="2:107" ht="12.75" thickBot="1" x14ac:dyDescent="0.25">
      <c r="B37" s="8">
        <v>27</v>
      </c>
      <c r="C37" s="37"/>
      <c r="D37" s="38"/>
      <c r="E37" s="38"/>
      <c r="F37" s="38"/>
      <c r="G37" s="38"/>
      <c r="H37" s="38"/>
      <c r="I37" s="38"/>
      <c r="J37" s="38"/>
      <c r="K37" s="39"/>
      <c r="L37" s="39"/>
      <c r="M37" s="39"/>
      <c r="N37" s="39"/>
      <c r="O37" s="40">
        <f t="shared" si="8"/>
        <v>0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0">
        <f t="shared" si="9"/>
        <v>0</v>
      </c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0">
        <f t="shared" si="2"/>
        <v>0</v>
      </c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0">
        <f t="shared" si="4"/>
        <v>0</v>
      </c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0">
        <f t="shared" si="3"/>
        <v>0</v>
      </c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2"/>
      <c r="CF37" s="40">
        <f t="shared" si="5"/>
        <v>0</v>
      </c>
      <c r="CG37" s="42"/>
      <c r="CH37" s="42"/>
      <c r="CI37" s="42"/>
      <c r="CJ37" s="42"/>
      <c r="CK37" s="42"/>
      <c r="CL37" s="42"/>
      <c r="CM37" s="42"/>
      <c r="CN37" s="42"/>
      <c r="CO37" s="41"/>
      <c r="CP37" s="43"/>
      <c r="CQ37" s="40">
        <f t="shared" si="6"/>
        <v>0</v>
      </c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0">
        <f t="shared" si="10"/>
        <v>0</v>
      </c>
      <c r="DC37" s="44">
        <f>IFERROR(IF(O37=0,0,IF(AD37=0,AVERAGE(O37),IF(AP37=0,AVERAGE(O37,AD37),IF(BD37=0,AVERAGE(O37,AD37,AP37),IF(BH=0,AVERAGE(O37,AD37,AP37,BD37),IF(BT=0,AVERAGE(O37,AD37,AP37,BD37,BQ37),IF(CE=0,AVERAGE(O37,AD37,AP37,BD37,BQ37,CF37),IF(DB37=0,AVERAGE(O37,AD37,AP37,BD37,BQ37,CF37,CQ37),AVERAGE(O37,AD37,AP37,BD37,BQ37,CF37,CQ37,DB37))))))))),0)</f>
        <v>0</v>
      </c>
    </row>
    <row r="38" spans="2:107" ht="12.75" thickBot="1" x14ac:dyDescent="0.25">
      <c r="B38" s="36">
        <v>28</v>
      </c>
      <c r="C38" s="37"/>
      <c r="D38" s="38"/>
      <c r="E38" s="38"/>
      <c r="F38" s="38"/>
      <c r="G38" s="38"/>
      <c r="H38" s="38"/>
      <c r="I38" s="38"/>
      <c r="J38" s="38"/>
      <c r="K38" s="39"/>
      <c r="L38" s="39"/>
      <c r="M38" s="39"/>
      <c r="N38" s="39"/>
      <c r="O38" s="40">
        <f t="shared" si="8"/>
        <v>0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40">
        <f t="shared" si="9"/>
        <v>0</v>
      </c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>
        <f t="shared" si="2"/>
        <v>0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0">
        <f t="shared" si="4"/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0">
        <f t="shared" si="3"/>
        <v>0</v>
      </c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2"/>
      <c r="CF38" s="40">
        <f t="shared" si="5"/>
        <v>0</v>
      </c>
      <c r="CG38" s="42"/>
      <c r="CH38" s="42"/>
      <c r="CI38" s="42"/>
      <c r="CJ38" s="42"/>
      <c r="CK38" s="42"/>
      <c r="CL38" s="42"/>
      <c r="CM38" s="42"/>
      <c r="CN38" s="42"/>
      <c r="CO38" s="41"/>
      <c r="CP38" s="43"/>
      <c r="CQ38" s="40">
        <f t="shared" si="6"/>
        <v>0</v>
      </c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0">
        <f t="shared" si="10"/>
        <v>0</v>
      </c>
      <c r="DC38" s="44">
        <f>IFERROR(IF(O38=0,0,IF(AD38=0,AVERAGE(O38),IF(AP38=0,AVERAGE(O38,AD38),IF(BD38=0,AVERAGE(O38,AD38,AP38),IF(BH=0,AVERAGE(O38,AD38,AP38,BD38),IF(BT=0,AVERAGE(O38,AD38,AP38,BD38,BQ38),IF(CE=0,AVERAGE(O38,AD38,AP38,BD38,BQ38,CF38),IF(DB38=0,AVERAGE(O38,AD38,AP38,BD38,BQ38,CF38,CQ38),AVERAGE(O38,AD38,AP38,BD38,BQ38,CF38,CQ38,DB38))))))))),0)</f>
        <v>0</v>
      </c>
    </row>
    <row r="39" spans="2:107" ht="12.75" thickBot="1" x14ac:dyDescent="0.25">
      <c r="B39" s="8">
        <v>29</v>
      </c>
      <c r="C39" s="37"/>
      <c r="D39" s="38"/>
      <c r="E39" s="38"/>
      <c r="F39" s="38"/>
      <c r="G39" s="38"/>
      <c r="H39" s="38"/>
      <c r="I39" s="38"/>
      <c r="J39" s="38"/>
      <c r="K39" s="39"/>
      <c r="L39" s="39"/>
      <c r="M39" s="39"/>
      <c r="N39" s="39"/>
      <c r="O39" s="40">
        <f t="shared" si="8"/>
        <v>0</v>
      </c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>
        <f t="shared" si="9"/>
        <v>0</v>
      </c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>
        <f t="shared" si="2"/>
        <v>0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0">
        <f t="shared" si="4"/>
        <v>0</v>
      </c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0">
        <f t="shared" si="3"/>
        <v>0</v>
      </c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2"/>
      <c r="CF39" s="40">
        <f t="shared" si="5"/>
        <v>0</v>
      </c>
      <c r="CG39" s="42"/>
      <c r="CH39" s="42"/>
      <c r="CI39" s="42"/>
      <c r="CJ39" s="42"/>
      <c r="CK39" s="42"/>
      <c r="CL39" s="42"/>
      <c r="CM39" s="42"/>
      <c r="CN39" s="42"/>
      <c r="CO39" s="41"/>
      <c r="CP39" s="43"/>
      <c r="CQ39" s="40">
        <f t="shared" si="6"/>
        <v>0</v>
      </c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0">
        <f t="shared" si="10"/>
        <v>0</v>
      </c>
      <c r="DC39" s="44">
        <f>IFERROR(IF(O39=0,0,IF(AD39=0,AVERAGE(O39),IF(AP39=0,AVERAGE(O39,AD39),IF(BD39=0,AVERAGE(O39,AD39,AP39),IF(BH=0,AVERAGE(O39,AD39,AP39,BD39),IF(BT=0,AVERAGE(O39,AD39,AP39,BD39,BQ39),IF(CE=0,AVERAGE(O39,AD39,AP39,BD39,BQ39,CF39),IF(DB39=0,AVERAGE(O39,AD39,AP39,BD39,BQ39,CF39,CQ39),AVERAGE(O39,AD39,AP39,BD39,BQ39,CF39,CQ39,DB39))))))))),0)</f>
        <v>0</v>
      </c>
    </row>
    <row r="40" spans="2:107" ht="12.75" thickBot="1" x14ac:dyDescent="0.25">
      <c r="B40" s="36">
        <v>30</v>
      </c>
      <c r="C40" s="37"/>
      <c r="D40" s="38"/>
      <c r="E40" s="38"/>
      <c r="F40" s="38"/>
      <c r="G40" s="38"/>
      <c r="H40" s="38"/>
      <c r="I40" s="38"/>
      <c r="J40" s="38"/>
      <c r="K40" s="39"/>
      <c r="L40" s="39"/>
      <c r="M40" s="39"/>
      <c r="N40" s="39"/>
      <c r="O40" s="40">
        <f t="shared" si="8"/>
        <v>0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0">
        <f t="shared" si="9"/>
        <v>0</v>
      </c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40">
        <f t="shared" si="2"/>
        <v>0</v>
      </c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0">
        <f t="shared" si="4"/>
        <v>0</v>
      </c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0">
        <f t="shared" si="3"/>
        <v>0</v>
      </c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2"/>
      <c r="CF40" s="40">
        <f t="shared" si="5"/>
        <v>0</v>
      </c>
      <c r="CG40" s="42"/>
      <c r="CH40" s="42"/>
      <c r="CI40" s="42"/>
      <c r="CJ40" s="42"/>
      <c r="CK40" s="42"/>
      <c r="CL40" s="42"/>
      <c r="CM40" s="42"/>
      <c r="CN40" s="42"/>
      <c r="CO40" s="41"/>
      <c r="CP40" s="43"/>
      <c r="CQ40" s="40">
        <f t="shared" si="6"/>
        <v>0</v>
      </c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0">
        <f t="shared" si="10"/>
        <v>0</v>
      </c>
      <c r="DC40" s="44">
        <f>IFERROR(IF(O40=0,0,IF(AD40=0,AVERAGE(O40),IF(AP40=0,AVERAGE(O40,AD40),IF(BD40=0,AVERAGE(O40,AD40,AP40),IF(BH=0,AVERAGE(O40,AD40,AP40,BD40),IF(BT=0,AVERAGE(O40,AD40,AP40,BD40,BQ40),IF(CE=0,AVERAGE(O40,AD40,AP40,BD40,BQ40,CF40),IF(DB40=0,AVERAGE(O40,AD40,AP40,BD40,BQ40,CF40,CQ40),AVERAGE(O40,AD40,AP40,BD40,BQ40,CF40,CQ40,DB40))))))))),0)</f>
        <v>0</v>
      </c>
    </row>
    <row r="41" spans="2:107" ht="12.75" thickBot="1" x14ac:dyDescent="0.25">
      <c r="B41" s="8">
        <v>31</v>
      </c>
      <c r="C41" s="37"/>
      <c r="D41" s="38"/>
      <c r="E41" s="38"/>
      <c r="F41" s="38"/>
      <c r="G41" s="38"/>
      <c r="H41" s="38"/>
      <c r="I41" s="38"/>
      <c r="J41" s="38"/>
      <c r="K41" s="39"/>
      <c r="L41" s="39"/>
      <c r="M41" s="39"/>
      <c r="N41" s="39"/>
      <c r="O41" s="40">
        <f t="shared" si="8"/>
        <v>0</v>
      </c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>
        <f t="shared" si="9"/>
        <v>0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>
        <f t="shared" si="2"/>
        <v>0</v>
      </c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0">
        <f t="shared" si="4"/>
        <v>0</v>
      </c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0">
        <f t="shared" si="3"/>
        <v>0</v>
      </c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2"/>
      <c r="CF41" s="40">
        <f t="shared" si="5"/>
        <v>0</v>
      </c>
      <c r="CG41" s="42"/>
      <c r="CH41" s="42"/>
      <c r="CI41" s="42"/>
      <c r="CJ41" s="42"/>
      <c r="CK41" s="42"/>
      <c r="CL41" s="42"/>
      <c r="CM41" s="42"/>
      <c r="CN41" s="42"/>
      <c r="CO41" s="41"/>
      <c r="CP41" s="43"/>
      <c r="CQ41" s="40">
        <f t="shared" si="6"/>
        <v>0</v>
      </c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0">
        <f t="shared" si="10"/>
        <v>0</v>
      </c>
      <c r="DC41" s="44">
        <f>IFERROR(IF(O41=0,0,IF(AD41=0,AVERAGE(O41),IF(AP41=0,AVERAGE(O41,AD41),IF(BD41=0,AVERAGE(O41,AD41,AP41),IF(BH=0,AVERAGE(O41,AD41,AP41,BD41),IF(BT=0,AVERAGE(O41,AD41,AP41,BD41,BQ41),IF(CE=0,AVERAGE(O41,AD41,AP41,BD41,BQ41,CF41),IF(DB41=0,AVERAGE(O41,AD41,AP41,BD41,BQ41,CF41,CQ41),AVERAGE(O41,AD41,AP41,BD41,BQ41,CF41,CQ41,DB41))))))))),0)</f>
        <v>0</v>
      </c>
    </row>
    <row r="42" spans="2:107" ht="12.75" thickBot="1" x14ac:dyDescent="0.25">
      <c r="B42" s="36">
        <v>32</v>
      </c>
      <c r="C42" s="37"/>
      <c r="D42" s="38"/>
      <c r="E42" s="38"/>
      <c r="F42" s="38"/>
      <c r="G42" s="38"/>
      <c r="H42" s="38"/>
      <c r="I42" s="38"/>
      <c r="J42" s="38"/>
      <c r="K42" s="39"/>
      <c r="L42" s="39"/>
      <c r="M42" s="39"/>
      <c r="N42" s="39"/>
      <c r="O42" s="40">
        <f t="shared" si="8"/>
        <v>0</v>
      </c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>
        <f t="shared" si="9"/>
        <v>0</v>
      </c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40">
        <f t="shared" si="2"/>
        <v>0</v>
      </c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0">
        <f t="shared" si="4"/>
        <v>0</v>
      </c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0">
        <f t="shared" si="3"/>
        <v>0</v>
      </c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2"/>
      <c r="CF42" s="40">
        <f t="shared" si="5"/>
        <v>0</v>
      </c>
      <c r="CG42" s="42"/>
      <c r="CH42" s="42"/>
      <c r="CI42" s="42"/>
      <c r="CJ42" s="42"/>
      <c r="CK42" s="42"/>
      <c r="CL42" s="42"/>
      <c r="CM42" s="42"/>
      <c r="CN42" s="42"/>
      <c r="CO42" s="41"/>
      <c r="CP42" s="43"/>
      <c r="CQ42" s="40">
        <f t="shared" si="6"/>
        <v>0</v>
      </c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0">
        <f t="shared" si="10"/>
        <v>0</v>
      </c>
      <c r="DC42" s="44">
        <f>IFERROR(IF(O42=0,0,IF(AD42=0,AVERAGE(O42),IF(AP42=0,AVERAGE(O42,AD42),IF(BD42=0,AVERAGE(O42,AD42,AP42),IF(BH=0,AVERAGE(O42,AD42,AP42,BD42),IF(BT=0,AVERAGE(O42,AD42,AP42,BD42,BQ42),IF(CE=0,AVERAGE(O42,AD42,AP42,BD42,BQ42,CF42),IF(DB42=0,AVERAGE(O42,AD42,AP42,BD42,BQ42,CF42,CQ42),AVERAGE(O42,AD42,AP42,BD42,BQ42,CF42,CQ42,DB42))))))))),0)</f>
        <v>0</v>
      </c>
    </row>
    <row r="43" spans="2:107" ht="12.75" thickBot="1" x14ac:dyDescent="0.25">
      <c r="B43" s="8">
        <v>33</v>
      </c>
      <c r="C43" s="37"/>
      <c r="D43" s="38"/>
      <c r="E43" s="38"/>
      <c r="F43" s="38"/>
      <c r="G43" s="38"/>
      <c r="H43" s="38"/>
      <c r="I43" s="38"/>
      <c r="J43" s="38"/>
      <c r="K43" s="39"/>
      <c r="L43" s="39"/>
      <c r="M43" s="39"/>
      <c r="N43" s="39"/>
      <c r="O43" s="40">
        <f t="shared" si="8"/>
        <v>0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0">
        <f t="shared" si="9"/>
        <v>0</v>
      </c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40">
        <f t="shared" si="2"/>
        <v>0</v>
      </c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0">
        <f t="shared" si="4"/>
        <v>0</v>
      </c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0">
        <f t="shared" si="3"/>
        <v>0</v>
      </c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2"/>
      <c r="CF43" s="40">
        <f t="shared" si="5"/>
        <v>0</v>
      </c>
      <c r="CG43" s="42"/>
      <c r="CH43" s="42"/>
      <c r="CI43" s="42"/>
      <c r="CJ43" s="42"/>
      <c r="CK43" s="42"/>
      <c r="CL43" s="42"/>
      <c r="CM43" s="42"/>
      <c r="CN43" s="42"/>
      <c r="CO43" s="41"/>
      <c r="CP43" s="43"/>
      <c r="CQ43" s="40">
        <f t="shared" si="6"/>
        <v>0</v>
      </c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0">
        <f t="shared" si="10"/>
        <v>0</v>
      </c>
      <c r="DC43" s="44">
        <f>IFERROR(IF(O43=0,0,IF(AD43=0,AVERAGE(O43),IF(AP43=0,AVERAGE(O43,AD43),IF(BD43=0,AVERAGE(O43,AD43,AP43),IF(BH=0,AVERAGE(O43,AD43,AP43,BD43),IF(BT=0,AVERAGE(O43,AD43,AP43,BD43,BQ43),IF(CE=0,AVERAGE(O43,AD43,AP43,BD43,BQ43,CF43),IF(DB43=0,AVERAGE(O43,AD43,AP43,BD43,BQ43,CF43,CQ43),AVERAGE(O43,AD43,AP43,BD43,BQ43,CF43,CQ43,DB43))))))))),0)</f>
        <v>0</v>
      </c>
    </row>
    <row r="44" spans="2:107" ht="12.75" thickBot="1" x14ac:dyDescent="0.25">
      <c r="B44" s="36">
        <v>34</v>
      </c>
      <c r="C44" s="4"/>
      <c r="D44" s="7"/>
      <c r="E44" s="7"/>
      <c r="F44" s="54"/>
      <c r="G44" s="54"/>
      <c r="H44" s="61"/>
      <c r="I44" s="54"/>
      <c r="J44" s="7"/>
      <c r="K44" s="6"/>
      <c r="L44" s="6"/>
      <c r="M44" s="6"/>
      <c r="N44" s="6"/>
      <c r="O44" s="40">
        <f t="shared" si="8"/>
        <v>0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40">
        <f t="shared" si="9"/>
        <v>0</v>
      </c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40">
        <f t="shared" si="2"/>
        <v>0</v>
      </c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40">
        <f t="shared" si="4"/>
        <v>0</v>
      </c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40">
        <f t="shared" si="3"/>
        <v>0</v>
      </c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3"/>
      <c r="CF44" s="40">
        <f t="shared" si="5"/>
        <v>0</v>
      </c>
      <c r="CG44" s="33"/>
      <c r="CH44" s="33"/>
      <c r="CI44" s="33"/>
      <c r="CJ44" s="33"/>
      <c r="CK44" s="33"/>
      <c r="CL44" s="33"/>
      <c r="CM44" s="33"/>
      <c r="CN44" s="33"/>
      <c r="CO44" s="31"/>
      <c r="CP44" s="34"/>
      <c r="CQ44" s="40">
        <f t="shared" si="6"/>
        <v>0</v>
      </c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40">
        <f t="shared" si="10"/>
        <v>0</v>
      </c>
      <c r="DC44" s="44">
        <f>IFERROR(IF(O44=0,0,IF(AD44=0,AVERAGE(O44),IF(AP44=0,AVERAGE(O44,AD44),IF(BD44=0,AVERAGE(O44,AD44,AP44),IF(BH=0,AVERAGE(O44,AD44,AP44,BD44),IF(BT=0,AVERAGE(O44,AD44,AP44,BD44,BQ44),IF(CE=0,AVERAGE(O44,AD44,AP44,BD44,BQ44,CF44),IF(DB44=0,AVERAGE(O44,AD44,AP44,BD44,BQ44,CF44,CQ44),AVERAGE(O44,AD44,AP44,BD44,BQ44,CF44,CQ44,DB44))))))))),0)</f>
        <v>0</v>
      </c>
    </row>
    <row r="45" spans="2:107" ht="12.75" thickBot="1" x14ac:dyDescent="0.25">
      <c r="B45" s="8">
        <v>35</v>
      </c>
      <c r="C45" s="4"/>
      <c r="D45" s="7"/>
      <c r="E45" s="7"/>
      <c r="F45" s="54"/>
      <c r="G45" s="54"/>
      <c r="H45" s="61"/>
      <c r="I45" s="54"/>
      <c r="J45" s="7"/>
      <c r="K45" s="6"/>
      <c r="L45" s="6"/>
      <c r="M45" s="6"/>
      <c r="N45" s="6"/>
      <c r="O45" s="40">
        <f t="shared" si="8"/>
        <v>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40">
        <f t="shared" si="9"/>
        <v>0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40">
        <f t="shared" si="2"/>
        <v>0</v>
      </c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40">
        <f t="shared" si="4"/>
        <v>0</v>
      </c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40">
        <f t="shared" si="3"/>
        <v>0</v>
      </c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3"/>
      <c r="CF45" s="40">
        <f t="shared" si="5"/>
        <v>0</v>
      </c>
      <c r="CG45" s="33"/>
      <c r="CH45" s="33"/>
      <c r="CI45" s="33"/>
      <c r="CJ45" s="33"/>
      <c r="CK45" s="33"/>
      <c r="CL45" s="33"/>
      <c r="CM45" s="33"/>
      <c r="CN45" s="33"/>
      <c r="CO45" s="31"/>
      <c r="CP45" s="34"/>
      <c r="CQ45" s="40">
        <f t="shared" si="6"/>
        <v>0</v>
      </c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40">
        <f t="shared" si="10"/>
        <v>0</v>
      </c>
      <c r="DC45" s="44">
        <f>IFERROR(IF(O45=0,0,IF(AD45=0,AVERAGE(O45),IF(AP45=0,AVERAGE(O45,AD45),IF(BD45=0,AVERAGE(O45,AD45,AP45),IF(BH=0,AVERAGE(O45,AD45,AP45,BD45),IF(BT=0,AVERAGE(O45,AD45,AP45,BD45,BQ45),IF(CE=0,AVERAGE(O45,AD45,AP45,BD45,BQ45,CF45),IF(DB45=0,AVERAGE(O45,AD45,AP45,BD45,BQ45,CF45,CQ45),AVERAGE(O45,AD45,AP45,BD45,BQ45,CF45,CQ45,DB45))))))))),0)</f>
        <v>0</v>
      </c>
    </row>
    <row r="46" spans="2:107" ht="12.75" thickBot="1" x14ac:dyDescent="0.25">
      <c r="B46" s="36">
        <v>36</v>
      </c>
      <c r="C46" s="4"/>
      <c r="D46" s="7"/>
      <c r="E46" s="7"/>
      <c r="F46" s="54"/>
      <c r="G46" s="54"/>
      <c r="H46" s="61"/>
      <c r="I46" s="54"/>
      <c r="J46" s="7"/>
      <c r="K46" s="6"/>
      <c r="L46" s="6"/>
      <c r="M46" s="6"/>
      <c r="N46" s="6"/>
      <c r="O46" s="40">
        <f t="shared" si="8"/>
        <v>0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40">
        <f t="shared" si="9"/>
        <v>0</v>
      </c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40">
        <f t="shared" si="2"/>
        <v>0</v>
      </c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40">
        <f t="shared" si="4"/>
        <v>0</v>
      </c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40">
        <f t="shared" si="3"/>
        <v>0</v>
      </c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3"/>
      <c r="CF46" s="40">
        <f t="shared" si="5"/>
        <v>0</v>
      </c>
      <c r="CG46" s="33"/>
      <c r="CH46" s="33"/>
      <c r="CI46" s="33"/>
      <c r="CJ46" s="33"/>
      <c r="CK46" s="33"/>
      <c r="CL46" s="33"/>
      <c r="CM46" s="33"/>
      <c r="CN46" s="33"/>
      <c r="CO46" s="31"/>
      <c r="CP46" s="34"/>
      <c r="CQ46" s="40">
        <f t="shared" si="6"/>
        <v>0</v>
      </c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40">
        <f t="shared" si="10"/>
        <v>0</v>
      </c>
      <c r="DC46" s="44">
        <f>IFERROR(IF(O46=0,0,IF(AD46=0,AVERAGE(O46),IF(AP46=0,AVERAGE(O46,AD46),IF(BD46=0,AVERAGE(O46,AD46,AP46),IF(BH=0,AVERAGE(O46,AD46,AP46,BD46),IF(BT=0,AVERAGE(O46,AD46,AP46,BD46,BQ46),IF(CE=0,AVERAGE(O46,AD46,AP46,BD46,BQ46,CF46),IF(DB46=0,AVERAGE(O46,AD46,AP46,BD46,BQ46,CF46,CQ46),AVERAGE(O46,AD46,AP46,BD46,BQ46,CF46,CQ46,DB46))))))))),0)</f>
        <v>0</v>
      </c>
    </row>
    <row r="47" spans="2:107" ht="12.75" thickBot="1" x14ac:dyDescent="0.25">
      <c r="B47" s="8">
        <v>37</v>
      </c>
      <c r="C47" s="4"/>
      <c r="D47" s="7"/>
      <c r="E47" s="7"/>
      <c r="F47" s="54"/>
      <c r="G47" s="54"/>
      <c r="H47" s="61"/>
      <c r="I47" s="54"/>
      <c r="J47" s="7"/>
      <c r="K47" s="6"/>
      <c r="L47" s="6"/>
      <c r="M47" s="6"/>
      <c r="N47" s="6"/>
      <c r="O47" s="40">
        <f t="shared" si="8"/>
        <v>0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40">
        <f t="shared" si="9"/>
        <v>0</v>
      </c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40">
        <f t="shared" si="2"/>
        <v>0</v>
      </c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40">
        <f t="shared" si="4"/>
        <v>0</v>
      </c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40">
        <f t="shared" si="3"/>
        <v>0</v>
      </c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3"/>
      <c r="CF47" s="40">
        <f t="shared" si="5"/>
        <v>0</v>
      </c>
      <c r="CG47" s="33"/>
      <c r="CH47" s="33"/>
      <c r="CI47" s="33"/>
      <c r="CJ47" s="33"/>
      <c r="CK47" s="33"/>
      <c r="CL47" s="33"/>
      <c r="CM47" s="33"/>
      <c r="CN47" s="33"/>
      <c r="CO47" s="31"/>
      <c r="CP47" s="34"/>
      <c r="CQ47" s="40">
        <f t="shared" si="6"/>
        <v>0</v>
      </c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40">
        <f t="shared" si="10"/>
        <v>0</v>
      </c>
      <c r="DC47" s="44">
        <f>IFERROR(IF(O47=0,0,IF(AD47=0,AVERAGE(O47),IF(AP47=0,AVERAGE(O47,AD47),IF(BD47=0,AVERAGE(O47,AD47,AP47),IF(BH=0,AVERAGE(O47,AD47,AP47,BD47),IF(BT=0,AVERAGE(O47,AD47,AP47,BD47,BQ47),IF(CE=0,AVERAGE(O47,AD47,AP47,BD47,BQ47,CF47),IF(DB47=0,AVERAGE(O47,AD47,AP47,BD47,BQ47,CF47,CQ47),AVERAGE(O47,AD47,AP47,BD47,BQ47,CF47,CQ47,DB47))))))))),0)</f>
        <v>0</v>
      </c>
    </row>
    <row r="48" spans="2:107" s="20" customFormat="1" ht="29.45" customHeight="1" x14ac:dyDescent="0.2">
      <c r="B48" s="92" t="s">
        <v>61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45"/>
      <c r="P48" s="93" t="s">
        <v>62</v>
      </c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46"/>
      <c r="AE48" s="115" t="s">
        <v>63</v>
      </c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47"/>
      <c r="AQ48" s="107" t="s">
        <v>83</v>
      </c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8" t="s">
        <v>84</v>
      </c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115" t="s">
        <v>95</v>
      </c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48"/>
      <c r="CG48" s="116" t="s">
        <v>17</v>
      </c>
      <c r="CH48" s="116"/>
      <c r="CI48" s="116"/>
      <c r="CJ48" s="116"/>
      <c r="CK48" s="116"/>
      <c r="CL48" s="116"/>
      <c r="CM48" s="116"/>
      <c r="CN48" s="116"/>
      <c r="CO48" s="116"/>
      <c r="CP48" s="116"/>
      <c r="CQ48" s="49"/>
      <c r="CR48" s="107" t="s">
        <v>17</v>
      </c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</row>
    <row r="49" spans="2:103" x14ac:dyDescent="0.2"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</row>
    <row r="50" spans="2:103" ht="12" customHeight="1" x14ac:dyDescent="0.2">
      <c r="E50" s="26"/>
      <c r="F50" s="26"/>
      <c r="G50" s="26"/>
      <c r="H50" s="26"/>
      <c r="I50" s="26"/>
      <c r="CH50" s="111" t="s">
        <v>64</v>
      </c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</row>
    <row r="51" spans="2:103" x14ac:dyDescent="0.2">
      <c r="B51" s="26"/>
      <c r="C51" s="26"/>
      <c r="E51" s="26"/>
      <c r="F51" s="26"/>
      <c r="G51" s="26"/>
      <c r="H51" s="26"/>
      <c r="I51" s="26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</row>
    <row r="52" spans="2:103" x14ac:dyDescent="0.2">
      <c r="B52" s="26"/>
      <c r="C52" s="26"/>
      <c r="E52" s="26"/>
      <c r="F52" s="26"/>
      <c r="G52" s="26"/>
      <c r="H52" s="26"/>
      <c r="I52" s="26"/>
      <c r="CH52" s="26" t="s">
        <v>18</v>
      </c>
    </row>
    <row r="53" spans="2:103" x14ac:dyDescent="0.2">
      <c r="B53" s="26"/>
      <c r="C53" s="26"/>
      <c r="E53" s="26"/>
      <c r="F53" s="26"/>
      <c r="G53" s="26"/>
      <c r="H53" s="26"/>
      <c r="I53" s="26"/>
      <c r="CH53" s="26" t="s">
        <v>16</v>
      </c>
    </row>
    <row r="54" spans="2:103" x14ac:dyDescent="0.2">
      <c r="B54" s="26"/>
    </row>
    <row r="55" spans="2:103" x14ac:dyDescent="0.2">
      <c r="B55" s="26"/>
    </row>
    <row r="56" spans="2:103" x14ac:dyDescent="0.2">
      <c r="B56" s="26"/>
    </row>
    <row r="57" spans="2:103" x14ac:dyDescent="0.2">
      <c r="B57" s="26"/>
    </row>
  </sheetData>
  <sheetProtection formatCells="0" formatColumns="0" formatRows="0" insertColumns="0" insertRows="0" deleteColumns="0" deleteRows="0"/>
  <mergeCells count="52">
    <mergeCell ref="CH50:CY51"/>
    <mergeCell ref="AE7:AP7"/>
    <mergeCell ref="AP8:AP10"/>
    <mergeCell ref="BR7:CF7"/>
    <mergeCell ref="CF8:CF10"/>
    <mergeCell ref="CW8:CX8"/>
    <mergeCell ref="AE48:AO48"/>
    <mergeCell ref="CR48:DC48"/>
    <mergeCell ref="CG48:CP48"/>
    <mergeCell ref="BR48:CE48"/>
    <mergeCell ref="DC7:DC10"/>
    <mergeCell ref="CY8:DA8"/>
    <mergeCell ref="CN8:CP8"/>
    <mergeCell ref="CR7:DB7"/>
    <mergeCell ref="BD8:BD10"/>
    <mergeCell ref="BE8:BJ8"/>
    <mergeCell ref="BK8:BL8"/>
    <mergeCell ref="BM8:BP8"/>
    <mergeCell ref="AQ48:BD48"/>
    <mergeCell ref="BE48:BQ48"/>
    <mergeCell ref="DB8:DB10"/>
    <mergeCell ref="B48:N48"/>
    <mergeCell ref="P48:AC48"/>
    <mergeCell ref="AD8:AD10"/>
    <mergeCell ref="B7:B10"/>
    <mergeCell ref="C7:C10"/>
    <mergeCell ref="D8:J8"/>
    <mergeCell ref="P8:U8"/>
    <mergeCell ref="AB8:AC8"/>
    <mergeCell ref="W8:AA8"/>
    <mergeCell ref="D7:O7"/>
    <mergeCell ref="K8:O8"/>
    <mergeCell ref="P7:AD7"/>
    <mergeCell ref="AE8:AJ8"/>
    <mergeCell ref="BE7:BQ7"/>
    <mergeCell ref="BQ8:BQ10"/>
    <mergeCell ref="AA1:AC1"/>
    <mergeCell ref="CR8:CT8"/>
    <mergeCell ref="CU8:CV8"/>
    <mergeCell ref="AL8:AO8"/>
    <mergeCell ref="AQ8:AW8"/>
    <mergeCell ref="CG7:CQ7"/>
    <mergeCell ref="CQ8:CQ10"/>
    <mergeCell ref="BR8:BX8"/>
    <mergeCell ref="CA8:CD8"/>
    <mergeCell ref="CG8:CK8"/>
    <mergeCell ref="CL8:CM8"/>
    <mergeCell ref="B2:AC2"/>
    <mergeCell ref="J4:M4"/>
    <mergeCell ref="AX8:BB8"/>
    <mergeCell ref="BY8:BZ8"/>
    <mergeCell ref="AQ7:BD7"/>
  </mergeCells>
  <conditionalFormatting sqref="O11:O47 AD11:AD47 AP11:AP47 BD11:BD47 BQ11:BQ47 CF11:CF47 CQ11:CQ47 DB11:DB47">
    <cfRule type="containsErrors" dxfId="0" priority="15">
      <formula>ISERROR(O11)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2020-09-16T10:26:31Z</dcterms:modified>
</cp:coreProperties>
</file>