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X43" i="1" l="1"/>
  <c r="BI43" i="1"/>
  <c r="AV43" i="1"/>
  <c r="AK43" i="1"/>
  <c r="U43" i="1"/>
  <c r="BX42" i="1"/>
  <c r="BI42" i="1"/>
  <c r="AV42" i="1"/>
  <c r="AK42" i="1"/>
  <c r="U42" i="1"/>
  <c r="BX41" i="1"/>
  <c r="BI41" i="1"/>
  <c r="AV41" i="1"/>
  <c r="AK41" i="1"/>
  <c r="U41" i="1"/>
  <c r="BX40" i="1"/>
  <c r="BI40" i="1"/>
  <c r="AV40" i="1"/>
  <c r="AK40" i="1"/>
  <c r="U40" i="1"/>
  <c r="BX39" i="1"/>
  <c r="BI39" i="1"/>
  <c r="AV39" i="1"/>
  <c r="AK39" i="1"/>
  <c r="U39" i="1"/>
  <c r="BX38" i="1"/>
  <c r="BI38" i="1"/>
  <c r="AV38" i="1"/>
  <c r="AK38" i="1"/>
  <c r="U38" i="1"/>
  <c r="BX37" i="1"/>
  <c r="BI37" i="1"/>
  <c r="AV37" i="1"/>
  <c r="AK37" i="1"/>
  <c r="U37" i="1"/>
  <c r="BX36" i="1"/>
  <c r="BI36" i="1"/>
  <c r="AV36" i="1"/>
  <c r="AK36" i="1"/>
  <c r="U36" i="1"/>
  <c r="BX35" i="1"/>
  <c r="BI35" i="1"/>
  <c r="AV35" i="1"/>
  <c r="AK35" i="1"/>
  <c r="U35" i="1"/>
  <c r="BX34" i="1"/>
  <c r="BI34" i="1"/>
  <c r="AV34" i="1"/>
  <c r="AK34" i="1"/>
  <c r="U34" i="1"/>
  <c r="BX33" i="1"/>
  <c r="BI33" i="1"/>
  <c r="AV33" i="1"/>
  <c r="AK33" i="1"/>
  <c r="U33" i="1"/>
  <c r="BX32" i="1"/>
  <c r="BI32" i="1"/>
  <c r="AV32" i="1"/>
  <c r="AK32" i="1"/>
  <c r="U32" i="1"/>
  <c r="BX31" i="1"/>
  <c r="BI31" i="1"/>
  <c r="AV31" i="1"/>
  <c r="AK31" i="1"/>
  <c r="U31" i="1"/>
  <c r="BX30" i="1"/>
  <c r="BI30" i="1"/>
  <c r="AV30" i="1"/>
  <c r="AK30" i="1"/>
  <c r="U30" i="1"/>
  <c r="BX29" i="1"/>
  <c r="BI29" i="1"/>
  <c r="AV29" i="1"/>
  <c r="AK29" i="1"/>
  <c r="U29" i="1"/>
  <c r="BX28" i="1"/>
  <c r="BI28" i="1"/>
  <c r="AV28" i="1"/>
  <c r="AK28" i="1"/>
  <c r="U28" i="1"/>
  <c r="BX27" i="1"/>
  <c r="BI27" i="1"/>
  <c r="AV27" i="1"/>
  <c r="AK27" i="1"/>
  <c r="U27" i="1"/>
  <c r="BX26" i="1"/>
  <c r="BI26" i="1"/>
  <c r="AV26" i="1"/>
  <c r="AK26" i="1"/>
  <c r="U26" i="1"/>
  <c r="BX25" i="1"/>
  <c r="BI25" i="1"/>
  <c r="AV25" i="1"/>
  <c r="AK25" i="1"/>
  <c r="U25" i="1"/>
  <c r="BX24" i="1"/>
  <c r="BI24" i="1"/>
  <c r="AV24" i="1"/>
  <c r="AK24" i="1"/>
  <c r="U24" i="1"/>
  <c r="BX23" i="1"/>
  <c r="BI23" i="1"/>
  <c r="AV23" i="1"/>
  <c r="AK23" i="1"/>
  <c r="U23" i="1"/>
  <c r="BX22" i="1"/>
  <c r="BI22" i="1"/>
  <c r="AV22" i="1"/>
  <c r="AK22" i="1"/>
  <c r="U22" i="1"/>
  <c r="BX21" i="1"/>
  <c r="BI21" i="1"/>
  <c r="AV21" i="1"/>
  <c r="AK21" i="1"/>
  <c r="U21" i="1"/>
  <c r="BX20" i="1"/>
  <c r="BI20" i="1"/>
  <c r="AV20" i="1"/>
  <c r="AK20" i="1"/>
  <c r="U20" i="1"/>
  <c r="BX19" i="1"/>
  <c r="BI19" i="1"/>
  <c r="AV19" i="1"/>
  <c r="AK19" i="1"/>
  <c r="U19" i="1"/>
  <c r="BX18" i="1"/>
  <c r="BI18" i="1"/>
  <c r="AV18" i="1"/>
  <c r="AK18" i="1"/>
  <c r="U18" i="1"/>
  <c r="BX17" i="1"/>
  <c r="BI17" i="1"/>
  <c r="AV17" i="1"/>
  <c r="AK17" i="1"/>
  <c r="U17" i="1"/>
  <c r="BX16" i="1"/>
  <c r="BI16" i="1"/>
  <c r="AV16" i="1"/>
  <c r="AK16" i="1"/>
  <c r="U16" i="1"/>
  <c r="BX15" i="1"/>
  <c r="BI15" i="1"/>
  <c r="AV15" i="1"/>
  <c r="AK15" i="1"/>
  <c r="U15" i="1"/>
  <c r="BX14" i="1"/>
  <c r="BI14" i="1"/>
  <c r="AV14" i="1"/>
  <c r="AK14" i="1"/>
  <c r="U14" i="1"/>
  <c r="BX13" i="1"/>
  <c r="BI13" i="1"/>
  <c r="AV13" i="1"/>
  <c r="AK13" i="1"/>
  <c r="U13" i="1"/>
  <c r="BX12" i="1"/>
  <c r="BI12" i="1"/>
  <c r="AV12" i="1"/>
  <c r="AK12" i="1"/>
  <c r="U12" i="1"/>
  <c r="BX11" i="1"/>
  <c r="BI11" i="1"/>
  <c r="AV11" i="1"/>
  <c r="AK11" i="1"/>
  <c r="U11" i="1"/>
  <c r="BX10" i="1"/>
  <c r="BI10" i="1"/>
  <c r="AV10" i="1"/>
  <c r="AK10" i="1"/>
  <c r="U10" i="1"/>
  <c r="BY5" i="1"/>
</calcChain>
</file>

<file path=xl/sharedStrings.xml><?xml version="1.0" encoding="utf-8"?>
<sst xmlns="http://schemas.openxmlformats.org/spreadsheetml/2006/main" count="629" uniqueCount="68">
  <si>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</si>
  <si>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</si>
  <si>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</si>
  <si>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Инженерно-строительный институт</t>
  </si>
  <si>
    <t>код и название направления подготовки</t>
  </si>
  <si>
    <t>(направленность)</t>
  </si>
  <si>
    <t>год набора</t>
  </si>
  <si>
    <t>курс</t>
  </si>
  <si>
    <t>группа</t>
  </si>
  <si>
    <t>СБ-183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</si>
  <si>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</si>
  <si>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</si>
  <si>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</si>
  <si>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</si>
  <si>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</si>
  <si>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</si>
  <si>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</si>
  <si>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4 курс</t>
  </si>
  <si>
    <t xml:space="preserve">5 курс </t>
  </si>
  <si>
    <t>зачеты</t>
  </si>
  <si>
    <t>экзамены</t>
  </si>
  <si>
    <t>КР</t>
  </si>
  <si>
    <t>практика</t>
  </si>
  <si>
    <t>Средний балл</t>
  </si>
  <si>
    <t>КП</t>
  </si>
  <si>
    <t>Физическая культура и спорт</t>
  </si>
  <si>
    <t>Иностранный язык</t>
  </si>
  <si>
    <t>Геодезия</t>
  </si>
  <si>
    <t>Культуралогия</t>
  </si>
  <si>
    <t>Русский язык и культура речи</t>
  </si>
  <si>
    <t>Политология</t>
  </si>
  <si>
    <t xml:space="preserve">Правовые осноыв  охраны земель в строительстве </t>
  </si>
  <si>
    <t>Введение в специальность</t>
  </si>
  <si>
    <t>Основы професиональности в области недвижимости</t>
  </si>
  <si>
    <t>Современный этикет</t>
  </si>
  <si>
    <t>История</t>
  </si>
  <si>
    <t>Математика</t>
  </si>
  <si>
    <t>Информатика</t>
  </si>
  <si>
    <t>Химия</t>
  </si>
  <si>
    <t>Инженерная графика</t>
  </si>
  <si>
    <t>Основы геодезии</t>
  </si>
  <si>
    <t>Начертательная геометрия</t>
  </si>
  <si>
    <t>Основы метрологии, стандартизация, сертификация и контроль качества</t>
  </si>
  <si>
    <t>Энергоснабжениетехнологии в строительстве и ЖКХ</t>
  </si>
  <si>
    <t>Перспективы развития отрасли строительства в у словиях ВТО</t>
  </si>
  <si>
    <t>Инновационный менеджмент</t>
  </si>
  <si>
    <t>Основы организацииуправления в строительстве</t>
  </si>
  <si>
    <t>Конструкциииз дерева и пластмасс</t>
  </si>
  <si>
    <t>Обследование и испытание зданий и сооружений</t>
  </si>
  <si>
    <t>Реконструкция зданий и сооружений</t>
  </si>
  <si>
    <t>Сельскохозяйственные здания и сооружения</t>
  </si>
  <si>
    <t>зач.</t>
  </si>
  <si>
    <t>За период обучения освоены следующие компетенции компетенции:ОК-1; ОК-2; ОПК-3; ПК-2 и т.д.</t>
  </si>
  <si>
    <t>За период обучения освоены следующие компетенции компетенции:</t>
  </si>
  <si>
    <t>Экономика</t>
  </si>
  <si>
    <t>Механика грунтов</t>
  </si>
  <si>
    <t>Экология</t>
  </si>
  <si>
    <t>Основы архетектуры</t>
  </si>
  <si>
    <t>Социология</t>
  </si>
  <si>
    <t>Сопротивление материалов</t>
  </si>
  <si>
    <t>Компьютерная графика</t>
  </si>
  <si>
    <t xml:space="preserve">Строительное черчение </t>
  </si>
  <si>
    <t>математика</t>
  </si>
  <si>
    <t>Физика</t>
  </si>
  <si>
    <t>Философия</t>
  </si>
  <si>
    <t>Теоретическая механика</t>
  </si>
  <si>
    <t xml:space="preserve">Геодезия </t>
  </si>
  <si>
    <t>Строительныйе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</si>
</sst>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Fill="1" applyBorder="1" applyAlignment="1" applyProtection="1">
      <alignment textRotation="90" wrapText="1"/>
      <protection locked="0"/>
    </xf>
    <xf numFmtId="0" fontId="8" fillId="0" borderId="1" xfId="0" applyFont="1" applyBorder="1" applyAlignment="1" applyProtection="1">
      <alignment vertical="center" textRotation="90" wrapText="1"/>
      <protection locked="0"/>
    </xf>
    <xf numFmtId="0" fontId="9" fillId="0" borderId="1" xfId="0" applyFont="1" applyBorder="1" applyAlignment="1" applyProtection="1">
      <alignment vertical="center" textRotation="90" wrapText="1"/>
      <protection locked="0"/>
    </xf>
    <xf numFmtId="0" fontId="8" fillId="0" borderId="1" xfId="0" applyFont="1" applyFill="1" applyBorder="1" applyAlignment="1" applyProtection="1">
      <alignment vertical="center" textRotation="90" wrapText="1"/>
      <protection locked="0"/>
    </xf>
    <xf numFmtId="0" fontId="9" fillId="0" borderId="2" xfId="0" applyFont="1" applyBorder="1" applyAlignment="1" applyProtection="1">
      <alignment vertical="center" textRotation="90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8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textRotation="90" wrapText="1"/>
      <protection locked="0"/>
    </xf>
    <xf numFmtId="0" fontId="11" fillId="0" borderId="1" xfId="0" applyFont="1" applyBorder="1" applyAlignment="1" applyProtection="1">
      <alignment textRotation="90" wrapText="1"/>
      <protection locked="0"/>
    </xf>
    <xf numFmtId="0" fontId="11" fillId="0" borderId="13" xfId="0" applyFont="1" applyFill="1" applyBorder="1" applyAlignment="1" applyProtection="1">
      <alignment textRotation="90" wrapText="1"/>
      <protection locked="0"/>
    </xf>
    <xf numFmtId="0" fontId="8" fillId="0" borderId="13" xfId="0" applyFont="1" applyFill="1" applyBorder="1" applyAlignment="1" applyProtection="1">
      <alignment textRotation="90" wrapText="1"/>
      <protection locked="0"/>
    </xf>
    <xf numFmtId="0" fontId="9" fillId="0" borderId="2" xfId="0" applyFont="1" applyBorder="1" applyAlignment="1" applyProtection="1">
      <alignment textRotation="90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textRotation="90" wrapText="1"/>
      <protection locked="0"/>
    </xf>
    <xf numFmtId="0" fontId="8" fillId="0" borderId="12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7" fillId="0" borderId="8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7" fillId="0" borderId="14" xfId="0" applyFont="1" applyBorder="1" applyAlignment="1" applyProtection="1">
      <alignment textRotation="90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5"/>
  <sheetViews>
    <sheetView tabSelected="1" topLeftCell="J1" zoomScale="70" zoomScaleNormal="70" workbookViewId="0">
      <selection activeCell="O48" sqref="O48"/>
    </sheetView>
  </sheetViews>
  <sheetFormatPr defaultRowHeight="15" x14ac:dyDescent="0.25"/>
  <sheetData>
    <row r="1" spans="1:77" ht="15.75" x14ac:dyDescent="0.25">
      <c r="A1" s="1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78" t="s">
        <v>0</v>
      </c>
      <c r="AI1" s="78"/>
      <c r="AJ1" s="78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ht="20.25" x14ac:dyDescent="0.25">
      <c r="A2" s="1"/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x14ac:dyDescent="0.25">
      <c r="A3" s="1"/>
      <c r="B3" s="2"/>
      <c r="C3" s="3"/>
      <c r="D3" s="3"/>
      <c r="E3" s="3"/>
      <c r="F3" s="3"/>
      <c r="G3" s="4" t="s">
        <v>2</v>
      </c>
      <c r="H3" s="4"/>
      <c r="I3" s="4"/>
      <c r="J3" s="4" t="s">
        <v>3</v>
      </c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x14ac:dyDescent="0.25">
      <c r="A4" s="1"/>
      <c r="B4" s="2"/>
      <c r="C4" s="3"/>
      <c r="D4" s="3"/>
      <c r="E4" s="3"/>
      <c r="F4" s="3"/>
      <c r="G4" s="4" t="s">
        <v>4</v>
      </c>
      <c r="H4" s="4"/>
      <c r="I4" s="4"/>
      <c r="J4" s="4"/>
      <c r="K4" s="4"/>
      <c r="L4" s="4"/>
      <c r="M4" s="4"/>
      <c r="N4" s="4"/>
      <c r="O4" s="4"/>
      <c r="P4" s="4" t="s">
        <v>5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x14ac:dyDescent="0.25">
      <c r="A5" s="1"/>
      <c r="B5" s="2"/>
      <c r="C5" s="3"/>
      <c r="D5" s="3"/>
      <c r="E5" s="3"/>
      <c r="F5" s="3"/>
      <c r="G5" s="4" t="s">
        <v>6</v>
      </c>
      <c r="H5" s="4">
        <v>2018</v>
      </c>
      <c r="I5" s="4"/>
      <c r="J5" s="4"/>
      <c r="K5" s="4"/>
      <c r="L5" s="4"/>
      <c r="M5" s="4"/>
      <c r="N5" s="4">
        <v>2018</v>
      </c>
      <c r="O5" s="4" t="s">
        <v>7</v>
      </c>
      <c r="P5" s="4">
        <v>1</v>
      </c>
      <c r="Q5" s="4"/>
      <c r="R5" s="4"/>
      <c r="S5" s="4"/>
      <c r="T5" s="4" t="s">
        <v>8</v>
      </c>
      <c r="U5" s="4" t="s">
        <v>9</v>
      </c>
      <c r="V5" s="4"/>
      <c r="W5" s="4" t="s">
        <v>10</v>
      </c>
      <c r="X5" s="4"/>
      <c r="Y5" s="4" t="s">
        <v>11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 t="e">
        <f>+BY5:CE28BBI5:#REF!</f>
        <v>#NAME?</v>
      </c>
    </row>
    <row r="6" spans="1:77" ht="15.75" thickBot="1" x14ac:dyDescent="0.3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ht="15.75" thickBot="1" x14ac:dyDescent="0.3">
      <c r="A7" s="6"/>
      <c r="B7" s="50" t="s">
        <v>12</v>
      </c>
      <c r="C7" s="80" t="s">
        <v>13</v>
      </c>
      <c r="D7" s="7"/>
      <c r="E7" s="7"/>
      <c r="F7" s="7"/>
      <c r="G7" s="71" t="s">
        <v>14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V7" s="71" t="s">
        <v>15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3"/>
      <c r="AL7" s="71" t="s">
        <v>16</v>
      </c>
      <c r="AM7" s="72"/>
      <c r="AN7" s="72"/>
      <c r="AO7" s="72"/>
      <c r="AP7" s="72"/>
      <c r="AQ7" s="72"/>
      <c r="AR7" s="72"/>
      <c r="AS7" s="72"/>
      <c r="AT7" s="72"/>
      <c r="AU7" s="72"/>
      <c r="AV7" s="73"/>
      <c r="AW7" s="71" t="s">
        <v>17</v>
      </c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3"/>
      <c r="BJ7" s="8"/>
      <c r="BK7" s="71" t="s">
        <v>18</v>
      </c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3"/>
      <c r="BY7" s="4"/>
    </row>
    <row r="8" spans="1:77" ht="15.75" thickBot="1" x14ac:dyDescent="0.3">
      <c r="A8" s="6"/>
      <c r="B8" s="50"/>
      <c r="C8" s="81"/>
      <c r="D8" s="62" t="s">
        <v>19</v>
      </c>
      <c r="E8" s="63"/>
      <c r="F8" s="63"/>
      <c r="G8" s="63"/>
      <c r="H8" s="63"/>
      <c r="I8" s="63"/>
      <c r="J8" s="63"/>
      <c r="K8" s="63"/>
      <c r="L8" s="63"/>
      <c r="M8" s="64"/>
      <c r="N8" s="62" t="s">
        <v>20</v>
      </c>
      <c r="O8" s="63"/>
      <c r="P8" s="63"/>
      <c r="Q8" s="63"/>
      <c r="R8" s="63"/>
      <c r="S8" s="63"/>
      <c r="T8" s="63"/>
      <c r="U8" s="64"/>
      <c r="V8" s="62" t="s">
        <v>19</v>
      </c>
      <c r="W8" s="63"/>
      <c r="X8" s="63"/>
      <c r="Y8" s="63"/>
      <c r="Z8" s="63"/>
      <c r="AA8" s="63"/>
      <c r="AB8" s="64"/>
      <c r="AC8" s="65" t="s">
        <v>20</v>
      </c>
      <c r="AD8" s="66"/>
      <c r="AE8" s="67"/>
      <c r="AF8" s="67"/>
      <c r="AG8" s="67"/>
      <c r="AH8" s="67"/>
      <c r="AI8" s="67"/>
      <c r="AJ8" s="68"/>
      <c r="AK8" s="74" t="s">
        <v>23</v>
      </c>
      <c r="AL8" s="50" t="s">
        <v>19</v>
      </c>
      <c r="AM8" s="51"/>
      <c r="AN8" s="51"/>
      <c r="AO8" s="51"/>
      <c r="AP8" s="51"/>
      <c r="AQ8" s="9" t="s">
        <v>21</v>
      </c>
      <c r="AR8" s="71" t="s">
        <v>20</v>
      </c>
      <c r="AS8" s="76"/>
      <c r="AT8" s="76"/>
      <c r="AU8" s="77"/>
      <c r="AV8" s="69" t="s">
        <v>23</v>
      </c>
      <c r="AW8" s="50" t="s">
        <v>19</v>
      </c>
      <c r="AX8" s="51"/>
      <c r="AY8" s="51"/>
      <c r="AZ8" s="51"/>
      <c r="BA8" s="51"/>
      <c r="BB8" s="51"/>
      <c r="BC8" s="51"/>
      <c r="BD8" s="9" t="s">
        <v>21</v>
      </c>
      <c r="BE8" s="50" t="s">
        <v>20</v>
      </c>
      <c r="BF8" s="51"/>
      <c r="BG8" s="51"/>
      <c r="BH8" s="10" t="s">
        <v>22</v>
      </c>
      <c r="BI8" s="54" t="s">
        <v>23</v>
      </c>
      <c r="BJ8" s="11"/>
      <c r="BK8" s="50" t="s">
        <v>19</v>
      </c>
      <c r="BL8" s="51"/>
      <c r="BM8" s="51"/>
      <c r="BN8" s="51"/>
      <c r="BO8" s="50" t="s">
        <v>21</v>
      </c>
      <c r="BP8" s="51"/>
      <c r="BQ8" s="50" t="s">
        <v>20</v>
      </c>
      <c r="BR8" s="51"/>
      <c r="BS8" s="51"/>
      <c r="BT8" s="51"/>
      <c r="BU8" s="51"/>
      <c r="BV8" s="52" t="s">
        <v>24</v>
      </c>
      <c r="BW8" s="53"/>
      <c r="BX8" s="54" t="s">
        <v>23</v>
      </c>
      <c r="BY8" s="4"/>
    </row>
    <row r="9" spans="1:77" ht="142.5" thickBot="1" x14ac:dyDescent="0.3">
      <c r="A9" s="1"/>
      <c r="B9" s="50"/>
      <c r="C9" s="81"/>
      <c r="D9" s="42" t="s">
        <v>25</v>
      </c>
      <c r="E9" s="42" t="s">
        <v>26</v>
      </c>
      <c r="F9" s="42" t="s">
        <v>27</v>
      </c>
      <c r="G9" s="42" t="s">
        <v>28</v>
      </c>
      <c r="H9" s="42" t="s">
        <v>29</v>
      </c>
      <c r="I9" s="42" t="s">
        <v>30</v>
      </c>
      <c r="J9" s="42" t="s">
        <v>31</v>
      </c>
      <c r="K9" s="42" t="s">
        <v>32</v>
      </c>
      <c r="L9" s="42" t="s">
        <v>33</v>
      </c>
      <c r="M9" s="42" t="s">
        <v>34</v>
      </c>
      <c r="N9" s="43" t="s">
        <v>35</v>
      </c>
      <c r="O9" s="43" t="s">
        <v>36</v>
      </c>
      <c r="P9" s="43" t="s">
        <v>37</v>
      </c>
      <c r="Q9" s="43" t="s">
        <v>38</v>
      </c>
      <c r="R9" s="43" t="s">
        <v>39</v>
      </c>
      <c r="S9" s="43" t="s">
        <v>40</v>
      </c>
      <c r="T9" s="43" t="s">
        <v>41</v>
      </c>
      <c r="U9" s="13" t="s">
        <v>23</v>
      </c>
      <c r="V9" s="44" t="s">
        <v>56</v>
      </c>
      <c r="W9" s="12" t="s">
        <v>55</v>
      </c>
      <c r="X9" s="12" t="s">
        <v>57</v>
      </c>
      <c r="Y9" s="12" t="s">
        <v>58</v>
      </c>
      <c r="Z9" s="12" t="s">
        <v>59</v>
      </c>
      <c r="AA9" s="14" t="s">
        <v>60</v>
      </c>
      <c r="AB9" s="14" t="s">
        <v>61</v>
      </c>
      <c r="AC9" s="45" t="s">
        <v>26</v>
      </c>
      <c r="AD9" s="46" t="s">
        <v>62</v>
      </c>
      <c r="AE9" s="48" t="s">
        <v>63</v>
      </c>
      <c r="AF9" s="48" t="s">
        <v>64</v>
      </c>
      <c r="AG9" s="48" t="s">
        <v>65</v>
      </c>
      <c r="AH9" s="49" t="s">
        <v>54</v>
      </c>
      <c r="AI9" s="49" t="s">
        <v>66</v>
      </c>
      <c r="AJ9" s="49" t="s">
        <v>67</v>
      </c>
      <c r="AK9" s="75"/>
      <c r="AL9" s="15"/>
      <c r="AM9" s="15"/>
      <c r="AN9" s="15"/>
      <c r="AO9" s="15"/>
      <c r="AP9" s="15"/>
      <c r="AQ9" s="15"/>
      <c r="AR9" s="16"/>
      <c r="AS9" s="16"/>
      <c r="AT9" s="16"/>
      <c r="AU9" s="16"/>
      <c r="AV9" s="70"/>
      <c r="AW9" s="15"/>
      <c r="AX9" s="15"/>
      <c r="AY9" s="15"/>
      <c r="AZ9" s="15"/>
      <c r="BA9" s="15"/>
      <c r="BB9" s="15"/>
      <c r="BC9" s="17"/>
      <c r="BD9" s="15"/>
      <c r="BE9" s="16"/>
      <c r="BF9" s="16"/>
      <c r="BG9" s="18"/>
      <c r="BH9" s="19"/>
      <c r="BI9" s="55"/>
      <c r="BJ9" s="20" t="s">
        <v>13</v>
      </c>
      <c r="BK9" s="19" t="s">
        <v>42</v>
      </c>
      <c r="BL9" s="19" t="s">
        <v>43</v>
      </c>
      <c r="BM9" s="19" t="s">
        <v>44</v>
      </c>
      <c r="BN9" s="19" t="s">
        <v>45</v>
      </c>
      <c r="BO9" s="19"/>
      <c r="BP9" s="19"/>
      <c r="BQ9" s="21" t="s">
        <v>46</v>
      </c>
      <c r="BR9" s="21" t="s">
        <v>47</v>
      </c>
      <c r="BS9" s="21" t="s">
        <v>48</v>
      </c>
      <c r="BT9" s="21" t="s">
        <v>49</v>
      </c>
      <c r="BU9" s="21" t="s">
        <v>50</v>
      </c>
      <c r="BV9" s="22" t="s">
        <v>46</v>
      </c>
      <c r="BW9" s="22" t="s">
        <v>47</v>
      </c>
      <c r="BX9" s="55"/>
      <c r="BY9" s="4"/>
    </row>
    <row r="10" spans="1:77" ht="15.75" thickBot="1" x14ac:dyDescent="0.3">
      <c r="A10" s="1"/>
      <c r="B10" s="23">
        <v>1</v>
      </c>
      <c r="C10" s="24">
        <v>1614062</v>
      </c>
      <c r="D10" s="9" t="s">
        <v>51</v>
      </c>
      <c r="E10" s="9" t="s">
        <v>51</v>
      </c>
      <c r="F10" s="9" t="s">
        <v>51</v>
      </c>
      <c r="G10" s="9" t="s">
        <v>51</v>
      </c>
      <c r="H10" s="9" t="s">
        <v>51</v>
      </c>
      <c r="I10" s="9" t="s">
        <v>51</v>
      </c>
      <c r="J10" s="9" t="s">
        <v>51</v>
      </c>
      <c r="K10" s="9" t="s">
        <v>51</v>
      </c>
      <c r="L10" s="9" t="s">
        <v>51</v>
      </c>
      <c r="M10" s="9" t="s">
        <v>51</v>
      </c>
      <c r="N10" s="25">
        <v>4</v>
      </c>
      <c r="O10" s="25">
        <v>4</v>
      </c>
      <c r="P10" s="25">
        <v>4</v>
      </c>
      <c r="Q10" s="25">
        <v>4</v>
      </c>
      <c r="R10" s="25">
        <v>4</v>
      </c>
      <c r="S10" s="25">
        <v>4</v>
      </c>
      <c r="T10" s="25">
        <v>4</v>
      </c>
      <c r="U10" s="26">
        <f t="shared" ref="U10:U19" si="0">IF(ISBLANK(F10)=TRUE,0,AVERAGE(F10:T10))</f>
        <v>4</v>
      </c>
      <c r="V10" s="9" t="s">
        <v>51</v>
      </c>
      <c r="W10" s="9" t="s">
        <v>51</v>
      </c>
      <c r="X10" s="9" t="s">
        <v>51</v>
      </c>
      <c r="Y10" s="9" t="s">
        <v>51</v>
      </c>
      <c r="Z10" s="9" t="s">
        <v>51</v>
      </c>
      <c r="AA10" s="9" t="s">
        <v>51</v>
      </c>
      <c r="AB10" s="9" t="s">
        <v>51</v>
      </c>
      <c r="AC10" s="25">
        <v>3</v>
      </c>
      <c r="AD10" s="25">
        <v>3</v>
      </c>
      <c r="AE10" s="47">
        <v>4</v>
      </c>
      <c r="AF10" s="47">
        <v>3</v>
      </c>
      <c r="AG10" s="47">
        <v>4</v>
      </c>
      <c r="AH10" s="47">
        <v>4</v>
      </c>
      <c r="AI10" s="47">
        <v>5</v>
      </c>
      <c r="AJ10" s="47">
        <v>4</v>
      </c>
      <c r="AK10" s="26">
        <f t="shared" ref="AK10:AK43" si="1">IF(ISBLANK(V10)=TRUE,0,AVERAGE(V10:AJ10))</f>
        <v>3.75</v>
      </c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6">
        <f>IF(ISBLANK(AL10)=TRUE,0,AVERAGE(AL10:AU10))</f>
        <v>0</v>
      </c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8"/>
      <c r="BI10" s="26">
        <f>IF(ISBLANK(AW10)=TRUE,0,AVERAGE(AW10:BH10))</f>
        <v>0</v>
      </c>
      <c r="BJ10" s="24">
        <v>1414069</v>
      </c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6">
        <f t="shared" ref="BX10:BX43" si="2">IF(ISBLANK(BK10)=TRUE,0,AVERAGE(BK10:BU10))</f>
        <v>0</v>
      </c>
    </row>
    <row r="11" spans="1:77" ht="15.75" thickBot="1" x14ac:dyDescent="0.3">
      <c r="A11" s="1"/>
      <c r="B11" s="23">
        <v>2</v>
      </c>
      <c r="C11" s="24">
        <v>1714043</v>
      </c>
      <c r="D11" s="9" t="s">
        <v>51</v>
      </c>
      <c r="E11" s="9" t="s">
        <v>51</v>
      </c>
      <c r="F11" s="9" t="s">
        <v>51</v>
      </c>
      <c r="G11" s="9" t="s">
        <v>51</v>
      </c>
      <c r="H11" s="9" t="s">
        <v>51</v>
      </c>
      <c r="I11" s="9" t="s">
        <v>51</v>
      </c>
      <c r="J11" s="9" t="s">
        <v>51</v>
      </c>
      <c r="K11" s="9" t="s">
        <v>51</v>
      </c>
      <c r="L11" s="9" t="s">
        <v>51</v>
      </c>
      <c r="M11" s="9" t="s">
        <v>51</v>
      </c>
      <c r="N11" s="25">
        <v>3</v>
      </c>
      <c r="O11" s="25">
        <v>4</v>
      </c>
      <c r="P11" s="25">
        <v>4</v>
      </c>
      <c r="Q11" s="25">
        <v>4</v>
      </c>
      <c r="R11" s="25">
        <v>4</v>
      </c>
      <c r="S11" s="25">
        <v>4</v>
      </c>
      <c r="T11" s="25">
        <v>4</v>
      </c>
      <c r="U11" s="29">
        <f t="shared" si="0"/>
        <v>3.8571428571428572</v>
      </c>
      <c r="V11" s="9" t="s">
        <v>51</v>
      </c>
      <c r="W11" s="9" t="s">
        <v>51</v>
      </c>
      <c r="X11" s="9" t="s">
        <v>51</v>
      </c>
      <c r="Y11" s="9" t="s">
        <v>51</v>
      </c>
      <c r="Z11" s="9" t="s">
        <v>51</v>
      </c>
      <c r="AA11" s="9" t="s">
        <v>51</v>
      </c>
      <c r="AB11" s="9" t="s">
        <v>51</v>
      </c>
      <c r="AC11" s="25">
        <v>4</v>
      </c>
      <c r="AD11" s="25">
        <v>3</v>
      </c>
      <c r="AE11" s="25">
        <v>4</v>
      </c>
      <c r="AF11" s="25">
        <v>3</v>
      </c>
      <c r="AG11" s="25">
        <v>3</v>
      </c>
      <c r="AH11" s="25">
        <v>5</v>
      </c>
      <c r="AI11" s="25">
        <v>3</v>
      </c>
      <c r="AJ11" s="25">
        <v>5</v>
      </c>
      <c r="AK11" s="29">
        <f t="shared" si="1"/>
        <v>3.75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9">
        <f t="shared" ref="AV11:AV43" si="3">IF(ISBLANK(AL11)=TRUE,0,AVERAGE(AL11:AU11))</f>
        <v>0</v>
      </c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9">
        <f t="shared" ref="BI11:BI43" si="4">IF(ISBLANK(AW11)=TRUE,0,AVERAGE(AW11:BH11))</f>
        <v>0</v>
      </c>
      <c r="BJ11" s="24">
        <v>1414081</v>
      </c>
      <c r="BK11" s="27"/>
      <c r="BL11" s="27"/>
      <c r="BM11" s="27"/>
      <c r="BN11" s="27"/>
      <c r="BO11" s="30"/>
      <c r="BP11" s="30"/>
      <c r="BQ11" s="30"/>
      <c r="BR11" s="30"/>
      <c r="BS11" s="30"/>
      <c r="BT11" s="30"/>
      <c r="BU11" s="30"/>
      <c r="BV11" s="30"/>
      <c r="BW11" s="30"/>
      <c r="BX11" s="29">
        <f t="shared" si="2"/>
        <v>0</v>
      </c>
    </row>
    <row r="12" spans="1:77" ht="15.75" thickBot="1" x14ac:dyDescent="0.3">
      <c r="A12" s="1"/>
      <c r="B12" s="23">
        <v>3</v>
      </c>
      <c r="C12" s="24">
        <v>1714044</v>
      </c>
      <c r="D12" s="9" t="s">
        <v>51</v>
      </c>
      <c r="E12" s="9" t="s">
        <v>51</v>
      </c>
      <c r="F12" s="9" t="s">
        <v>51</v>
      </c>
      <c r="G12" s="9" t="s">
        <v>51</v>
      </c>
      <c r="H12" s="9" t="s">
        <v>51</v>
      </c>
      <c r="I12" s="9" t="s">
        <v>51</v>
      </c>
      <c r="J12" s="9" t="s">
        <v>51</v>
      </c>
      <c r="K12" s="9" t="s">
        <v>51</v>
      </c>
      <c r="L12" s="9" t="s">
        <v>51</v>
      </c>
      <c r="M12" s="9" t="s">
        <v>51</v>
      </c>
      <c r="N12" s="25">
        <v>4</v>
      </c>
      <c r="O12" s="25">
        <v>3</v>
      </c>
      <c r="P12" s="25">
        <v>3</v>
      </c>
      <c r="Q12" s="25">
        <v>3</v>
      </c>
      <c r="R12" s="25">
        <v>4</v>
      </c>
      <c r="S12" s="25">
        <v>4</v>
      </c>
      <c r="T12" s="25">
        <v>4</v>
      </c>
      <c r="U12" s="29">
        <f t="shared" si="0"/>
        <v>3.5714285714285716</v>
      </c>
      <c r="V12" s="9" t="s">
        <v>51</v>
      </c>
      <c r="W12" s="9" t="s">
        <v>51</v>
      </c>
      <c r="X12" s="9" t="s">
        <v>51</v>
      </c>
      <c r="Y12" s="9" t="s">
        <v>51</v>
      </c>
      <c r="Z12" s="9" t="s">
        <v>51</v>
      </c>
      <c r="AA12" s="9" t="s">
        <v>51</v>
      </c>
      <c r="AB12" s="9" t="s">
        <v>51</v>
      </c>
      <c r="AC12" s="25"/>
      <c r="AD12" s="25"/>
      <c r="AE12" s="25"/>
      <c r="AF12" s="25"/>
      <c r="AG12" s="25"/>
      <c r="AH12" s="25"/>
      <c r="AI12" s="25"/>
      <c r="AJ12" s="25"/>
      <c r="AK12" s="29" t="e">
        <f t="shared" si="1"/>
        <v>#DIV/0!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9">
        <f t="shared" si="3"/>
        <v>0</v>
      </c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9">
        <f t="shared" si="4"/>
        <v>0</v>
      </c>
      <c r="BJ12" s="24">
        <v>1414106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9">
        <f t="shared" si="2"/>
        <v>0</v>
      </c>
    </row>
    <row r="13" spans="1:77" ht="15.75" thickBot="1" x14ac:dyDescent="0.3">
      <c r="A13" s="1"/>
      <c r="B13" s="23">
        <v>4</v>
      </c>
      <c r="C13" s="24">
        <v>1614064</v>
      </c>
      <c r="D13" s="9" t="s">
        <v>51</v>
      </c>
      <c r="E13" s="9" t="s">
        <v>51</v>
      </c>
      <c r="F13" s="9" t="s">
        <v>51</v>
      </c>
      <c r="G13" s="9" t="s">
        <v>51</v>
      </c>
      <c r="H13" s="9" t="s">
        <v>51</v>
      </c>
      <c r="I13" s="9" t="s">
        <v>51</v>
      </c>
      <c r="J13" s="9" t="s">
        <v>51</v>
      </c>
      <c r="K13" s="9" t="s">
        <v>51</v>
      </c>
      <c r="L13" s="9" t="s">
        <v>51</v>
      </c>
      <c r="M13" s="9" t="s">
        <v>51</v>
      </c>
      <c r="N13" s="25">
        <v>3</v>
      </c>
      <c r="O13" s="25">
        <v>3</v>
      </c>
      <c r="P13" s="25">
        <v>5</v>
      </c>
      <c r="Q13" s="25">
        <v>4</v>
      </c>
      <c r="R13" s="25">
        <v>4</v>
      </c>
      <c r="S13" s="25">
        <v>3</v>
      </c>
      <c r="T13" s="25">
        <v>4</v>
      </c>
      <c r="U13" s="29">
        <f t="shared" si="0"/>
        <v>3.7142857142857144</v>
      </c>
      <c r="V13" s="9" t="s">
        <v>51</v>
      </c>
      <c r="W13" s="9" t="s">
        <v>51</v>
      </c>
      <c r="X13" s="9" t="s">
        <v>51</v>
      </c>
      <c r="Y13" s="9" t="s">
        <v>51</v>
      </c>
      <c r="Z13" s="9" t="s">
        <v>51</v>
      </c>
      <c r="AA13" s="9" t="s">
        <v>51</v>
      </c>
      <c r="AB13" s="9" t="s">
        <v>51</v>
      </c>
      <c r="AC13" s="25">
        <v>4</v>
      </c>
      <c r="AD13" s="25">
        <v>3</v>
      </c>
      <c r="AE13" s="25">
        <v>4</v>
      </c>
      <c r="AF13" s="25"/>
      <c r="AG13" s="25">
        <v>3</v>
      </c>
      <c r="AH13" s="25">
        <v>4</v>
      </c>
      <c r="AI13" s="25">
        <v>3</v>
      </c>
      <c r="AJ13" s="25">
        <v>4</v>
      </c>
      <c r="AK13" s="29">
        <f t="shared" si="1"/>
        <v>3.5714285714285716</v>
      </c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9">
        <f t="shared" si="3"/>
        <v>0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9">
        <f t="shared" si="4"/>
        <v>0</v>
      </c>
      <c r="BJ13" s="24">
        <v>1414143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9">
        <f t="shared" si="2"/>
        <v>0</v>
      </c>
    </row>
    <row r="14" spans="1:77" ht="15.75" thickBot="1" x14ac:dyDescent="0.3">
      <c r="A14" s="1"/>
      <c r="B14" s="23">
        <v>5</v>
      </c>
      <c r="C14" s="24">
        <v>1714045</v>
      </c>
      <c r="D14" s="9" t="s">
        <v>51</v>
      </c>
      <c r="E14" s="9" t="s">
        <v>51</v>
      </c>
      <c r="F14" s="9" t="s">
        <v>51</v>
      </c>
      <c r="G14" s="9" t="s">
        <v>51</v>
      </c>
      <c r="H14" s="9" t="s">
        <v>51</v>
      </c>
      <c r="I14" s="9" t="s">
        <v>51</v>
      </c>
      <c r="J14" s="9" t="s">
        <v>51</v>
      </c>
      <c r="K14" s="9" t="s">
        <v>51</v>
      </c>
      <c r="L14" s="9" t="s">
        <v>51</v>
      </c>
      <c r="M14" s="9" t="s">
        <v>51</v>
      </c>
      <c r="N14" s="25">
        <v>4</v>
      </c>
      <c r="O14" s="25">
        <v>4</v>
      </c>
      <c r="P14" s="25"/>
      <c r="Q14" s="25">
        <v>4</v>
      </c>
      <c r="R14" s="25">
        <v>4</v>
      </c>
      <c r="S14" s="25">
        <v>4</v>
      </c>
      <c r="T14" s="25">
        <v>4</v>
      </c>
      <c r="U14" s="29">
        <f t="shared" si="0"/>
        <v>4</v>
      </c>
      <c r="V14" s="9" t="s">
        <v>51</v>
      </c>
      <c r="W14" s="9" t="s">
        <v>51</v>
      </c>
      <c r="X14" s="9" t="s">
        <v>51</v>
      </c>
      <c r="Y14" s="9" t="s">
        <v>51</v>
      </c>
      <c r="Z14" s="9" t="s">
        <v>51</v>
      </c>
      <c r="AA14" s="9" t="s">
        <v>51</v>
      </c>
      <c r="AB14" s="9" t="s">
        <v>51</v>
      </c>
      <c r="AC14" s="25">
        <v>3</v>
      </c>
      <c r="AD14" s="25">
        <v>3</v>
      </c>
      <c r="AE14" s="25">
        <v>4</v>
      </c>
      <c r="AF14" s="25">
        <v>3</v>
      </c>
      <c r="AG14" s="25">
        <v>3</v>
      </c>
      <c r="AH14" s="25">
        <v>4</v>
      </c>
      <c r="AI14" s="25">
        <v>3</v>
      </c>
      <c r="AJ14" s="25">
        <v>5</v>
      </c>
      <c r="AK14" s="29">
        <f t="shared" si="1"/>
        <v>3.5</v>
      </c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9">
        <f t="shared" si="3"/>
        <v>0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9">
        <f t="shared" si="4"/>
        <v>0</v>
      </c>
      <c r="BJ14" s="24">
        <v>1414051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9">
        <f t="shared" si="2"/>
        <v>0</v>
      </c>
    </row>
    <row r="15" spans="1:77" ht="15.75" thickBot="1" x14ac:dyDescent="0.3">
      <c r="A15" s="1"/>
      <c r="B15" s="23">
        <v>6</v>
      </c>
      <c r="C15" s="24">
        <v>1714046</v>
      </c>
      <c r="D15" s="9" t="s">
        <v>51</v>
      </c>
      <c r="E15" s="9" t="s">
        <v>51</v>
      </c>
      <c r="F15" s="9" t="s">
        <v>51</v>
      </c>
      <c r="G15" s="9" t="s">
        <v>51</v>
      </c>
      <c r="H15" s="9" t="s">
        <v>51</v>
      </c>
      <c r="I15" s="9" t="s">
        <v>51</v>
      </c>
      <c r="J15" s="9" t="s">
        <v>51</v>
      </c>
      <c r="K15" s="9" t="s">
        <v>51</v>
      </c>
      <c r="L15" s="9" t="s">
        <v>51</v>
      </c>
      <c r="M15" s="9" t="s">
        <v>51</v>
      </c>
      <c r="N15" s="25">
        <v>4</v>
      </c>
      <c r="O15" s="25">
        <v>3</v>
      </c>
      <c r="P15" s="25">
        <v>3</v>
      </c>
      <c r="Q15" s="25">
        <v>3</v>
      </c>
      <c r="R15" s="25">
        <v>4</v>
      </c>
      <c r="S15" s="25">
        <v>4</v>
      </c>
      <c r="T15" s="25">
        <v>4</v>
      </c>
      <c r="U15" s="29">
        <f t="shared" si="0"/>
        <v>3.5714285714285716</v>
      </c>
      <c r="V15" s="9" t="s">
        <v>51</v>
      </c>
      <c r="W15" s="9" t="s">
        <v>51</v>
      </c>
      <c r="X15" s="9" t="s">
        <v>51</v>
      </c>
      <c r="Y15" s="9" t="s">
        <v>51</v>
      </c>
      <c r="Z15" s="9" t="s">
        <v>51</v>
      </c>
      <c r="AA15" s="9" t="s">
        <v>51</v>
      </c>
      <c r="AB15" s="9" t="s">
        <v>51</v>
      </c>
      <c r="AC15" s="25">
        <v>4</v>
      </c>
      <c r="AD15" s="25">
        <v>4</v>
      </c>
      <c r="AE15" s="25">
        <v>4</v>
      </c>
      <c r="AF15" s="25">
        <v>3</v>
      </c>
      <c r="AG15" s="25">
        <v>3</v>
      </c>
      <c r="AH15" s="25">
        <v>4</v>
      </c>
      <c r="AI15" s="25">
        <v>3</v>
      </c>
      <c r="AJ15" s="25">
        <v>5</v>
      </c>
      <c r="AK15" s="29">
        <f t="shared" si="1"/>
        <v>3.75</v>
      </c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9">
        <f t="shared" si="3"/>
        <v>0</v>
      </c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9">
        <f t="shared" si="4"/>
        <v>0</v>
      </c>
      <c r="BJ15" s="24">
        <v>110637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9">
        <f t="shared" si="2"/>
        <v>0</v>
      </c>
    </row>
    <row r="16" spans="1:77" ht="15.75" thickBot="1" x14ac:dyDescent="0.3">
      <c r="A16" s="1"/>
      <c r="B16" s="23">
        <v>7</v>
      </c>
      <c r="C16" s="24">
        <v>1714047</v>
      </c>
      <c r="D16" s="9" t="s">
        <v>51</v>
      </c>
      <c r="E16" s="9" t="s">
        <v>51</v>
      </c>
      <c r="F16" s="9" t="s">
        <v>51</v>
      </c>
      <c r="G16" s="9" t="s">
        <v>51</v>
      </c>
      <c r="H16" s="9" t="s">
        <v>51</v>
      </c>
      <c r="I16" s="9" t="s">
        <v>51</v>
      </c>
      <c r="J16" s="9" t="s">
        <v>51</v>
      </c>
      <c r="K16" s="9" t="s">
        <v>51</v>
      </c>
      <c r="L16" s="9" t="s">
        <v>51</v>
      </c>
      <c r="M16" s="9" t="s">
        <v>51</v>
      </c>
      <c r="N16" s="25">
        <v>4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9">
        <f t="shared" si="0"/>
        <v>3.7142857142857144</v>
      </c>
      <c r="V16" s="9" t="s">
        <v>51</v>
      </c>
      <c r="W16" s="9" t="s">
        <v>51</v>
      </c>
      <c r="X16" s="9" t="s">
        <v>51</v>
      </c>
      <c r="Y16" s="9" t="s">
        <v>51</v>
      </c>
      <c r="Z16" s="9" t="s">
        <v>51</v>
      </c>
      <c r="AA16" s="9" t="s">
        <v>51</v>
      </c>
      <c r="AB16" s="9" t="s">
        <v>51</v>
      </c>
      <c r="AC16" s="25">
        <v>3</v>
      </c>
      <c r="AD16" s="25">
        <v>3</v>
      </c>
      <c r="AE16" s="25">
        <v>4</v>
      </c>
      <c r="AF16" s="25">
        <v>3</v>
      </c>
      <c r="AG16" s="25">
        <v>3</v>
      </c>
      <c r="AH16" s="25">
        <v>4</v>
      </c>
      <c r="AI16" s="25">
        <v>4</v>
      </c>
      <c r="AJ16" s="25">
        <v>4</v>
      </c>
      <c r="AK16" s="29">
        <f t="shared" si="1"/>
        <v>3.5</v>
      </c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9">
        <f t="shared" si="3"/>
        <v>0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9">
        <f t="shared" si="4"/>
        <v>0</v>
      </c>
      <c r="BJ16" s="24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9">
        <f t="shared" si="2"/>
        <v>0</v>
      </c>
    </row>
    <row r="17" spans="1:76" ht="15.75" thickBot="1" x14ac:dyDescent="0.3">
      <c r="A17" s="1"/>
      <c r="B17" s="23">
        <v>8</v>
      </c>
      <c r="C17" s="24">
        <v>1714049</v>
      </c>
      <c r="D17" s="9" t="s">
        <v>51</v>
      </c>
      <c r="E17" s="9" t="s">
        <v>51</v>
      </c>
      <c r="F17" s="9" t="s">
        <v>51</v>
      </c>
      <c r="G17" s="9" t="s">
        <v>51</v>
      </c>
      <c r="H17" s="9" t="s">
        <v>51</v>
      </c>
      <c r="I17" s="9" t="s">
        <v>51</v>
      </c>
      <c r="J17" s="9" t="s">
        <v>51</v>
      </c>
      <c r="K17" s="9" t="s">
        <v>51</v>
      </c>
      <c r="L17" s="9" t="s">
        <v>51</v>
      </c>
      <c r="M17" s="9" t="s">
        <v>51</v>
      </c>
      <c r="N17" s="25">
        <v>3</v>
      </c>
      <c r="O17" s="25">
        <v>3</v>
      </c>
      <c r="P17" s="25">
        <v>5</v>
      </c>
      <c r="Q17" s="25">
        <v>4</v>
      </c>
      <c r="R17" s="25">
        <v>4</v>
      </c>
      <c r="S17" s="25">
        <v>4</v>
      </c>
      <c r="T17" s="25">
        <v>4</v>
      </c>
      <c r="U17" s="29">
        <f t="shared" si="0"/>
        <v>3.8571428571428572</v>
      </c>
      <c r="V17" s="9" t="s">
        <v>51</v>
      </c>
      <c r="W17" s="9" t="s">
        <v>51</v>
      </c>
      <c r="X17" s="9" t="s">
        <v>51</v>
      </c>
      <c r="Y17" s="9" t="s">
        <v>51</v>
      </c>
      <c r="Z17" s="9" t="s">
        <v>51</v>
      </c>
      <c r="AA17" s="9" t="s">
        <v>51</v>
      </c>
      <c r="AB17" s="9" t="s">
        <v>51</v>
      </c>
      <c r="AC17" s="25">
        <v>3</v>
      </c>
      <c r="AD17" s="25">
        <v>3</v>
      </c>
      <c r="AE17" s="25">
        <v>4</v>
      </c>
      <c r="AF17" s="25">
        <v>3</v>
      </c>
      <c r="AG17" s="25">
        <v>3</v>
      </c>
      <c r="AH17" s="25">
        <v>4</v>
      </c>
      <c r="AI17" s="25">
        <v>3</v>
      </c>
      <c r="AJ17" s="25">
        <v>5</v>
      </c>
      <c r="AK17" s="29">
        <f t="shared" si="1"/>
        <v>3.5</v>
      </c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9">
        <f t="shared" si="3"/>
        <v>0</v>
      </c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9">
        <f t="shared" si="4"/>
        <v>0</v>
      </c>
      <c r="BJ17" s="24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9">
        <f t="shared" si="2"/>
        <v>0</v>
      </c>
    </row>
    <row r="18" spans="1:76" ht="15.75" thickBot="1" x14ac:dyDescent="0.3">
      <c r="A18" s="1"/>
      <c r="B18" s="23">
        <v>9</v>
      </c>
      <c r="C18" s="24">
        <v>1714050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25">
        <v>3</v>
      </c>
      <c r="O18" s="25">
        <v>4</v>
      </c>
      <c r="P18" s="25">
        <v>4</v>
      </c>
      <c r="Q18" s="25">
        <v>4</v>
      </c>
      <c r="R18" s="25">
        <v>4</v>
      </c>
      <c r="S18" s="25">
        <v>4</v>
      </c>
      <c r="T18" s="25">
        <v>4</v>
      </c>
      <c r="U18" s="29">
        <f t="shared" si="0"/>
        <v>3.8571428571428572</v>
      </c>
      <c r="V18" s="9" t="s">
        <v>51</v>
      </c>
      <c r="W18" s="9" t="s">
        <v>51</v>
      </c>
      <c r="X18" s="9" t="s">
        <v>51</v>
      </c>
      <c r="Y18" s="9" t="s">
        <v>51</v>
      </c>
      <c r="Z18" s="9" t="s">
        <v>51</v>
      </c>
      <c r="AA18" s="9" t="s">
        <v>51</v>
      </c>
      <c r="AB18" s="9" t="s">
        <v>51</v>
      </c>
      <c r="AC18" s="25">
        <v>3</v>
      </c>
      <c r="AD18" s="25">
        <v>4</v>
      </c>
      <c r="AE18" s="25">
        <v>3</v>
      </c>
      <c r="AF18" s="25">
        <v>3</v>
      </c>
      <c r="AG18" s="25">
        <v>4</v>
      </c>
      <c r="AH18" s="25">
        <v>4</v>
      </c>
      <c r="AI18" s="25"/>
      <c r="AJ18" s="25">
        <v>4</v>
      </c>
      <c r="AK18" s="29">
        <f t="shared" si="1"/>
        <v>3.5714285714285716</v>
      </c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9">
        <f t="shared" si="3"/>
        <v>0</v>
      </c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9">
        <f t="shared" si="4"/>
        <v>0</v>
      </c>
      <c r="BJ18" s="24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9">
        <f t="shared" si="2"/>
        <v>0</v>
      </c>
    </row>
    <row r="19" spans="1:76" ht="15.75" thickBot="1" x14ac:dyDescent="0.3">
      <c r="A19" s="1"/>
      <c r="B19" s="31">
        <v>10</v>
      </c>
      <c r="C19" s="24">
        <v>1614066</v>
      </c>
      <c r="D19" s="32" t="s">
        <v>51</v>
      </c>
      <c r="E19" s="32" t="s">
        <v>51</v>
      </c>
      <c r="F19" s="32" t="s">
        <v>51</v>
      </c>
      <c r="G19" s="32" t="s">
        <v>51</v>
      </c>
      <c r="H19" s="32" t="s">
        <v>51</v>
      </c>
      <c r="I19" s="32" t="s">
        <v>51</v>
      </c>
      <c r="J19" s="32" t="s">
        <v>51</v>
      </c>
      <c r="K19" s="32" t="s">
        <v>51</v>
      </c>
      <c r="L19" s="32" t="s">
        <v>51</v>
      </c>
      <c r="M19" s="32" t="s">
        <v>51</v>
      </c>
      <c r="N19" s="33">
        <v>3</v>
      </c>
      <c r="O19" s="33">
        <v>4</v>
      </c>
      <c r="P19" s="33">
        <v>4</v>
      </c>
      <c r="Q19" s="33">
        <v>4</v>
      </c>
      <c r="R19" s="33"/>
      <c r="S19" s="33">
        <v>4</v>
      </c>
      <c r="T19" s="33"/>
      <c r="U19" s="34">
        <f t="shared" si="0"/>
        <v>3.8</v>
      </c>
      <c r="V19" s="32" t="s">
        <v>51</v>
      </c>
      <c r="W19" s="32" t="s">
        <v>51</v>
      </c>
      <c r="X19" s="32" t="s">
        <v>51</v>
      </c>
      <c r="Y19" s="32" t="s">
        <v>51</v>
      </c>
      <c r="Z19" s="32" t="s">
        <v>51</v>
      </c>
      <c r="AA19" s="32" t="s">
        <v>51</v>
      </c>
      <c r="AB19" s="32" t="s">
        <v>51</v>
      </c>
      <c r="AC19" s="33">
        <v>4</v>
      </c>
      <c r="AD19" s="33">
        <v>3</v>
      </c>
      <c r="AE19" s="33">
        <v>3</v>
      </c>
      <c r="AF19" s="33">
        <v>3</v>
      </c>
      <c r="AG19" s="33">
        <v>4</v>
      </c>
      <c r="AH19" s="33">
        <v>4</v>
      </c>
      <c r="AI19" s="33">
        <v>3</v>
      </c>
      <c r="AJ19" s="33">
        <v>4</v>
      </c>
      <c r="AK19" s="34">
        <f t="shared" si="1"/>
        <v>3.5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4">
        <f t="shared" si="3"/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4">
        <f t="shared" si="4"/>
        <v>0</v>
      </c>
      <c r="BJ19" s="24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4">
        <f t="shared" si="2"/>
        <v>0</v>
      </c>
    </row>
    <row r="20" spans="1:76" ht="15.75" thickBot="1" x14ac:dyDescent="0.3">
      <c r="A20" s="1"/>
      <c r="B20" s="31">
        <v>11</v>
      </c>
      <c r="C20" s="24">
        <v>1714053</v>
      </c>
      <c r="D20" s="9" t="s">
        <v>51</v>
      </c>
      <c r="E20" s="9" t="s">
        <v>51</v>
      </c>
      <c r="F20" s="9" t="s">
        <v>51</v>
      </c>
      <c r="G20" s="9" t="s">
        <v>51</v>
      </c>
      <c r="H20" s="9" t="s">
        <v>51</v>
      </c>
      <c r="I20" s="9" t="s">
        <v>51</v>
      </c>
      <c r="J20" s="9" t="s">
        <v>51</v>
      </c>
      <c r="K20" s="9" t="s">
        <v>51</v>
      </c>
      <c r="L20" s="9" t="s">
        <v>51</v>
      </c>
      <c r="M20" s="9" t="s">
        <v>51</v>
      </c>
      <c r="N20" s="33">
        <v>5</v>
      </c>
      <c r="O20" s="33">
        <v>4</v>
      </c>
      <c r="P20" s="33">
        <v>4</v>
      </c>
      <c r="Q20" s="33">
        <v>5</v>
      </c>
      <c r="R20" s="33">
        <v>5</v>
      </c>
      <c r="S20" s="33">
        <v>5</v>
      </c>
      <c r="T20" s="33">
        <v>5</v>
      </c>
      <c r="U20" s="34">
        <f t="shared" ref="U20:U43" si="5">IF(ISBLANK(G20)=TRUE,0,AVERAGE(G20:T20))</f>
        <v>4.7142857142857144</v>
      </c>
      <c r="V20" s="9" t="s">
        <v>51</v>
      </c>
      <c r="W20" s="9" t="s">
        <v>51</v>
      </c>
      <c r="X20" s="9" t="s">
        <v>51</v>
      </c>
      <c r="Y20" s="9" t="s">
        <v>51</v>
      </c>
      <c r="Z20" s="9" t="s">
        <v>51</v>
      </c>
      <c r="AA20" s="9" t="s">
        <v>51</v>
      </c>
      <c r="AB20" s="9" t="s">
        <v>51</v>
      </c>
      <c r="AC20" s="33">
        <v>4</v>
      </c>
      <c r="AD20" s="33">
        <v>5</v>
      </c>
      <c r="AE20" s="33">
        <v>4</v>
      </c>
      <c r="AF20" s="33">
        <v>4</v>
      </c>
      <c r="AG20" s="33">
        <v>4</v>
      </c>
      <c r="AH20" s="33">
        <v>5</v>
      </c>
      <c r="AI20" s="33">
        <v>5</v>
      </c>
      <c r="AJ20" s="33">
        <v>4</v>
      </c>
      <c r="AK20" s="34">
        <f t="shared" si="1"/>
        <v>4.375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4">
        <f t="shared" si="3"/>
        <v>0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4">
        <f t="shared" si="4"/>
        <v>0</v>
      </c>
      <c r="BJ20" s="24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4">
        <f t="shared" si="2"/>
        <v>0</v>
      </c>
    </row>
    <row r="21" spans="1:76" ht="15.75" thickBot="1" x14ac:dyDescent="0.3">
      <c r="A21" s="1"/>
      <c r="B21" s="23">
        <v>12</v>
      </c>
      <c r="C21" s="24">
        <v>1614069</v>
      </c>
      <c r="D21" s="9" t="s">
        <v>51</v>
      </c>
      <c r="E21" s="9" t="s">
        <v>51</v>
      </c>
      <c r="F21" s="9" t="s">
        <v>51</v>
      </c>
      <c r="G21" s="9" t="s">
        <v>51</v>
      </c>
      <c r="H21" s="9" t="s">
        <v>51</v>
      </c>
      <c r="I21" s="9" t="s">
        <v>51</v>
      </c>
      <c r="J21" s="9" t="s">
        <v>51</v>
      </c>
      <c r="K21" s="9" t="s">
        <v>51</v>
      </c>
      <c r="L21" s="9" t="s">
        <v>51</v>
      </c>
      <c r="M21" s="9" t="s">
        <v>51</v>
      </c>
      <c r="N21" s="33">
        <v>3</v>
      </c>
      <c r="O21" s="33">
        <v>3</v>
      </c>
      <c r="P21" s="33">
        <v>4</v>
      </c>
      <c r="Q21" s="33">
        <v>3</v>
      </c>
      <c r="R21" s="33">
        <v>4</v>
      </c>
      <c r="S21" s="33">
        <v>3</v>
      </c>
      <c r="T21" s="33">
        <v>4</v>
      </c>
      <c r="U21" s="34">
        <f t="shared" si="5"/>
        <v>3.4285714285714284</v>
      </c>
      <c r="V21" s="9" t="s">
        <v>51</v>
      </c>
      <c r="W21" s="9" t="s">
        <v>51</v>
      </c>
      <c r="X21" s="9" t="s">
        <v>51</v>
      </c>
      <c r="Y21" s="9" t="s">
        <v>51</v>
      </c>
      <c r="Z21" s="9" t="s">
        <v>51</v>
      </c>
      <c r="AA21" s="9" t="s">
        <v>51</v>
      </c>
      <c r="AB21" s="9" t="s">
        <v>51</v>
      </c>
      <c r="AC21" s="33"/>
      <c r="AD21" s="33">
        <v>3</v>
      </c>
      <c r="AE21" s="33">
        <v>3</v>
      </c>
      <c r="AF21" s="33"/>
      <c r="AG21" s="33">
        <v>3</v>
      </c>
      <c r="AH21" s="33">
        <v>4</v>
      </c>
      <c r="AI21" s="33">
        <v>3</v>
      </c>
      <c r="AJ21" s="33">
        <v>4</v>
      </c>
      <c r="AK21" s="34">
        <f t="shared" si="1"/>
        <v>3.3333333333333335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4">
        <f t="shared" si="3"/>
        <v>0</v>
      </c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4">
        <f t="shared" si="4"/>
        <v>0</v>
      </c>
      <c r="BJ21" s="24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4">
        <f t="shared" si="2"/>
        <v>0</v>
      </c>
    </row>
    <row r="22" spans="1:76" ht="15.75" thickBot="1" x14ac:dyDescent="0.3">
      <c r="A22" s="1"/>
      <c r="B22" s="31">
        <v>13</v>
      </c>
      <c r="C22" s="24">
        <v>1714054</v>
      </c>
      <c r="D22" s="9" t="s">
        <v>51</v>
      </c>
      <c r="E22" s="9" t="s">
        <v>51</v>
      </c>
      <c r="F22" s="9" t="s">
        <v>51</v>
      </c>
      <c r="G22" s="9" t="s">
        <v>51</v>
      </c>
      <c r="H22" s="9" t="s">
        <v>51</v>
      </c>
      <c r="I22" s="9" t="s">
        <v>51</v>
      </c>
      <c r="J22" s="9" t="s">
        <v>51</v>
      </c>
      <c r="K22" s="9" t="s">
        <v>51</v>
      </c>
      <c r="L22" s="9" t="s">
        <v>51</v>
      </c>
      <c r="M22" s="9" t="s">
        <v>51</v>
      </c>
      <c r="N22" s="33">
        <v>4</v>
      </c>
      <c r="O22" s="33">
        <v>4</v>
      </c>
      <c r="P22" s="33">
        <v>3</v>
      </c>
      <c r="Q22" s="33">
        <v>3</v>
      </c>
      <c r="R22" s="33">
        <v>4</v>
      </c>
      <c r="S22" s="33">
        <v>4</v>
      </c>
      <c r="T22" s="33">
        <v>4</v>
      </c>
      <c r="U22" s="34">
        <f t="shared" si="5"/>
        <v>3.7142857142857144</v>
      </c>
      <c r="V22" s="9" t="s">
        <v>51</v>
      </c>
      <c r="W22" s="9" t="s">
        <v>51</v>
      </c>
      <c r="X22" s="9" t="s">
        <v>51</v>
      </c>
      <c r="Y22" s="9" t="s">
        <v>51</v>
      </c>
      <c r="Z22" s="9" t="s">
        <v>51</v>
      </c>
      <c r="AA22" s="9" t="s">
        <v>51</v>
      </c>
      <c r="AB22" s="9" t="s">
        <v>51</v>
      </c>
      <c r="AC22" s="33">
        <v>4</v>
      </c>
      <c r="AD22" s="33">
        <v>4</v>
      </c>
      <c r="AE22" s="33">
        <v>4</v>
      </c>
      <c r="AF22" s="33">
        <v>4</v>
      </c>
      <c r="AG22" s="33">
        <v>4</v>
      </c>
      <c r="AH22" s="33">
        <v>4</v>
      </c>
      <c r="AI22" s="33">
        <v>4</v>
      </c>
      <c r="AJ22" s="33">
        <v>4</v>
      </c>
      <c r="AK22" s="34">
        <f t="shared" si="1"/>
        <v>4</v>
      </c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4">
        <f t="shared" si="3"/>
        <v>0</v>
      </c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4">
        <f t="shared" si="4"/>
        <v>0</v>
      </c>
      <c r="BJ22" s="24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4">
        <f t="shared" si="2"/>
        <v>0</v>
      </c>
    </row>
    <row r="23" spans="1:76" ht="15.75" thickBot="1" x14ac:dyDescent="0.3">
      <c r="A23" s="1"/>
      <c r="B23" s="23">
        <v>14</v>
      </c>
      <c r="C23" s="24">
        <v>1714055</v>
      </c>
      <c r="D23" s="9" t="s">
        <v>51</v>
      </c>
      <c r="E23" s="9" t="s">
        <v>51</v>
      </c>
      <c r="F23" s="9" t="s">
        <v>51</v>
      </c>
      <c r="G23" s="9" t="s">
        <v>51</v>
      </c>
      <c r="H23" s="9" t="s">
        <v>51</v>
      </c>
      <c r="I23" s="9" t="s">
        <v>51</v>
      </c>
      <c r="J23" s="9" t="s">
        <v>51</v>
      </c>
      <c r="K23" s="9" t="s">
        <v>51</v>
      </c>
      <c r="L23" s="9" t="s">
        <v>51</v>
      </c>
      <c r="M23" s="9" t="s">
        <v>51</v>
      </c>
      <c r="N23" s="33">
        <v>4</v>
      </c>
      <c r="O23" s="33">
        <v>4</v>
      </c>
      <c r="P23" s="33">
        <v>3</v>
      </c>
      <c r="Q23" s="33">
        <v>3</v>
      </c>
      <c r="R23" s="33">
        <v>4</v>
      </c>
      <c r="S23" s="33">
        <v>4</v>
      </c>
      <c r="T23" s="33">
        <v>4</v>
      </c>
      <c r="U23" s="34">
        <f t="shared" si="5"/>
        <v>3.7142857142857144</v>
      </c>
      <c r="V23" s="9" t="s">
        <v>51</v>
      </c>
      <c r="W23" s="9" t="s">
        <v>51</v>
      </c>
      <c r="X23" s="9" t="s">
        <v>51</v>
      </c>
      <c r="Y23" s="9" t="s">
        <v>51</v>
      </c>
      <c r="Z23" s="9" t="s">
        <v>51</v>
      </c>
      <c r="AA23" s="9" t="s">
        <v>51</v>
      </c>
      <c r="AB23" s="9" t="s">
        <v>51</v>
      </c>
      <c r="AC23" s="33">
        <v>4</v>
      </c>
      <c r="AD23" s="33">
        <v>3</v>
      </c>
      <c r="AE23" s="33">
        <v>4</v>
      </c>
      <c r="AF23" s="33">
        <v>3</v>
      </c>
      <c r="AG23" s="33">
        <v>4</v>
      </c>
      <c r="AH23" s="33">
        <v>4</v>
      </c>
      <c r="AI23" s="33">
        <v>4</v>
      </c>
      <c r="AJ23" s="33">
        <v>4</v>
      </c>
      <c r="AK23" s="34">
        <f t="shared" si="1"/>
        <v>3.75</v>
      </c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4">
        <f t="shared" si="3"/>
        <v>0</v>
      </c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4">
        <f t="shared" si="4"/>
        <v>0</v>
      </c>
      <c r="BJ23" s="24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4">
        <f t="shared" si="2"/>
        <v>0</v>
      </c>
    </row>
    <row r="24" spans="1:76" ht="15.75" thickBot="1" x14ac:dyDescent="0.3">
      <c r="A24" s="1"/>
      <c r="B24" s="23">
        <v>15</v>
      </c>
      <c r="C24" s="24">
        <v>1614070</v>
      </c>
      <c r="D24" s="9" t="s">
        <v>51</v>
      </c>
      <c r="E24" s="9" t="s">
        <v>51</v>
      </c>
      <c r="F24" s="9" t="s">
        <v>51</v>
      </c>
      <c r="G24" s="9" t="s">
        <v>51</v>
      </c>
      <c r="H24" s="9" t="s">
        <v>51</v>
      </c>
      <c r="I24" s="9" t="s">
        <v>51</v>
      </c>
      <c r="J24" s="9" t="s">
        <v>51</v>
      </c>
      <c r="K24" s="9" t="s">
        <v>51</v>
      </c>
      <c r="L24" s="9" t="s">
        <v>51</v>
      </c>
      <c r="M24" s="9" t="s">
        <v>51</v>
      </c>
      <c r="N24" s="33">
        <v>4</v>
      </c>
      <c r="O24" s="33">
        <v>4</v>
      </c>
      <c r="P24" s="33">
        <v>4</v>
      </c>
      <c r="Q24" s="33">
        <v>3</v>
      </c>
      <c r="R24" s="33">
        <v>4</v>
      </c>
      <c r="S24" s="33">
        <v>3</v>
      </c>
      <c r="T24" s="33">
        <v>4</v>
      </c>
      <c r="U24" s="34">
        <f t="shared" si="5"/>
        <v>3.7142857142857144</v>
      </c>
      <c r="V24" s="9" t="s">
        <v>51</v>
      </c>
      <c r="W24" s="9" t="s">
        <v>51</v>
      </c>
      <c r="X24" s="9" t="s">
        <v>51</v>
      </c>
      <c r="Y24" s="9" t="s">
        <v>51</v>
      </c>
      <c r="Z24" s="9" t="s">
        <v>51</v>
      </c>
      <c r="AA24" s="9" t="s">
        <v>51</v>
      </c>
      <c r="AB24" s="9" t="s">
        <v>51</v>
      </c>
      <c r="AC24" s="33">
        <v>3</v>
      </c>
      <c r="AD24" s="33">
        <v>3</v>
      </c>
      <c r="AE24" s="33">
        <v>4</v>
      </c>
      <c r="AF24" s="33">
        <v>3</v>
      </c>
      <c r="AG24" s="33">
        <v>4</v>
      </c>
      <c r="AH24" s="33">
        <v>4</v>
      </c>
      <c r="AI24" s="33">
        <v>3</v>
      </c>
      <c r="AJ24" s="33">
        <v>5</v>
      </c>
      <c r="AK24" s="34">
        <f t="shared" si="1"/>
        <v>3.625</v>
      </c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>
        <f t="shared" si="3"/>
        <v>0</v>
      </c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4">
        <f t="shared" si="4"/>
        <v>0</v>
      </c>
      <c r="BJ24" s="24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4">
        <f t="shared" si="2"/>
        <v>0</v>
      </c>
    </row>
    <row r="25" spans="1:76" ht="15.75" thickBot="1" x14ac:dyDescent="0.3">
      <c r="A25" s="1"/>
      <c r="B25" s="31">
        <v>16</v>
      </c>
      <c r="C25" s="24">
        <v>1614074</v>
      </c>
      <c r="D25" s="9" t="s">
        <v>51</v>
      </c>
      <c r="E25" s="9" t="s">
        <v>51</v>
      </c>
      <c r="F25" s="9" t="s">
        <v>51</v>
      </c>
      <c r="G25" s="9" t="s">
        <v>51</v>
      </c>
      <c r="H25" s="9" t="s">
        <v>51</v>
      </c>
      <c r="I25" s="9" t="s">
        <v>51</v>
      </c>
      <c r="J25" s="9" t="s">
        <v>51</v>
      </c>
      <c r="K25" s="9" t="s">
        <v>51</v>
      </c>
      <c r="L25" s="9" t="s">
        <v>51</v>
      </c>
      <c r="M25" s="9" t="s">
        <v>51</v>
      </c>
      <c r="N25" s="33">
        <v>4</v>
      </c>
      <c r="O25" s="33">
        <v>3</v>
      </c>
      <c r="P25" s="33">
        <v>5</v>
      </c>
      <c r="Q25" s="33">
        <v>3</v>
      </c>
      <c r="R25" s="33">
        <v>3</v>
      </c>
      <c r="S25" s="33">
        <v>3</v>
      </c>
      <c r="T25" s="33">
        <v>3</v>
      </c>
      <c r="U25" s="34">
        <f t="shared" si="5"/>
        <v>3.4285714285714284</v>
      </c>
      <c r="V25" s="9" t="s">
        <v>51</v>
      </c>
      <c r="W25" s="9" t="s">
        <v>51</v>
      </c>
      <c r="X25" s="9" t="s">
        <v>51</v>
      </c>
      <c r="Y25" s="9" t="s">
        <v>51</v>
      </c>
      <c r="Z25" s="9" t="s">
        <v>51</v>
      </c>
      <c r="AA25" s="9" t="s">
        <v>51</v>
      </c>
      <c r="AB25" s="9" t="s">
        <v>51</v>
      </c>
      <c r="AC25" s="33">
        <v>3</v>
      </c>
      <c r="AD25" s="33">
        <v>3</v>
      </c>
      <c r="AE25" s="33">
        <v>4</v>
      </c>
      <c r="AF25" s="33">
        <v>3</v>
      </c>
      <c r="AG25" s="33">
        <v>3</v>
      </c>
      <c r="AH25" s="33">
        <v>4</v>
      </c>
      <c r="AI25" s="33">
        <v>3</v>
      </c>
      <c r="AJ25" s="33">
        <v>5</v>
      </c>
      <c r="AK25" s="34">
        <f t="shared" si="1"/>
        <v>3.5</v>
      </c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4">
        <f t="shared" si="3"/>
        <v>0</v>
      </c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4">
        <f t="shared" si="4"/>
        <v>0</v>
      </c>
      <c r="BJ25" s="24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4">
        <f t="shared" si="2"/>
        <v>0</v>
      </c>
    </row>
    <row r="26" spans="1:76" ht="15.75" thickBot="1" x14ac:dyDescent="0.3">
      <c r="A26" s="1"/>
      <c r="B26" s="23">
        <v>17</v>
      </c>
      <c r="C26" s="24">
        <v>1714057</v>
      </c>
      <c r="D26" s="9" t="s">
        <v>51</v>
      </c>
      <c r="E26" s="9" t="s">
        <v>51</v>
      </c>
      <c r="F26" s="9" t="s">
        <v>51</v>
      </c>
      <c r="G26" s="9" t="s">
        <v>51</v>
      </c>
      <c r="H26" s="9" t="s">
        <v>51</v>
      </c>
      <c r="I26" s="9" t="s">
        <v>51</v>
      </c>
      <c r="J26" s="9" t="s">
        <v>51</v>
      </c>
      <c r="K26" s="9" t="s">
        <v>51</v>
      </c>
      <c r="L26" s="9" t="s">
        <v>51</v>
      </c>
      <c r="M26" s="9" t="s">
        <v>51</v>
      </c>
      <c r="N26" s="33">
        <v>3</v>
      </c>
      <c r="O26" s="33">
        <v>3</v>
      </c>
      <c r="P26" s="33">
        <v>4</v>
      </c>
      <c r="Q26" s="33">
        <v>3</v>
      </c>
      <c r="R26" s="33">
        <v>3</v>
      </c>
      <c r="S26" s="33">
        <v>4</v>
      </c>
      <c r="T26" s="33">
        <v>3</v>
      </c>
      <c r="U26" s="34">
        <f t="shared" si="5"/>
        <v>3.2857142857142856</v>
      </c>
      <c r="V26" s="9" t="s">
        <v>51</v>
      </c>
      <c r="W26" s="9" t="s">
        <v>51</v>
      </c>
      <c r="X26" s="9" t="s">
        <v>51</v>
      </c>
      <c r="Y26" s="9" t="s">
        <v>51</v>
      </c>
      <c r="Z26" s="9" t="s">
        <v>51</v>
      </c>
      <c r="AA26" s="9" t="s">
        <v>51</v>
      </c>
      <c r="AB26" s="9" t="s">
        <v>51</v>
      </c>
      <c r="AC26" s="33">
        <v>3</v>
      </c>
      <c r="AD26" s="33">
        <v>3</v>
      </c>
      <c r="AE26" s="33">
        <v>4</v>
      </c>
      <c r="AF26" s="33">
        <v>3</v>
      </c>
      <c r="AG26" s="33">
        <v>4</v>
      </c>
      <c r="AH26" s="33">
        <v>4</v>
      </c>
      <c r="AI26" s="33">
        <v>3</v>
      </c>
      <c r="AJ26" s="33">
        <v>3</v>
      </c>
      <c r="AK26" s="34">
        <f t="shared" si="1"/>
        <v>3.375</v>
      </c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4">
        <f t="shared" si="3"/>
        <v>0</v>
      </c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4">
        <f t="shared" si="4"/>
        <v>0</v>
      </c>
      <c r="BJ26" s="24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4">
        <f t="shared" si="2"/>
        <v>0</v>
      </c>
    </row>
    <row r="27" spans="1:76" ht="15.75" thickBot="1" x14ac:dyDescent="0.3">
      <c r="A27" s="1"/>
      <c r="B27" s="31">
        <v>18</v>
      </c>
      <c r="C27" s="24">
        <v>1714061</v>
      </c>
      <c r="D27" s="9" t="s">
        <v>51</v>
      </c>
      <c r="E27" s="9" t="s">
        <v>51</v>
      </c>
      <c r="F27" s="9" t="s">
        <v>51</v>
      </c>
      <c r="G27" s="9" t="s">
        <v>51</v>
      </c>
      <c r="H27" s="9" t="s">
        <v>51</v>
      </c>
      <c r="I27" s="9" t="s">
        <v>51</v>
      </c>
      <c r="J27" s="9" t="s">
        <v>51</v>
      </c>
      <c r="K27" s="9" t="s">
        <v>51</v>
      </c>
      <c r="L27" s="9" t="s">
        <v>51</v>
      </c>
      <c r="M27" s="9" t="s">
        <v>51</v>
      </c>
      <c r="N27" s="33">
        <v>3</v>
      </c>
      <c r="O27" s="33">
        <v>3</v>
      </c>
      <c r="P27" s="33">
        <v>4</v>
      </c>
      <c r="Q27" s="33">
        <v>3</v>
      </c>
      <c r="R27" s="33">
        <v>3</v>
      </c>
      <c r="S27" s="33">
        <v>3</v>
      </c>
      <c r="T27" s="33">
        <v>3</v>
      </c>
      <c r="U27" s="34">
        <f t="shared" si="5"/>
        <v>3.1428571428571428</v>
      </c>
      <c r="V27" s="9"/>
      <c r="W27" s="9" t="s">
        <v>51</v>
      </c>
      <c r="X27" s="9" t="s">
        <v>51</v>
      </c>
      <c r="Y27" s="9" t="s">
        <v>51</v>
      </c>
      <c r="Z27" s="9"/>
      <c r="AA27" s="9" t="s">
        <v>51</v>
      </c>
      <c r="AB27" s="9"/>
      <c r="AC27" s="33">
        <v>3</v>
      </c>
      <c r="AD27" s="33"/>
      <c r="AE27" s="33">
        <v>3</v>
      </c>
      <c r="AF27" s="33">
        <v>3</v>
      </c>
      <c r="AG27" s="33"/>
      <c r="AH27" s="33"/>
      <c r="AI27" s="33">
        <v>3</v>
      </c>
      <c r="AJ27" s="33"/>
      <c r="AK27" s="34">
        <f t="shared" si="1"/>
        <v>0</v>
      </c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4">
        <f t="shared" si="3"/>
        <v>0</v>
      </c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4">
        <f t="shared" si="4"/>
        <v>0</v>
      </c>
      <c r="BJ27" s="24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4">
        <f t="shared" si="2"/>
        <v>0</v>
      </c>
    </row>
    <row r="28" spans="1:76" ht="15.75" thickBot="1" x14ac:dyDescent="0.3">
      <c r="A28" s="1"/>
      <c r="B28" s="31">
        <v>19</v>
      </c>
      <c r="C28" s="24">
        <v>1714063</v>
      </c>
      <c r="D28" s="32" t="s">
        <v>51</v>
      </c>
      <c r="E28" s="32" t="s">
        <v>51</v>
      </c>
      <c r="F28" s="32" t="s">
        <v>51</v>
      </c>
      <c r="G28" s="32" t="s">
        <v>51</v>
      </c>
      <c r="H28" s="32" t="s">
        <v>51</v>
      </c>
      <c r="I28" s="32" t="s">
        <v>51</v>
      </c>
      <c r="J28" s="32" t="s">
        <v>51</v>
      </c>
      <c r="K28" s="32" t="s">
        <v>51</v>
      </c>
      <c r="L28" s="32" t="s">
        <v>51</v>
      </c>
      <c r="M28" s="32" t="s">
        <v>51</v>
      </c>
      <c r="N28" s="33">
        <v>4</v>
      </c>
      <c r="O28" s="33">
        <v>3</v>
      </c>
      <c r="P28" s="33">
        <v>3</v>
      </c>
      <c r="Q28" s="33"/>
      <c r="R28" s="33">
        <v>3</v>
      </c>
      <c r="S28" s="33">
        <v>3</v>
      </c>
      <c r="T28" s="33">
        <v>3</v>
      </c>
      <c r="U28" s="34">
        <f t="shared" si="5"/>
        <v>3.1666666666666665</v>
      </c>
      <c r="V28" s="32" t="s">
        <v>51</v>
      </c>
      <c r="W28" s="32" t="s">
        <v>51</v>
      </c>
      <c r="X28" s="32" t="s">
        <v>51</v>
      </c>
      <c r="Y28" s="32" t="s">
        <v>51</v>
      </c>
      <c r="Z28" s="32" t="s">
        <v>51</v>
      </c>
      <c r="AA28" s="32" t="s">
        <v>51</v>
      </c>
      <c r="AB28" s="32" t="s">
        <v>51</v>
      </c>
      <c r="AC28" s="33">
        <v>3</v>
      </c>
      <c r="AD28" s="33">
        <v>3</v>
      </c>
      <c r="AE28" s="33">
        <v>3</v>
      </c>
      <c r="AF28" s="33">
        <v>3</v>
      </c>
      <c r="AG28" s="33">
        <v>3</v>
      </c>
      <c r="AH28" s="33">
        <v>4</v>
      </c>
      <c r="AI28" s="33">
        <v>3</v>
      </c>
      <c r="AJ28" s="33">
        <v>4</v>
      </c>
      <c r="AK28" s="34">
        <f t="shared" si="1"/>
        <v>3.25</v>
      </c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>
        <f t="shared" si="3"/>
        <v>0</v>
      </c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4">
        <f t="shared" si="4"/>
        <v>0</v>
      </c>
      <c r="BJ28" s="24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4">
        <f t="shared" si="2"/>
        <v>0</v>
      </c>
    </row>
    <row r="29" spans="1:76" ht="15.75" thickBot="1" x14ac:dyDescent="0.3">
      <c r="A29" s="1"/>
      <c r="B29" s="23">
        <v>20</v>
      </c>
      <c r="C29" s="24">
        <v>1714065</v>
      </c>
      <c r="D29" s="9" t="s">
        <v>51</v>
      </c>
      <c r="E29" s="9" t="s">
        <v>51</v>
      </c>
      <c r="F29" s="9" t="s">
        <v>51</v>
      </c>
      <c r="G29" s="9" t="s">
        <v>51</v>
      </c>
      <c r="H29" s="9" t="s">
        <v>51</v>
      </c>
      <c r="I29" s="9" t="s">
        <v>51</v>
      </c>
      <c r="J29" s="9" t="s">
        <v>51</v>
      </c>
      <c r="K29" s="9" t="s">
        <v>51</v>
      </c>
      <c r="L29" s="9" t="s">
        <v>51</v>
      </c>
      <c r="M29" s="9" t="s">
        <v>51</v>
      </c>
      <c r="N29" s="33">
        <v>4</v>
      </c>
      <c r="O29" s="33">
        <v>4</v>
      </c>
      <c r="P29" s="33">
        <v>5</v>
      </c>
      <c r="Q29" s="33">
        <v>4</v>
      </c>
      <c r="R29" s="33">
        <v>4</v>
      </c>
      <c r="S29" s="33">
        <v>4</v>
      </c>
      <c r="T29" s="33">
        <v>4</v>
      </c>
      <c r="U29" s="34">
        <f t="shared" si="5"/>
        <v>4.1428571428571432</v>
      </c>
      <c r="V29" s="9" t="s">
        <v>51</v>
      </c>
      <c r="W29" s="9" t="s">
        <v>51</v>
      </c>
      <c r="X29" s="9" t="s">
        <v>51</v>
      </c>
      <c r="Y29" s="9" t="s">
        <v>51</v>
      </c>
      <c r="Z29" s="9" t="s">
        <v>51</v>
      </c>
      <c r="AA29" s="9" t="s">
        <v>51</v>
      </c>
      <c r="AB29" s="9" t="s">
        <v>51</v>
      </c>
      <c r="AC29" s="33"/>
      <c r="AD29" s="33">
        <v>3</v>
      </c>
      <c r="AE29" s="33">
        <v>4</v>
      </c>
      <c r="AF29" s="33">
        <v>3</v>
      </c>
      <c r="AG29" s="33">
        <v>4</v>
      </c>
      <c r="AH29" s="33">
        <v>4</v>
      </c>
      <c r="AI29" s="33">
        <v>3</v>
      </c>
      <c r="AJ29" s="33">
        <v>4</v>
      </c>
      <c r="AK29" s="34">
        <f t="shared" si="1"/>
        <v>3.5714285714285716</v>
      </c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4">
        <f t="shared" si="3"/>
        <v>0</v>
      </c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4">
        <f t="shared" si="4"/>
        <v>0</v>
      </c>
      <c r="BJ29" s="24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4">
        <f t="shared" si="2"/>
        <v>0</v>
      </c>
    </row>
    <row r="30" spans="1:76" ht="15.75" thickBot="1" x14ac:dyDescent="0.3">
      <c r="A30" s="1"/>
      <c r="B30" s="31">
        <v>21</v>
      </c>
      <c r="C30" s="24">
        <v>1714066</v>
      </c>
      <c r="D30" s="9" t="s">
        <v>51</v>
      </c>
      <c r="E30" s="9" t="s">
        <v>51</v>
      </c>
      <c r="F30" s="9" t="s">
        <v>51</v>
      </c>
      <c r="G30" s="9" t="s">
        <v>51</v>
      </c>
      <c r="H30" s="9" t="s">
        <v>51</v>
      </c>
      <c r="I30" s="9" t="s">
        <v>51</v>
      </c>
      <c r="J30" s="9" t="s">
        <v>51</v>
      </c>
      <c r="K30" s="9" t="s">
        <v>51</v>
      </c>
      <c r="L30" s="9" t="s">
        <v>51</v>
      </c>
      <c r="M30" s="9" t="s">
        <v>51</v>
      </c>
      <c r="N30" s="33">
        <v>4</v>
      </c>
      <c r="O30" s="33">
        <v>4</v>
      </c>
      <c r="P30" s="33">
        <v>4</v>
      </c>
      <c r="Q30" s="33">
        <v>4</v>
      </c>
      <c r="R30" s="33">
        <v>4</v>
      </c>
      <c r="S30" s="33">
        <v>4</v>
      </c>
      <c r="T30" s="33">
        <v>4</v>
      </c>
      <c r="U30" s="34">
        <f t="shared" si="5"/>
        <v>4</v>
      </c>
      <c r="V30" s="9" t="s">
        <v>51</v>
      </c>
      <c r="W30" s="9" t="s">
        <v>51</v>
      </c>
      <c r="X30" s="9" t="s">
        <v>51</v>
      </c>
      <c r="Y30" s="9" t="s">
        <v>51</v>
      </c>
      <c r="Z30" s="9" t="s">
        <v>51</v>
      </c>
      <c r="AA30" s="9" t="s">
        <v>51</v>
      </c>
      <c r="AB30" s="9" t="s">
        <v>51</v>
      </c>
      <c r="AC30" s="33">
        <v>3</v>
      </c>
      <c r="AD30" s="33">
        <v>4</v>
      </c>
      <c r="AE30" s="33">
        <v>3</v>
      </c>
      <c r="AF30" s="33">
        <v>4</v>
      </c>
      <c r="AG30" s="33">
        <v>3</v>
      </c>
      <c r="AH30" s="33">
        <v>4</v>
      </c>
      <c r="AI30" s="33">
        <v>4</v>
      </c>
      <c r="AJ30" s="33">
        <v>4</v>
      </c>
      <c r="AK30" s="34">
        <f t="shared" si="1"/>
        <v>3.625</v>
      </c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4">
        <f t="shared" si="3"/>
        <v>0</v>
      </c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4">
        <f t="shared" si="4"/>
        <v>0</v>
      </c>
      <c r="BJ30" s="24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4">
        <f t="shared" si="2"/>
        <v>0</v>
      </c>
    </row>
    <row r="31" spans="1:76" ht="15.75" thickBot="1" x14ac:dyDescent="0.3">
      <c r="A31" s="1"/>
      <c r="B31" s="23">
        <v>22</v>
      </c>
      <c r="C31" s="24">
        <v>1614082</v>
      </c>
      <c r="D31" s="9" t="s">
        <v>51</v>
      </c>
      <c r="E31" s="9" t="s">
        <v>51</v>
      </c>
      <c r="F31" s="9" t="s">
        <v>51</v>
      </c>
      <c r="G31" s="9" t="s">
        <v>51</v>
      </c>
      <c r="H31" s="9" t="s">
        <v>51</v>
      </c>
      <c r="I31" s="9" t="s">
        <v>51</v>
      </c>
      <c r="J31" s="9" t="s">
        <v>51</v>
      </c>
      <c r="K31" s="9" t="s">
        <v>51</v>
      </c>
      <c r="L31" s="9" t="s">
        <v>51</v>
      </c>
      <c r="M31" s="9" t="s">
        <v>51</v>
      </c>
      <c r="N31" s="33">
        <v>3</v>
      </c>
      <c r="O31" s="33">
        <v>4</v>
      </c>
      <c r="P31" s="33">
        <v>5</v>
      </c>
      <c r="Q31" s="33">
        <v>4</v>
      </c>
      <c r="R31" s="33">
        <v>4</v>
      </c>
      <c r="S31" s="33">
        <v>4</v>
      </c>
      <c r="T31" s="33">
        <v>4</v>
      </c>
      <c r="U31" s="34">
        <f t="shared" si="5"/>
        <v>4</v>
      </c>
      <c r="V31" s="9" t="s">
        <v>51</v>
      </c>
      <c r="W31" s="9" t="s">
        <v>51</v>
      </c>
      <c r="X31" s="9" t="s">
        <v>51</v>
      </c>
      <c r="Y31" s="9" t="s">
        <v>51</v>
      </c>
      <c r="Z31" s="9" t="s">
        <v>51</v>
      </c>
      <c r="AA31" s="9" t="s">
        <v>51</v>
      </c>
      <c r="AB31" s="9" t="s">
        <v>51</v>
      </c>
      <c r="AC31" s="33">
        <v>4</v>
      </c>
      <c r="AD31" s="33">
        <v>4</v>
      </c>
      <c r="AE31" s="33">
        <v>4</v>
      </c>
      <c r="AF31" s="33">
        <v>3</v>
      </c>
      <c r="AG31" s="33">
        <v>4</v>
      </c>
      <c r="AH31" s="33">
        <v>4</v>
      </c>
      <c r="AI31" s="33">
        <v>4</v>
      </c>
      <c r="AJ31" s="33">
        <v>4</v>
      </c>
      <c r="AK31" s="34">
        <f t="shared" si="1"/>
        <v>3.875</v>
      </c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>
        <f t="shared" si="3"/>
        <v>0</v>
      </c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4">
        <f t="shared" si="4"/>
        <v>0</v>
      </c>
      <c r="BJ31" s="24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4">
        <f t="shared" si="2"/>
        <v>0</v>
      </c>
    </row>
    <row r="32" spans="1:76" ht="15.75" thickBot="1" x14ac:dyDescent="0.3">
      <c r="A32" s="1"/>
      <c r="B32" s="31">
        <v>23</v>
      </c>
      <c r="C32" s="24">
        <v>1714068</v>
      </c>
      <c r="D32" s="9" t="s">
        <v>51</v>
      </c>
      <c r="E32" s="9" t="s">
        <v>51</v>
      </c>
      <c r="F32" s="9" t="s">
        <v>51</v>
      </c>
      <c r="G32" s="9" t="s">
        <v>51</v>
      </c>
      <c r="H32" s="9" t="s">
        <v>51</v>
      </c>
      <c r="I32" s="9" t="s">
        <v>51</v>
      </c>
      <c r="J32" s="9" t="s">
        <v>51</v>
      </c>
      <c r="K32" s="9" t="s">
        <v>51</v>
      </c>
      <c r="L32" s="9" t="s">
        <v>51</v>
      </c>
      <c r="M32" s="9" t="s">
        <v>51</v>
      </c>
      <c r="N32" s="33">
        <v>4</v>
      </c>
      <c r="O32" s="33">
        <v>3</v>
      </c>
      <c r="P32" s="33">
        <v>3</v>
      </c>
      <c r="Q32" s="33">
        <v>4</v>
      </c>
      <c r="R32" s="33">
        <v>4</v>
      </c>
      <c r="S32" s="33">
        <v>4</v>
      </c>
      <c r="T32" s="33">
        <v>4</v>
      </c>
      <c r="U32" s="34">
        <f t="shared" si="5"/>
        <v>3.7142857142857144</v>
      </c>
      <c r="V32" s="9" t="s">
        <v>51</v>
      </c>
      <c r="W32" s="9" t="s">
        <v>51</v>
      </c>
      <c r="X32" s="9" t="s">
        <v>51</v>
      </c>
      <c r="Y32" s="9" t="s">
        <v>51</v>
      </c>
      <c r="Z32" s="9" t="s">
        <v>51</v>
      </c>
      <c r="AA32" s="9" t="s">
        <v>51</v>
      </c>
      <c r="AB32" s="9" t="s">
        <v>51</v>
      </c>
      <c r="AC32" s="33">
        <v>4</v>
      </c>
      <c r="AD32" s="33">
        <v>4</v>
      </c>
      <c r="AE32" s="33">
        <v>4</v>
      </c>
      <c r="AF32" s="33">
        <v>3</v>
      </c>
      <c r="AG32" s="33">
        <v>4</v>
      </c>
      <c r="AH32" s="33">
        <v>4</v>
      </c>
      <c r="AI32" s="33">
        <v>4</v>
      </c>
      <c r="AJ32" s="33">
        <v>4</v>
      </c>
      <c r="AK32" s="34">
        <f t="shared" si="1"/>
        <v>3.875</v>
      </c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4">
        <f t="shared" si="3"/>
        <v>0</v>
      </c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4">
        <f t="shared" si="4"/>
        <v>0</v>
      </c>
      <c r="BJ32" s="24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4">
        <f t="shared" si="2"/>
        <v>0</v>
      </c>
    </row>
    <row r="33" spans="1:76" ht="15.75" thickBot="1" x14ac:dyDescent="0.3">
      <c r="A33" s="1"/>
      <c r="B33" s="23">
        <v>24</v>
      </c>
      <c r="C33" s="24">
        <v>1714069</v>
      </c>
      <c r="D33" s="9" t="s">
        <v>51</v>
      </c>
      <c r="E33" s="9" t="s">
        <v>51</v>
      </c>
      <c r="F33" s="9" t="s">
        <v>51</v>
      </c>
      <c r="G33" s="9" t="s">
        <v>51</v>
      </c>
      <c r="H33" s="9" t="s">
        <v>51</v>
      </c>
      <c r="I33" s="9" t="s">
        <v>51</v>
      </c>
      <c r="J33" s="9" t="s">
        <v>51</v>
      </c>
      <c r="K33" s="9" t="s">
        <v>51</v>
      </c>
      <c r="L33" s="9" t="s">
        <v>51</v>
      </c>
      <c r="M33" s="9" t="s">
        <v>51</v>
      </c>
      <c r="N33" s="33">
        <v>4</v>
      </c>
      <c r="O33" s="33">
        <v>4</v>
      </c>
      <c r="P33" s="33">
        <v>4</v>
      </c>
      <c r="Q33" s="33">
        <v>3</v>
      </c>
      <c r="R33" s="33">
        <v>4</v>
      </c>
      <c r="S33" s="33">
        <v>4</v>
      </c>
      <c r="T33" s="33">
        <v>4</v>
      </c>
      <c r="U33" s="34">
        <f t="shared" si="5"/>
        <v>3.8571428571428572</v>
      </c>
      <c r="V33" s="9" t="s">
        <v>51</v>
      </c>
      <c r="W33" s="9" t="s">
        <v>51</v>
      </c>
      <c r="X33" s="9" t="s">
        <v>51</v>
      </c>
      <c r="Y33" s="9" t="s">
        <v>51</v>
      </c>
      <c r="Z33" s="9" t="s">
        <v>51</v>
      </c>
      <c r="AA33" s="9" t="s">
        <v>51</v>
      </c>
      <c r="AB33" s="9" t="s">
        <v>51</v>
      </c>
      <c r="AC33" s="33">
        <v>3</v>
      </c>
      <c r="AD33" s="33">
        <v>4</v>
      </c>
      <c r="AE33" s="33">
        <v>3</v>
      </c>
      <c r="AF33" s="33">
        <v>3</v>
      </c>
      <c r="AG33" s="33">
        <v>4</v>
      </c>
      <c r="AH33" s="33"/>
      <c r="AI33" s="33">
        <v>4</v>
      </c>
      <c r="AJ33" s="33">
        <v>4</v>
      </c>
      <c r="AK33" s="34">
        <f t="shared" si="1"/>
        <v>3.5714285714285716</v>
      </c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4">
        <f t="shared" si="3"/>
        <v>0</v>
      </c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4">
        <f t="shared" si="4"/>
        <v>0</v>
      </c>
      <c r="BJ33" s="24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4">
        <f t="shared" si="2"/>
        <v>0</v>
      </c>
    </row>
    <row r="34" spans="1:76" ht="15.75" thickBot="1" x14ac:dyDescent="0.3">
      <c r="A34" s="1"/>
      <c r="B34" s="31">
        <v>25</v>
      </c>
      <c r="C34" s="24">
        <v>1614086</v>
      </c>
      <c r="D34" s="9" t="s">
        <v>51</v>
      </c>
      <c r="E34" s="9" t="s">
        <v>51</v>
      </c>
      <c r="F34" s="9" t="s">
        <v>51</v>
      </c>
      <c r="G34" s="9" t="s">
        <v>51</v>
      </c>
      <c r="H34" s="9" t="s">
        <v>51</v>
      </c>
      <c r="I34" s="9" t="s">
        <v>51</v>
      </c>
      <c r="J34" s="9" t="s">
        <v>51</v>
      </c>
      <c r="K34" s="9" t="s">
        <v>51</v>
      </c>
      <c r="L34" s="9" t="s">
        <v>51</v>
      </c>
      <c r="M34" s="9" t="s">
        <v>51</v>
      </c>
      <c r="N34" s="33">
        <v>4</v>
      </c>
      <c r="O34" s="33">
        <v>3</v>
      </c>
      <c r="P34" s="33">
        <v>4</v>
      </c>
      <c r="Q34" s="33">
        <v>3</v>
      </c>
      <c r="R34" s="33">
        <v>3</v>
      </c>
      <c r="S34" s="33">
        <v>3</v>
      </c>
      <c r="T34" s="33">
        <v>3</v>
      </c>
      <c r="U34" s="34">
        <f t="shared" si="5"/>
        <v>3.2857142857142856</v>
      </c>
      <c r="V34" s="9" t="s">
        <v>51</v>
      </c>
      <c r="W34" s="9" t="s">
        <v>51</v>
      </c>
      <c r="X34" s="9" t="s">
        <v>51</v>
      </c>
      <c r="Y34" s="9" t="s">
        <v>51</v>
      </c>
      <c r="Z34" s="9" t="s">
        <v>51</v>
      </c>
      <c r="AA34" s="9" t="s">
        <v>51</v>
      </c>
      <c r="AB34" s="9" t="s">
        <v>51</v>
      </c>
      <c r="AC34" s="33">
        <v>4</v>
      </c>
      <c r="AD34" s="33">
        <v>3</v>
      </c>
      <c r="AE34" s="33">
        <v>4</v>
      </c>
      <c r="AF34" s="33">
        <v>3</v>
      </c>
      <c r="AG34" s="33">
        <v>3</v>
      </c>
      <c r="AH34" s="33">
        <v>4</v>
      </c>
      <c r="AI34" s="33">
        <v>3</v>
      </c>
      <c r="AJ34" s="33">
        <v>4</v>
      </c>
      <c r="AK34" s="34">
        <f t="shared" si="1"/>
        <v>3.5</v>
      </c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>
        <f t="shared" si="3"/>
        <v>0</v>
      </c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4">
        <f t="shared" si="4"/>
        <v>0</v>
      </c>
      <c r="BJ34" s="24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4">
        <f t="shared" si="2"/>
        <v>0</v>
      </c>
    </row>
    <row r="35" spans="1:76" ht="15.75" thickBot="1" x14ac:dyDescent="0.3">
      <c r="A35" s="1"/>
      <c r="B35" s="23">
        <v>26</v>
      </c>
      <c r="C35" s="24">
        <v>1714071</v>
      </c>
      <c r="D35" s="9" t="s">
        <v>51</v>
      </c>
      <c r="E35" s="9" t="s">
        <v>51</v>
      </c>
      <c r="F35" s="9" t="s">
        <v>51</v>
      </c>
      <c r="G35" s="9" t="s">
        <v>51</v>
      </c>
      <c r="H35" s="9" t="s">
        <v>51</v>
      </c>
      <c r="I35" s="9" t="s">
        <v>51</v>
      </c>
      <c r="J35" s="9" t="s">
        <v>51</v>
      </c>
      <c r="K35" s="9" t="s">
        <v>51</v>
      </c>
      <c r="L35" s="9" t="s">
        <v>51</v>
      </c>
      <c r="M35" s="9" t="s">
        <v>51</v>
      </c>
      <c r="N35" s="33">
        <v>4</v>
      </c>
      <c r="O35" s="33">
        <v>4</v>
      </c>
      <c r="P35" s="33">
        <v>4</v>
      </c>
      <c r="Q35" s="33">
        <v>5</v>
      </c>
      <c r="R35" s="33">
        <v>4</v>
      </c>
      <c r="S35" s="33">
        <v>4</v>
      </c>
      <c r="T35" s="33">
        <v>4</v>
      </c>
      <c r="U35" s="34">
        <f t="shared" si="5"/>
        <v>4.1428571428571432</v>
      </c>
      <c r="V35" s="9" t="s">
        <v>51</v>
      </c>
      <c r="W35" s="9" t="s">
        <v>51</v>
      </c>
      <c r="X35" s="9" t="s">
        <v>51</v>
      </c>
      <c r="Y35" s="9" t="s">
        <v>51</v>
      </c>
      <c r="Z35" s="9" t="s">
        <v>51</v>
      </c>
      <c r="AA35" s="9" t="s">
        <v>51</v>
      </c>
      <c r="AB35" s="9" t="s">
        <v>51</v>
      </c>
      <c r="AC35" s="33">
        <v>3</v>
      </c>
      <c r="AD35" s="33">
        <v>4</v>
      </c>
      <c r="AE35" s="33">
        <v>4</v>
      </c>
      <c r="AF35" s="33"/>
      <c r="AG35" s="33">
        <v>4</v>
      </c>
      <c r="AH35" s="33">
        <v>4</v>
      </c>
      <c r="AI35" s="33">
        <v>3</v>
      </c>
      <c r="AJ35" s="33">
        <v>3</v>
      </c>
      <c r="AK35" s="34">
        <f t="shared" si="1"/>
        <v>3.5714285714285716</v>
      </c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>
        <f t="shared" si="3"/>
        <v>0</v>
      </c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4">
        <f t="shared" si="4"/>
        <v>0</v>
      </c>
      <c r="BJ35" s="24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4">
        <f t="shared" si="2"/>
        <v>0</v>
      </c>
    </row>
    <row r="36" spans="1:76" ht="15.75" thickBot="1" x14ac:dyDescent="0.3">
      <c r="A36" s="1"/>
      <c r="B36" s="31">
        <v>27</v>
      </c>
      <c r="C36" s="24">
        <v>1714073</v>
      </c>
      <c r="D36" s="9" t="s">
        <v>51</v>
      </c>
      <c r="E36" s="9" t="s">
        <v>51</v>
      </c>
      <c r="F36" s="9" t="s">
        <v>51</v>
      </c>
      <c r="G36" s="9" t="s">
        <v>51</v>
      </c>
      <c r="H36" s="9" t="s">
        <v>51</v>
      </c>
      <c r="I36" s="9" t="s">
        <v>51</v>
      </c>
      <c r="J36" s="9" t="s">
        <v>51</v>
      </c>
      <c r="K36" s="9" t="s">
        <v>51</v>
      </c>
      <c r="L36" s="9" t="s">
        <v>51</v>
      </c>
      <c r="M36" s="9" t="s">
        <v>51</v>
      </c>
      <c r="N36" s="25">
        <v>3</v>
      </c>
      <c r="O36" s="25">
        <v>4</v>
      </c>
      <c r="P36" s="25">
        <v>4</v>
      </c>
      <c r="Q36" s="25">
        <v>4</v>
      </c>
      <c r="R36" s="25">
        <v>4</v>
      </c>
      <c r="S36" s="25">
        <v>4</v>
      </c>
      <c r="T36" s="25">
        <v>4</v>
      </c>
      <c r="U36" s="34">
        <f t="shared" si="5"/>
        <v>3.8571428571428572</v>
      </c>
      <c r="V36" s="9" t="s">
        <v>51</v>
      </c>
      <c r="W36" s="9" t="s">
        <v>51</v>
      </c>
      <c r="X36" s="9" t="s">
        <v>51</v>
      </c>
      <c r="Y36" s="9" t="s">
        <v>51</v>
      </c>
      <c r="Z36" s="9" t="s">
        <v>51</v>
      </c>
      <c r="AA36" s="9" t="s">
        <v>51</v>
      </c>
      <c r="AB36" s="9" t="s">
        <v>51</v>
      </c>
      <c r="AC36" s="25">
        <v>3</v>
      </c>
      <c r="AD36" s="25">
        <v>4</v>
      </c>
      <c r="AE36" s="25">
        <v>4</v>
      </c>
      <c r="AF36" s="25">
        <v>3</v>
      </c>
      <c r="AG36" s="25">
        <v>4</v>
      </c>
      <c r="AH36" s="25">
        <v>4</v>
      </c>
      <c r="AI36" s="25">
        <v>5</v>
      </c>
      <c r="AJ36" s="25">
        <v>5</v>
      </c>
      <c r="AK36" s="34">
        <f t="shared" si="1"/>
        <v>4</v>
      </c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34">
        <f t="shared" si="3"/>
        <v>0</v>
      </c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34">
        <f t="shared" si="4"/>
        <v>0</v>
      </c>
      <c r="BJ36" s="24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35"/>
      <c r="BW36" s="35"/>
      <c r="BX36" s="34">
        <f t="shared" si="2"/>
        <v>0</v>
      </c>
    </row>
    <row r="37" spans="1:76" ht="15.75" thickBot="1" x14ac:dyDescent="0.3">
      <c r="A37" s="1"/>
      <c r="B37" s="23">
        <v>28</v>
      </c>
      <c r="C37" s="24">
        <v>1714074</v>
      </c>
      <c r="D37" s="9" t="s">
        <v>51</v>
      </c>
      <c r="E37" s="9" t="s">
        <v>51</v>
      </c>
      <c r="F37" s="9" t="s">
        <v>51</v>
      </c>
      <c r="G37" s="9" t="s">
        <v>51</v>
      </c>
      <c r="H37" s="9" t="s">
        <v>51</v>
      </c>
      <c r="I37" s="9" t="s">
        <v>51</v>
      </c>
      <c r="J37" s="9" t="s">
        <v>51</v>
      </c>
      <c r="K37" s="9" t="s">
        <v>51</v>
      </c>
      <c r="L37" s="9" t="s">
        <v>51</v>
      </c>
      <c r="M37" s="9" t="s">
        <v>51</v>
      </c>
      <c r="N37" s="25">
        <v>3</v>
      </c>
      <c r="O37" s="25">
        <v>3</v>
      </c>
      <c r="P37" s="25">
        <v>5</v>
      </c>
      <c r="Q37" s="25">
        <v>4</v>
      </c>
      <c r="R37" s="25">
        <v>4</v>
      </c>
      <c r="S37" s="25">
        <v>4</v>
      </c>
      <c r="T37" s="25">
        <v>4</v>
      </c>
      <c r="U37" s="34">
        <f t="shared" si="5"/>
        <v>3.8571428571428572</v>
      </c>
      <c r="V37" s="9" t="s">
        <v>51</v>
      </c>
      <c r="W37" s="9" t="s">
        <v>51</v>
      </c>
      <c r="X37" s="9" t="s">
        <v>51</v>
      </c>
      <c r="Y37" s="9" t="s">
        <v>51</v>
      </c>
      <c r="Z37" s="9" t="s">
        <v>51</v>
      </c>
      <c r="AA37" s="9" t="s">
        <v>51</v>
      </c>
      <c r="AB37" s="9" t="s">
        <v>51</v>
      </c>
      <c r="AC37" s="25">
        <v>4</v>
      </c>
      <c r="AD37" s="25">
        <v>4</v>
      </c>
      <c r="AE37" s="25">
        <v>4</v>
      </c>
      <c r="AF37" s="25">
        <v>3</v>
      </c>
      <c r="AG37" s="25">
        <v>3</v>
      </c>
      <c r="AH37" s="25">
        <v>4</v>
      </c>
      <c r="AI37" s="25">
        <v>5</v>
      </c>
      <c r="AJ37" s="25">
        <v>5</v>
      </c>
      <c r="AK37" s="34">
        <f t="shared" si="1"/>
        <v>4</v>
      </c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34">
        <f t="shared" si="3"/>
        <v>0</v>
      </c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34">
        <f t="shared" si="4"/>
        <v>0</v>
      </c>
      <c r="BJ37" s="24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35"/>
      <c r="BW37" s="35"/>
      <c r="BX37" s="34">
        <f t="shared" si="2"/>
        <v>0</v>
      </c>
    </row>
    <row r="38" spans="1:76" ht="15.75" thickBot="1" x14ac:dyDescent="0.3">
      <c r="A38" s="1"/>
      <c r="B38" s="31">
        <v>29</v>
      </c>
      <c r="C38" s="24">
        <v>1714076</v>
      </c>
      <c r="D38" s="32" t="s">
        <v>51</v>
      </c>
      <c r="E38" s="32" t="s">
        <v>51</v>
      </c>
      <c r="F38" s="32" t="s">
        <v>51</v>
      </c>
      <c r="G38" s="32" t="s">
        <v>51</v>
      </c>
      <c r="H38" s="32" t="s">
        <v>51</v>
      </c>
      <c r="I38" s="32" t="s">
        <v>51</v>
      </c>
      <c r="J38" s="32" t="s">
        <v>51</v>
      </c>
      <c r="K38" s="32" t="s">
        <v>51</v>
      </c>
      <c r="L38" s="32" t="s">
        <v>51</v>
      </c>
      <c r="M38" s="32" t="s">
        <v>51</v>
      </c>
      <c r="N38" s="25">
        <v>3</v>
      </c>
      <c r="O38" s="25">
        <v>3</v>
      </c>
      <c r="P38" s="25">
        <v>4</v>
      </c>
      <c r="Q38" s="25">
        <v>3</v>
      </c>
      <c r="R38" s="25">
        <v>3</v>
      </c>
      <c r="S38" s="25">
        <v>4</v>
      </c>
      <c r="T38" s="25">
        <v>3</v>
      </c>
      <c r="U38" s="34">
        <f t="shared" si="5"/>
        <v>3.2857142857142856</v>
      </c>
      <c r="V38" s="32" t="s">
        <v>51</v>
      </c>
      <c r="W38" s="32" t="s">
        <v>51</v>
      </c>
      <c r="X38" s="32" t="s">
        <v>51</v>
      </c>
      <c r="Y38" s="32" t="s">
        <v>51</v>
      </c>
      <c r="Z38" s="32" t="s">
        <v>51</v>
      </c>
      <c r="AA38" s="32" t="s">
        <v>51</v>
      </c>
      <c r="AB38" s="32" t="s">
        <v>51</v>
      </c>
      <c r="AC38" s="25"/>
      <c r="AD38" s="25"/>
      <c r="AE38" s="25"/>
      <c r="AF38" s="25"/>
      <c r="AG38" s="25"/>
      <c r="AH38" s="25"/>
      <c r="AI38" s="25"/>
      <c r="AJ38" s="25"/>
      <c r="AK38" s="34" t="e">
        <f t="shared" si="1"/>
        <v>#DIV/0!</v>
      </c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34">
        <f t="shared" si="3"/>
        <v>0</v>
      </c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34">
        <f t="shared" si="4"/>
        <v>0</v>
      </c>
      <c r="BJ38" s="24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35"/>
      <c r="BW38" s="35"/>
      <c r="BX38" s="34">
        <f t="shared" si="2"/>
        <v>0</v>
      </c>
    </row>
    <row r="39" spans="1:76" ht="15.75" thickBot="1" x14ac:dyDescent="0.3">
      <c r="A39" s="1"/>
      <c r="B39" s="31">
        <v>30</v>
      </c>
      <c r="C39" s="24">
        <v>1714078</v>
      </c>
      <c r="D39" s="32" t="s">
        <v>51</v>
      </c>
      <c r="E39" s="32" t="s">
        <v>51</v>
      </c>
      <c r="F39" s="32" t="s">
        <v>51</v>
      </c>
      <c r="G39" s="32" t="s">
        <v>51</v>
      </c>
      <c r="H39" s="32" t="s">
        <v>51</v>
      </c>
      <c r="I39" s="32" t="s">
        <v>51</v>
      </c>
      <c r="J39" s="32" t="s">
        <v>51</v>
      </c>
      <c r="K39" s="32" t="s">
        <v>51</v>
      </c>
      <c r="L39" s="32" t="s">
        <v>51</v>
      </c>
      <c r="M39" s="32" t="s">
        <v>51</v>
      </c>
      <c r="N39" s="33">
        <v>4</v>
      </c>
      <c r="O39" s="33">
        <v>4</v>
      </c>
      <c r="P39" s="33">
        <v>3</v>
      </c>
      <c r="Q39" s="33">
        <v>3</v>
      </c>
      <c r="R39" s="33">
        <v>4</v>
      </c>
      <c r="S39" s="33">
        <v>4</v>
      </c>
      <c r="T39" s="33">
        <v>4</v>
      </c>
      <c r="U39" s="34">
        <f t="shared" si="5"/>
        <v>3.7142857142857144</v>
      </c>
      <c r="V39" s="32" t="s">
        <v>51</v>
      </c>
      <c r="W39" s="32" t="s">
        <v>51</v>
      </c>
      <c r="X39" s="32" t="s">
        <v>51</v>
      </c>
      <c r="Y39" s="32" t="s">
        <v>51</v>
      </c>
      <c r="Z39" s="32" t="s">
        <v>51</v>
      </c>
      <c r="AA39" s="32" t="s">
        <v>51</v>
      </c>
      <c r="AB39" s="32" t="s">
        <v>51</v>
      </c>
      <c r="AC39" s="33">
        <v>3</v>
      </c>
      <c r="AD39" s="33">
        <v>3</v>
      </c>
      <c r="AE39" s="33">
        <v>3</v>
      </c>
      <c r="AF39" s="33">
        <v>3</v>
      </c>
      <c r="AG39" s="33">
        <v>3</v>
      </c>
      <c r="AH39" s="33">
        <v>4</v>
      </c>
      <c r="AI39" s="33">
        <v>3</v>
      </c>
      <c r="AJ39" s="33">
        <v>4</v>
      </c>
      <c r="AK39" s="34">
        <f t="shared" si="1"/>
        <v>3.25</v>
      </c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>
        <f t="shared" si="3"/>
        <v>0</v>
      </c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4">
        <f t="shared" si="4"/>
        <v>0</v>
      </c>
      <c r="BJ39" s="24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4">
        <f t="shared" si="2"/>
        <v>0</v>
      </c>
    </row>
    <row r="40" spans="1:76" ht="15.75" thickBot="1" x14ac:dyDescent="0.3">
      <c r="A40" s="1"/>
      <c r="B40" s="31">
        <v>31</v>
      </c>
      <c r="C40" s="24">
        <v>1714081</v>
      </c>
      <c r="D40" s="32" t="s">
        <v>51</v>
      </c>
      <c r="E40" s="32" t="s">
        <v>51</v>
      </c>
      <c r="F40" s="32" t="s">
        <v>51</v>
      </c>
      <c r="G40" s="32" t="s">
        <v>51</v>
      </c>
      <c r="H40" s="32" t="s">
        <v>51</v>
      </c>
      <c r="I40" s="32" t="s">
        <v>51</v>
      </c>
      <c r="J40" s="32" t="s">
        <v>51</v>
      </c>
      <c r="K40" s="32" t="s">
        <v>51</v>
      </c>
      <c r="L40" s="32" t="s">
        <v>51</v>
      </c>
      <c r="M40" s="32" t="s">
        <v>51</v>
      </c>
      <c r="N40" s="25">
        <v>4</v>
      </c>
      <c r="O40" s="25">
        <v>4</v>
      </c>
      <c r="P40" s="25">
        <v>5</v>
      </c>
      <c r="Q40" s="25">
        <v>4</v>
      </c>
      <c r="R40" s="25">
        <v>4</v>
      </c>
      <c r="S40" s="25">
        <v>4</v>
      </c>
      <c r="T40" s="25">
        <v>4</v>
      </c>
      <c r="U40" s="34">
        <f t="shared" si="5"/>
        <v>4.1428571428571432</v>
      </c>
      <c r="V40" s="32" t="s">
        <v>51</v>
      </c>
      <c r="W40" s="32" t="s">
        <v>51</v>
      </c>
      <c r="X40" s="32" t="s">
        <v>51</v>
      </c>
      <c r="Y40" s="32" t="s">
        <v>51</v>
      </c>
      <c r="Z40" s="32" t="s">
        <v>51</v>
      </c>
      <c r="AA40" s="32" t="s">
        <v>51</v>
      </c>
      <c r="AB40" s="32" t="s">
        <v>51</v>
      </c>
      <c r="AC40" s="25">
        <v>3</v>
      </c>
      <c r="AD40" s="25">
        <v>4</v>
      </c>
      <c r="AE40" s="25">
        <v>3</v>
      </c>
      <c r="AF40" s="25">
        <v>3</v>
      </c>
      <c r="AG40" s="25">
        <v>4</v>
      </c>
      <c r="AH40" s="25">
        <v>4</v>
      </c>
      <c r="AI40" s="25">
        <v>4</v>
      </c>
      <c r="AJ40" s="25">
        <v>4</v>
      </c>
      <c r="AK40" s="34">
        <f t="shared" si="1"/>
        <v>3.625</v>
      </c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34">
        <f t="shared" si="3"/>
        <v>0</v>
      </c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34">
        <f t="shared" si="4"/>
        <v>0</v>
      </c>
      <c r="BJ40" s="34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35"/>
      <c r="BW40" s="35"/>
      <c r="BX40" s="34">
        <f t="shared" si="2"/>
        <v>0</v>
      </c>
    </row>
    <row r="41" spans="1:76" ht="15.75" thickBot="1" x14ac:dyDescent="0.3">
      <c r="A41" s="1"/>
      <c r="B41" s="31">
        <v>32</v>
      </c>
      <c r="C41" s="24">
        <v>1714067</v>
      </c>
      <c r="D41" s="32" t="s">
        <v>51</v>
      </c>
      <c r="E41" s="32" t="s">
        <v>51</v>
      </c>
      <c r="F41" s="32" t="s">
        <v>51</v>
      </c>
      <c r="G41" s="32" t="s">
        <v>51</v>
      </c>
      <c r="H41" s="32" t="s">
        <v>51</v>
      </c>
      <c r="I41" s="32" t="s">
        <v>51</v>
      </c>
      <c r="J41" s="32" t="s">
        <v>51</v>
      </c>
      <c r="K41" s="32" t="s">
        <v>51</v>
      </c>
      <c r="L41" s="32" t="s">
        <v>51</v>
      </c>
      <c r="M41" s="32" t="s">
        <v>51</v>
      </c>
      <c r="N41" s="33">
        <v>5</v>
      </c>
      <c r="O41" s="33">
        <v>5</v>
      </c>
      <c r="P41" s="33">
        <v>5</v>
      </c>
      <c r="Q41" s="33">
        <v>5</v>
      </c>
      <c r="R41" s="33">
        <v>5</v>
      </c>
      <c r="S41" s="33">
        <v>5</v>
      </c>
      <c r="T41" s="33">
        <v>5</v>
      </c>
      <c r="U41" s="34">
        <f t="shared" si="5"/>
        <v>5</v>
      </c>
      <c r="V41" s="32" t="s">
        <v>51</v>
      </c>
      <c r="W41" s="32" t="s">
        <v>51</v>
      </c>
      <c r="X41" s="32" t="s">
        <v>51</v>
      </c>
      <c r="Y41" s="32" t="s">
        <v>51</v>
      </c>
      <c r="Z41" s="32" t="s">
        <v>51</v>
      </c>
      <c r="AA41" s="32" t="s">
        <v>51</v>
      </c>
      <c r="AB41" s="32" t="s">
        <v>51</v>
      </c>
      <c r="AC41" s="33">
        <v>5</v>
      </c>
      <c r="AD41" s="33">
        <v>5</v>
      </c>
      <c r="AE41" s="33">
        <v>5</v>
      </c>
      <c r="AF41" s="33">
        <v>5</v>
      </c>
      <c r="AG41" s="33">
        <v>4</v>
      </c>
      <c r="AH41" s="33">
        <v>5</v>
      </c>
      <c r="AI41" s="33">
        <v>5</v>
      </c>
      <c r="AJ41" s="33">
        <v>5</v>
      </c>
      <c r="AK41" s="34">
        <f t="shared" si="1"/>
        <v>4.875</v>
      </c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4">
        <f t="shared" si="3"/>
        <v>0</v>
      </c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4">
        <f t="shared" si="4"/>
        <v>0</v>
      </c>
      <c r="BJ41" s="34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4">
        <f t="shared" si="2"/>
        <v>0</v>
      </c>
    </row>
    <row r="42" spans="1:76" ht="15.75" thickBot="1" x14ac:dyDescent="0.3">
      <c r="A42" s="1"/>
      <c r="B42" s="31"/>
      <c r="C42" s="24"/>
      <c r="D42" s="24"/>
      <c r="E42" s="24"/>
      <c r="F42" s="24"/>
      <c r="G42" s="9"/>
      <c r="H42" s="9"/>
      <c r="I42" s="9"/>
      <c r="J42" s="9"/>
      <c r="K42" s="9"/>
      <c r="L42" s="9"/>
      <c r="M42" s="9"/>
      <c r="N42" s="25"/>
      <c r="O42" s="25"/>
      <c r="P42" s="25"/>
      <c r="Q42" s="25"/>
      <c r="R42" s="25"/>
      <c r="S42" s="25"/>
      <c r="T42" s="25"/>
      <c r="U42" s="34">
        <f t="shared" si="5"/>
        <v>0</v>
      </c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34">
        <f t="shared" si="1"/>
        <v>0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34">
        <f t="shared" si="3"/>
        <v>0</v>
      </c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34">
        <f t="shared" si="4"/>
        <v>0</v>
      </c>
      <c r="BJ42" s="34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35"/>
      <c r="BW42" s="35"/>
      <c r="BX42" s="34">
        <f t="shared" si="2"/>
        <v>0</v>
      </c>
    </row>
    <row r="43" spans="1:76" x14ac:dyDescent="0.25">
      <c r="A43" s="1"/>
      <c r="B43" s="31"/>
      <c r="C43" s="36"/>
      <c r="D43" s="36"/>
      <c r="E43" s="36"/>
      <c r="F43" s="36"/>
      <c r="G43" s="32"/>
      <c r="H43" s="32"/>
      <c r="I43" s="32"/>
      <c r="J43" s="32"/>
      <c r="K43" s="32"/>
      <c r="L43" s="32"/>
      <c r="M43" s="32"/>
      <c r="N43" s="33"/>
      <c r="O43" s="33"/>
      <c r="P43" s="33"/>
      <c r="Q43" s="33"/>
      <c r="R43" s="33"/>
      <c r="S43" s="33"/>
      <c r="T43" s="33"/>
      <c r="U43" s="34">
        <f t="shared" si="5"/>
        <v>0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4">
        <f t="shared" si="1"/>
        <v>0</v>
      </c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>
        <f t="shared" si="3"/>
        <v>0</v>
      </c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4">
        <f t="shared" si="4"/>
        <v>0</v>
      </c>
      <c r="BJ43" s="34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4">
        <f t="shared" si="2"/>
        <v>0</v>
      </c>
    </row>
    <row r="44" spans="1:76" x14ac:dyDescent="0.25">
      <c r="A44" s="1"/>
      <c r="B44" s="56" t="s">
        <v>52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  <c r="U44" s="37"/>
      <c r="V44" s="59" t="s">
        <v>53</v>
      </c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38"/>
      <c r="AL44" s="60" t="s">
        <v>53</v>
      </c>
      <c r="AM44" s="60"/>
      <c r="AN44" s="60"/>
      <c r="AO44" s="60"/>
      <c r="AP44" s="60"/>
      <c r="AQ44" s="60"/>
      <c r="AR44" s="60"/>
      <c r="AS44" s="60"/>
      <c r="AT44" s="60"/>
      <c r="AU44" s="60"/>
      <c r="AV44" s="39"/>
      <c r="AW44" s="61" t="s">
        <v>53</v>
      </c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40"/>
      <c r="BJ44" s="61" t="s">
        <v>53</v>
      </c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40"/>
      <c r="BW44" s="40"/>
      <c r="BX44" s="40"/>
    </row>
    <row r="45" spans="1:76" x14ac:dyDescent="0.25">
      <c r="A45" s="1"/>
      <c r="B45" s="41"/>
      <c r="C45" s="41"/>
      <c r="D45" s="41"/>
      <c r="E45" s="41"/>
      <c r="F45" s="41"/>
      <c r="G45" s="4"/>
      <c r="H45" s="41"/>
      <c r="I45" s="41"/>
      <c r="J45" s="41"/>
      <c r="K45" s="41"/>
      <c r="L45" s="41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</sheetData>
  <mergeCells count="30">
    <mergeCell ref="AH1:AJ1"/>
    <mergeCell ref="B2:AJ2"/>
    <mergeCell ref="B7:B9"/>
    <mergeCell ref="C7:C9"/>
    <mergeCell ref="G7:U7"/>
    <mergeCell ref="V7:AK7"/>
    <mergeCell ref="AL7:AV7"/>
    <mergeCell ref="AW7:BI7"/>
    <mergeCell ref="BK7:BX7"/>
    <mergeCell ref="D8:M8"/>
    <mergeCell ref="N8:U8"/>
    <mergeCell ref="AK8:AK9"/>
    <mergeCell ref="AL8:AP8"/>
    <mergeCell ref="AR8:AU8"/>
    <mergeCell ref="BQ8:BU8"/>
    <mergeCell ref="BV8:BW8"/>
    <mergeCell ref="BX8:BX9"/>
    <mergeCell ref="B44:T44"/>
    <mergeCell ref="V44:AJ44"/>
    <mergeCell ref="AL44:AU44"/>
    <mergeCell ref="AW44:BH44"/>
    <mergeCell ref="BJ44:BU44"/>
    <mergeCell ref="V8:AB8"/>
    <mergeCell ref="AC8:AJ8"/>
    <mergeCell ref="AV8:AV9"/>
    <mergeCell ref="AW8:BC8"/>
    <mergeCell ref="BE8:BG8"/>
    <mergeCell ref="BI8:BI9"/>
    <mergeCell ref="BK8:BN8"/>
    <mergeCell ref="BO8:BP8"/>
  </mergeCells>
  <conditionalFormatting sqref="U10:U43 AK10:AK43 AV10:AV43 BI10:BI43 BX10:BX43">
    <cfRule type="containsErrors" dxfId="1" priority="2">
      <formula>ISERROR(U10)</formula>
    </cfRule>
  </conditionalFormatting>
  <conditionalFormatting sqref="BJ40:BJ43">
    <cfRule type="containsErrors" dxfId="0" priority="1">
      <formula>ISERROR(BJ40)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2019-05-28T12:52:03Z</dcterms:modified>
</cp:coreProperties>
</file>