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790" yWindow="150" windowWidth="139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Лист1!$A$1:$CH$52</definedName>
  </definedNames>
  <calcPr calcId="152511"/>
</workbook>
</file>

<file path=xl/calcChain.xml><?xml version="1.0" encoding="utf-8"?>
<calcChain xmlns="http://schemas.openxmlformats.org/spreadsheetml/2006/main">
  <c r="CG11" i="1" l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CH23" i="1" s="1"/>
  <c r="S24" i="1"/>
  <c r="CH24" i="1" s="1"/>
  <c r="S25" i="1"/>
  <c r="CH25" i="1" s="1"/>
  <c r="S26" i="1"/>
  <c r="CH26" i="1" s="1"/>
  <c r="S27" i="1"/>
  <c r="CH27" i="1" s="1"/>
  <c r="S28" i="1"/>
  <c r="CH28" i="1" s="1"/>
  <c r="S29" i="1"/>
  <c r="CH29" i="1" s="1"/>
  <c r="S30" i="1"/>
  <c r="CH30" i="1" s="1"/>
  <c r="S31" i="1"/>
  <c r="CH31" i="1" s="1"/>
  <c r="S32" i="1"/>
  <c r="CH32" i="1" s="1"/>
  <c r="S33" i="1"/>
  <c r="CH33" i="1" s="1"/>
  <c r="S34" i="1"/>
  <c r="CH34" i="1" s="1"/>
  <c r="S35" i="1"/>
  <c r="CH35" i="1" s="1"/>
  <c r="S36" i="1"/>
  <c r="CH36" i="1" s="1"/>
  <c r="S37" i="1"/>
  <c r="CH37" i="1" s="1"/>
  <c r="S38" i="1"/>
  <c r="CH38" i="1" s="1"/>
  <c r="S39" i="1"/>
  <c r="CH39" i="1" s="1"/>
  <c r="S40" i="1"/>
  <c r="CH40" i="1" s="1"/>
  <c r="S41" i="1"/>
  <c r="CH41" i="1" s="1"/>
  <c r="S42" i="1"/>
  <c r="CH42" i="1" s="1"/>
  <c r="S43" i="1"/>
  <c r="CH43" i="1" s="1"/>
  <c r="S10" i="1"/>
  <c r="CH15" i="1" l="1"/>
  <c r="CH11" i="1"/>
  <c r="CH14" i="1"/>
  <c r="CH16" i="1"/>
  <c r="CH21" i="1"/>
  <c r="CH18" i="1"/>
  <c r="CH22" i="1"/>
  <c r="CH12" i="1"/>
  <c r="CH20" i="1"/>
  <c r="CH17" i="1"/>
  <c r="CH19" i="1"/>
  <c r="CH13" i="1"/>
  <c r="BR10" i="1"/>
  <c r="BA10" i="1"/>
  <c r="AJ10" i="1"/>
  <c r="CH10" i="1" l="1"/>
</calcChain>
</file>

<file path=xl/sharedStrings.xml><?xml version="1.0" encoding="utf-8"?>
<sst xmlns="http://schemas.openxmlformats.org/spreadsheetml/2006/main" count="641" uniqueCount="94">
  <si>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</si>
  <si>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</si>
  <si>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</si>
  <si>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</si>
  <si>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</si>
  <si>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</si>
  <si>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</si>
  <si>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</si>
  <si>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</si>
  <si>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</si>
  <si>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</si>
  <si>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</si>
  <si>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</si>
  <si>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</si>
  <si>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</si>
  <si>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</si>
  <si>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</si>
  <si>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Культурология</t>
  </si>
  <si>
    <t>Информатика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</si>
  <si>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</si>
  <si>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</si>
  <si>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</si>
  <si>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</si>
  <si>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</si>
  <si>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</si>
  <si>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</si>
  <si>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</si>
  <si>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Русский язык, культура речи и стилистика</t>
  </si>
  <si>
    <t>Современное состояние и развитие автомобилизации</t>
  </si>
  <si>
    <t>Математика</t>
  </si>
  <si>
    <t>Экономическая теория</t>
  </si>
  <si>
    <t>Основы научных исследований</t>
  </si>
  <si>
    <t>Сопротивление материалов</t>
  </si>
  <si>
    <t>Гидравлика и гидропневмопривод</t>
  </si>
  <si>
    <t>Основы теории надежности</t>
  </si>
  <si>
    <t>Теоретическая механика</t>
  </si>
  <si>
    <t>Экспертиза транспортных средств</t>
  </si>
  <si>
    <t>Теория механизмов и машин</t>
  </si>
  <si>
    <t>Теплотехника</t>
  </si>
  <si>
    <t>Метрология, стандартизация и сертификация</t>
  </si>
  <si>
    <t>Транспортное право</t>
  </si>
  <si>
    <t>Техническая эксплуатация автомобилей</t>
  </si>
  <si>
    <t>Трибология</t>
  </si>
  <si>
    <t>Детали машин и основы конструирования</t>
  </si>
  <si>
    <t>Политология и социология</t>
  </si>
  <si>
    <t>Теория транспортных процессов и систем</t>
  </si>
  <si>
    <t>Производственная практика "Технологическая практика"</t>
  </si>
  <si>
    <t>Безопасность жизнедеятельности</t>
  </si>
  <si>
    <t>Эксплуатационные материалы</t>
  </si>
  <si>
    <t>Типаж и эксплуатация технологического оборудования</t>
  </si>
  <si>
    <t>Основы работоспособности технических систем</t>
  </si>
  <si>
    <t>Производственно-техническая инфраструктура предприятий</t>
  </si>
  <si>
    <t>Проектирование предприятий автомобильного транспорта</t>
  </si>
  <si>
    <t>Силовые агрегаты</t>
  </si>
  <si>
    <t>Производственная практика "Практика по получению профессиональных умений и опыта профессиональной деятельности"</t>
  </si>
  <si>
    <t>Транспортная логистика</t>
  </si>
  <si>
    <t>Автосервис и фирменное обслуживание</t>
  </si>
  <si>
    <t>Производственная практика  "Преддипломная практика"</t>
  </si>
  <si>
    <t>Элективные дисциплины по физической культуре и спорту: общая физическая подгготовка</t>
  </si>
  <si>
    <t>Материаловедение. Технология конструкционных материалов</t>
  </si>
  <si>
    <t xml:space="preserve">Правоведение </t>
  </si>
  <si>
    <t xml:space="preserve">История </t>
  </si>
  <si>
    <t>Электротехника и электроника</t>
  </si>
  <si>
    <t>Теоретические основы химии на автомобильном транспорте</t>
  </si>
  <si>
    <t>Валеология</t>
  </si>
  <si>
    <t>Компьютерная графика</t>
  </si>
  <si>
    <t>Правила дорожного движения</t>
  </si>
  <si>
    <t>Сертификация и лицензирование</t>
  </si>
  <si>
    <t>Гидравлические и пневматические системы</t>
  </si>
  <si>
    <t>Конструкция и эксплуатационные свойства автомобилей</t>
  </si>
  <si>
    <t>Основы транспортной логистики</t>
  </si>
  <si>
    <t>Программирование на транспорте</t>
  </si>
  <si>
    <t>Электронные и интеллектуальные системы управления машин</t>
  </si>
  <si>
    <t>Основы технологии производства</t>
  </si>
  <si>
    <t>Хранение и противокоррозийная защита</t>
  </si>
  <si>
    <t>Анализ хозяйственной деятельности автотранспортных предприятий</t>
  </si>
  <si>
    <t>Технико-экономическое обоснование проекта</t>
  </si>
  <si>
    <t>Управление качеством ремонта и надежностью</t>
  </si>
  <si>
    <t>Технология ремонта</t>
  </si>
  <si>
    <t>Альтернативные энергетические ресурсы</t>
  </si>
  <si>
    <t>За период обучения освоены следующие компетенции компетенции:ОК-2; ОК-4; ОК-5; ОК-7; ОК-8; ОПК-1; ОПК-2; ОПК-3; ПК-16; ПК-46.</t>
  </si>
  <si>
    <t>За период обучения освоены следующие компетенции компетенции:ОК-1; ОК-5; ОК-6; ОПК-2; ОПК-3; ПК-8; ПК-9; ПК-10; ПК-14; ПК-16; ПК-37; ПК-46; ПК-47.</t>
  </si>
  <si>
    <t>За период обучения освоены следующие компетенции компетенции:ОК-3; ОПК-2; ОПК-3; ПК-7; ПК-10; ПК-11; ПК-38; ПК-39; ПК-41; ПК-42.</t>
  </si>
  <si>
    <t>За период обучения освоены следующие компетенции компетенции:ОК-9; ОК-10; ОПК-2; ОПК-3; ОПК-4; ПК-9; ПК-10; ПК-11; ПК-14; ПК-38; ПК-39; ПК-41; ПК-42; ПК-43; ПК-45.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</si>
  <si>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</si>
  <si>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</si>
  <si>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</si>
  <si>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год набора 2015</t>
  </si>
  <si>
    <t>форма обучения заочная</t>
  </si>
  <si>
    <t>5 курс</t>
  </si>
  <si>
    <t>группа ЭТТМиК-551</t>
  </si>
  <si>
    <t>курс 5</t>
  </si>
  <si>
    <t xml:space="preserve">Спутниковые навигационные системы </t>
  </si>
  <si>
    <t xml:space="preserve">Методы и средства диагностирования автомобилей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</si>
</sst>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0" fillId="4" borderId="4" xfId="1" applyNumberFormat="1" applyFont="1" applyFill="1" applyBorder="1" applyAlignment="1">
      <alignment vertical="center" textRotation="90" wrapText="1"/>
    </xf>
    <xf numFmtId="0" fontId="10" fillId="4" borderId="7" xfId="1" applyNumberFormat="1" applyFont="1" applyFill="1" applyBorder="1" applyAlignment="1">
      <alignment vertical="center" textRotation="90" wrapText="1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53"/>
  <sheetViews>
    <sheetView showZeros="0" tabSelected="1" view="pageBreakPreview" topLeftCell="A6" zoomScale="130" zoomScaleNormal="100" zoomScaleSheetLayoutView="130" workbookViewId="0">
      <selection activeCell="CH11" sqref="CH11"/>
    </sheetView>
  </sheetViews>
  <sheetFormatPr defaultRowHeight="12" x14ac:dyDescent="0.2"/>
  <cols>
    <col min="1" max="1" width="5.5703125" style="16" customWidth="1"/>
    <col min="2" max="2" width="9.140625" style="17" customWidth="1"/>
    <col min="3" max="6" width="7.140625" style="19" customWidth="1"/>
    <col min="7" max="10" width="5.7109375" style="19" customWidth="1"/>
    <col min="11" max="11" width="8" style="19" customWidth="1"/>
    <col min="12" max="15" width="5.7109375" style="19" customWidth="1"/>
    <col min="16" max="19" width="5.42578125" style="19" customWidth="1"/>
    <col min="20" max="28" width="5.7109375" style="19" customWidth="1"/>
    <col min="29" max="29" width="5.28515625" style="19" customWidth="1"/>
    <col min="30" max="30" width="5.7109375" style="19" customWidth="1"/>
    <col min="31" max="32" width="4.140625" style="19" customWidth="1"/>
    <col min="33" max="33" width="4.85546875" style="19" customWidth="1"/>
    <col min="34" max="34" width="4.28515625" style="19" customWidth="1"/>
    <col min="35" max="35" width="14.85546875" style="19" customWidth="1"/>
    <col min="36" max="36" width="6.140625" style="19" customWidth="1"/>
    <col min="37" max="44" width="5.42578125" style="19" customWidth="1"/>
    <col min="45" max="45" width="4" style="19" customWidth="1"/>
    <col min="46" max="47" width="5.7109375" style="19" customWidth="1"/>
    <col min="48" max="51" width="5.42578125" style="19" customWidth="1"/>
    <col min="52" max="52" width="8.7109375" style="19" customWidth="1"/>
    <col min="53" max="53" width="5.42578125" style="19" customWidth="1"/>
    <col min="54" max="57" width="5.85546875" style="19" customWidth="1"/>
    <col min="58" max="58" width="5.7109375" style="19" customWidth="1"/>
    <col min="59" max="62" width="5.85546875" style="19" customWidth="1"/>
    <col min="63" max="63" width="3.42578125" style="19" customWidth="1"/>
    <col min="64" max="68" width="5.85546875" style="19" customWidth="1"/>
    <col min="69" max="69" width="10.28515625" style="19" customWidth="1"/>
    <col min="70" max="72" width="5.7109375" style="19" customWidth="1"/>
    <col min="73" max="73" width="10.28515625" style="19" customWidth="1"/>
    <col min="74" max="75" width="5.7109375" style="19" customWidth="1"/>
    <col min="76" max="76" width="5.5703125" style="19" customWidth="1"/>
    <col min="77" max="77" width="5.140625" style="19" customWidth="1"/>
    <col min="78" max="81" width="5.7109375" style="19" customWidth="1"/>
    <col min="82" max="83" width="8" style="19" customWidth="1"/>
    <col min="84" max="84" width="8.7109375" style="19" customWidth="1"/>
    <col min="85" max="85" width="5.28515625" style="19" customWidth="1"/>
    <col min="86" max="92" width="5.7109375" style="19" customWidth="1"/>
    <col min="93" max="93" width="10" style="19" customWidth="1"/>
    <col min="94" max="94" width="6.28515625" style="19" customWidth="1"/>
    <col min="95" max="189" width="8.85546875" style="19"/>
    <col min="190" max="190" width="2.28515625" style="19" customWidth="1"/>
    <col min="191" max="191" width="9.140625" style="19" customWidth="1"/>
    <col min="192" max="192" width="7.140625" style="19" customWidth="1"/>
    <col min="193" max="209" width="5.7109375" style="19" customWidth="1"/>
    <col min="210" max="210" width="13.7109375" style="19" customWidth="1"/>
    <col min="211" max="212" width="6.5703125" style="19" customWidth="1"/>
    <col min="213" max="231" width="5.7109375" style="19" customWidth="1"/>
    <col min="232" max="232" width="13.42578125" style="19" customWidth="1"/>
    <col min="233" max="234" width="6.5703125" style="19" customWidth="1"/>
    <col min="235" max="254" width="5.7109375" style="19" customWidth="1"/>
    <col min="255" max="255" width="13.42578125" style="19" customWidth="1"/>
    <col min="256" max="257" width="6.5703125" style="19" customWidth="1"/>
    <col min="258" max="264" width="5.7109375" style="19" customWidth="1"/>
    <col min="265" max="265" width="6.42578125" style="19" customWidth="1"/>
    <col min="266" max="273" width="5.7109375" style="19" customWidth="1"/>
    <col min="274" max="274" width="10" style="19" customWidth="1"/>
    <col min="275" max="275" width="6.28515625" style="19" customWidth="1"/>
    <col min="276" max="445" width="8.85546875" style="19"/>
    <col min="446" max="446" width="2.28515625" style="19" customWidth="1"/>
    <col min="447" max="447" width="9.140625" style="19" customWidth="1"/>
    <col min="448" max="448" width="7.140625" style="19" customWidth="1"/>
    <col min="449" max="465" width="5.7109375" style="19" customWidth="1"/>
    <col min="466" max="466" width="13.7109375" style="19" customWidth="1"/>
    <col min="467" max="468" width="6.5703125" style="19" customWidth="1"/>
    <col min="469" max="487" width="5.7109375" style="19" customWidth="1"/>
    <col min="488" max="488" width="13.42578125" style="19" customWidth="1"/>
    <col min="489" max="490" width="6.5703125" style="19" customWidth="1"/>
    <col min="491" max="510" width="5.7109375" style="19" customWidth="1"/>
    <col min="511" max="511" width="13.42578125" style="19" customWidth="1"/>
    <col min="512" max="513" width="6.5703125" style="19" customWidth="1"/>
    <col min="514" max="520" width="5.7109375" style="19" customWidth="1"/>
    <col min="521" max="521" width="6.42578125" style="19" customWidth="1"/>
    <col min="522" max="529" width="5.7109375" style="19" customWidth="1"/>
    <col min="530" max="530" width="10" style="19" customWidth="1"/>
    <col min="531" max="531" width="6.28515625" style="19" customWidth="1"/>
    <col min="532" max="701" width="8.85546875" style="19"/>
    <col min="702" max="702" width="2.28515625" style="19" customWidth="1"/>
    <col min="703" max="703" width="9.140625" style="19" customWidth="1"/>
    <col min="704" max="704" width="7.140625" style="19" customWidth="1"/>
    <col min="705" max="721" width="5.7109375" style="19" customWidth="1"/>
    <col min="722" max="722" width="13.7109375" style="19" customWidth="1"/>
    <col min="723" max="724" width="6.5703125" style="19" customWidth="1"/>
    <col min="725" max="743" width="5.7109375" style="19" customWidth="1"/>
    <col min="744" max="744" width="13.42578125" style="19" customWidth="1"/>
    <col min="745" max="746" width="6.5703125" style="19" customWidth="1"/>
    <col min="747" max="766" width="5.7109375" style="19" customWidth="1"/>
    <col min="767" max="767" width="13.42578125" style="19" customWidth="1"/>
    <col min="768" max="769" width="6.5703125" style="19" customWidth="1"/>
    <col min="770" max="776" width="5.7109375" style="19" customWidth="1"/>
    <col min="777" max="777" width="6.42578125" style="19" customWidth="1"/>
    <col min="778" max="785" width="5.7109375" style="19" customWidth="1"/>
    <col min="786" max="786" width="10" style="19" customWidth="1"/>
    <col min="787" max="787" width="6.28515625" style="19" customWidth="1"/>
    <col min="788" max="957" width="8.85546875" style="19"/>
    <col min="958" max="958" width="2.28515625" style="19" customWidth="1"/>
    <col min="959" max="959" width="9.140625" style="19" customWidth="1"/>
    <col min="960" max="960" width="7.140625" style="19" customWidth="1"/>
    <col min="961" max="977" width="5.7109375" style="19" customWidth="1"/>
    <col min="978" max="978" width="13.7109375" style="19" customWidth="1"/>
    <col min="979" max="980" width="6.5703125" style="19" customWidth="1"/>
    <col min="981" max="999" width="5.7109375" style="19" customWidth="1"/>
    <col min="1000" max="1000" width="13.42578125" style="19" customWidth="1"/>
    <col min="1001" max="1002" width="6.5703125" style="19" customWidth="1"/>
    <col min="1003" max="1022" width="5.7109375" style="19" customWidth="1"/>
    <col min="1023" max="1023" width="13.42578125" style="19" customWidth="1"/>
    <col min="1024" max="1025" width="6.5703125" style="19" customWidth="1"/>
    <col min="1026" max="1032" width="5.7109375" style="19" customWidth="1"/>
    <col min="1033" max="1033" width="6.42578125" style="19" customWidth="1"/>
    <col min="1034" max="1041" width="5.7109375" style="19" customWidth="1"/>
    <col min="1042" max="1042" width="10" style="19" customWidth="1"/>
    <col min="1043" max="1043" width="6.28515625" style="19" customWidth="1"/>
    <col min="1044" max="1213" width="8.85546875" style="19"/>
    <col min="1214" max="1214" width="2.28515625" style="19" customWidth="1"/>
    <col min="1215" max="1215" width="9.140625" style="19" customWidth="1"/>
    <col min="1216" max="1216" width="7.140625" style="19" customWidth="1"/>
    <col min="1217" max="1233" width="5.7109375" style="19" customWidth="1"/>
    <col min="1234" max="1234" width="13.7109375" style="19" customWidth="1"/>
    <col min="1235" max="1236" width="6.5703125" style="19" customWidth="1"/>
    <col min="1237" max="1255" width="5.7109375" style="19" customWidth="1"/>
    <col min="1256" max="1256" width="13.42578125" style="19" customWidth="1"/>
    <col min="1257" max="1258" width="6.5703125" style="19" customWidth="1"/>
    <col min="1259" max="1278" width="5.7109375" style="19" customWidth="1"/>
    <col min="1279" max="1279" width="13.42578125" style="19" customWidth="1"/>
    <col min="1280" max="1281" width="6.5703125" style="19" customWidth="1"/>
    <col min="1282" max="1288" width="5.7109375" style="19" customWidth="1"/>
    <col min="1289" max="1289" width="6.42578125" style="19" customWidth="1"/>
    <col min="1290" max="1297" width="5.7109375" style="19" customWidth="1"/>
    <col min="1298" max="1298" width="10" style="19" customWidth="1"/>
    <col min="1299" max="1299" width="6.28515625" style="19" customWidth="1"/>
    <col min="1300" max="1469" width="8.85546875" style="19"/>
    <col min="1470" max="1470" width="2.28515625" style="19" customWidth="1"/>
    <col min="1471" max="1471" width="9.140625" style="19" customWidth="1"/>
    <col min="1472" max="1472" width="7.140625" style="19" customWidth="1"/>
    <col min="1473" max="1489" width="5.7109375" style="19" customWidth="1"/>
    <col min="1490" max="1490" width="13.7109375" style="19" customWidth="1"/>
    <col min="1491" max="1492" width="6.5703125" style="19" customWidth="1"/>
    <col min="1493" max="1511" width="5.7109375" style="19" customWidth="1"/>
    <col min="1512" max="1512" width="13.42578125" style="19" customWidth="1"/>
    <col min="1513" max="1514" width="6.5703125" style="19" customWidth="1"/>
    <col min="1515" max="1534" width="5.7109375" style="19" customWidth="1"/>
    <col min="1535" max="1535" width="13.42578125" style="19" customWidth="1"/>
    <col min="1536" max="1537" width="6.5703125" style="19" customWidth="1"/>
    <col min="1538" max="1544" width="5.7109375" style="19" customWidth="1"/>
    <col min="1545" max="1545" width="6.42578125" style="19" customWidth="1"/>
    <col min="1546" max="1553" width="5.7109375" style="19" customWidth="1"/>
    <col min="1554" max="1554" width="10" style="19" customWidth="1"/>
    <col min="1555" max="1555" width="6.28515625" style="19" customWidth="1"/>
    <col min="1556" max="1725" width="8.85546875" style="19"/>
    <col min="1726" max="1726" width="2.28515625" style="19" customWidth="1"/>
    <col min="1727" max="1727" width="9.140625" style="19" customWidth="1"/>
    <col min="1728" max="1728" width="7.140625" style="19" customWidth="1"/>
    <col min="1729" max="1745" width="5.7109375" style="19" customWidth="1"/>
    <col min="1746" max="1746" width="13.7109375" style="19" customWidth="1"/>
    <col min="1747" max="1748" width="6.5703125" style="19" customWidth="1"/>
    <col min="1749" max="1767" width="5.7109375" style="19" customWidth="1"/>
    <col min="1768" max="1768" width="13.42578125" style="19" customWidth="1"/>
    <col min="1769" max="1770" width="6.5703125" style="19" customWidth="1"/>
    <col min="1771" max="1790" width="5.7109375" style="19" customWidth="1"/>
    <col min="1791" max="1791" width="13.42578125" style="19" customWidth="1"/>
    <col min="1792" max="1793" width="6.5703125" style="19" customWidth="1"/>
    <col min="1794" max="1800" width="5.7109375" style="19" customWidth="1"/>
    <col min="1801" max="1801" width="6.42578125" style="19" customWidth="1"/>
    <col min="1802" max="1809" width="5.7109375" style="19" customWidth="1"/>
    <col min="1810" max="1810" width="10" style="19" customWidth="1"/>
    <col min="1811" max="1811" width="6.28515625" style="19" customWidth="1"/>
    <col min="1812" max="1981" width="8.85546875" style="19"/>
    <col min="1982" max="1982" width="2.28515625" style="19" customWidth="1"/>
    <col min="1983" max="1983" width="9.140625" style="19" customWidth="1"/>
    <col min="1984" max="1984" width="7.140625" style="19" customWidth="1"/>
    <col min="1985" max="2001" width="5.7109375" style="19" customWidth="1"/>
    <col min="2002" max="2002" width="13.7109375" style="19" customWidth="1"/>
    <col min="2003" max="2004" width="6.5703125" style="19" customWidth="1"/>
    <col min="2005" max="2023" width="5.7109375" style="19" customWidth="1"/>
    <col min="2024" max="2024" width="13.42578125" style="19" customWidth="1"/>
    <col min="2025" max="2026" width="6.5703125" style="19" customWidth="1"/>
    <col min="2027" max="2046" width="5.7109375" style="19" customWidth="1"/>
    <col min="2047" max="2047" width="13.42578125" style="19" customWidth="1"/>
    <col min="2048" max="2049" width="6.5703125" style="19" customWidth="1"/>
    <col min="2050" max="2056" width="5.7109375" style="19" customWidth="1"/>
    <col min="2057" max="2057" width="6.42578125" style="19" customWidth="1"/>
    <col min="2058" max="2065" width="5.7109375" style="19" customWidth="1"/>
    <col min="2066" max="2066" width="10" style="19" customWidth="1"/>
    <col min="2067" max="2067" width="6.28515625" style="19" customWidth="1"/>
    <col min="2068" max="2237" width="8.85546875" style="19"/>
    <col min="2238" max="2238" width="2.28515625" style="19" customWidth="1"/>
    <col min="2239" max="2239" width="9.140625" style="19" customWidth="1"/>
    <col min="2240" max="2240" width="7.140625" style="19" customWidth="1"/>
    <col min="2241" max="2257" width="5.7109375" style="19" customWidth="1"/>
    <col min="2258" max="2258" width="13.7109375" style="19" customWidth="1"/>
    <col min="2259" max="2260" width="6.5703125" style="19" customWidth="1"/>
    <col min="2261" max="2279" width="5.7109375" style="19" customWidth="1"/>
    <col min="2280" max="2280" width="13.42578125" style="19" customWidth="1"/>
    <col min="2281" max="2282" width="6.5703125" style="19" customWidth="1"/>
    <col min="2283" max="2302" width="5.7109375" style="19" customWidth="1"/>
    <col min="2303" max="2303" width="13.42578125" style="19" customWidth="1"/>
    <col min="2304" max="2305" width="6.5703125" style="19" customWidth="1"/>
    <col min="2306" max="2312" width="5.7109375" style="19" customWidth="1"/>
    <col min="2313" max="2313" width="6.42578125" style="19" customWidth="1"/>
    <col min="2314" max="2321" width="5.7109375" style="19" customWidth="1"/>
    <col min="2322" max="2322" width="10" style="19" customWidth="1"/>
    <col min="2323" max="2323" width="6.28515625" style="19" customWidth="1"/>
    <col min="2324" max="2493" width="8.85546875" style="19"/>
    <col min="2494" max="2494" width="2.28515625" style="19" customWidth="1"/>
    <col min="2495" max="2495" width="9.140625" style="19" customWidth="1"/>
    <col min="2496" max="2496" width="7.140625" style="19" customWidth="1"/>
    <col min="2497" max="2513" width="5.7109375" style="19" customWidth="1"/>
    <col min="2514" max="2514" width="13.7109375" style="19" customWidth="1"/>
    <col min="2515" max="2516" width="6.5703125" style="19" customWidth="1"/>
    <col min="2517" max="2535" width="5.7109375" style="19" customWidth="1"/>
    <col min="2536" max="2536" width="13.42578125" style="19" customWidth="1"/>
    <col min="2537" max="2538" width="6.5703125" style="19" customWidth="1"/>
    <col min="2539" max="2558" width="5.7109375" style="19" customWidth="1"/>
    <col min="2559" max="2559" width="13.42578125" style="19" customWidth="1"/>
    <col min="2560" max="2561" width="6.5703125" style="19" customWidth="1"/>
    <col min="2562" max="2568" width="5.7109375" style="19" customWidth="1"/>
    <col min="2569" max="2569" width="6.42578125" style="19" customWidth="1"/>
    <col min="2570" max="2577" width="5.7109375" style="19" customWidth="1"/>
    <col min="2578" max="2578" width="10" style="19" customWidth="1"/>
    <col min="2579" max="2579" width="6.28515625" style="19" customWidth="1"/>
    <col min="2580" max="2749" width="8.85546875" style="19"/>
    <col min="2750" max="2750" width="2.28515625" style="19" customWidth="1"/>
    <col min="2751" max="2751" width="9.140625" style="19" customWidth="1"/>
    <col min="2752" max="2752" width="7.140625" style="19" customWidth="1"/>
    <col min="2753" max="2769" width="5.7109375" style="19" customWidth="1"/>
    <col min="2770" max="2770" width="13.7109375" style="19" customWidth="1"/>
    <col min="2771" max="2772" width="6.5703125" style="19" customWidth="1"/>
    <col min="2773" max="2791" width="5.7109375" style="19" customWidth="1"/>
    <col min="2792" max="2792" width="13.42578125" style="19" customWidth="1"/>
    <col min="2793" max="2794" width="6.5703125" style="19" customWidth="1"/>
    <col min="2795" max="2814" width="5.7109375" style="19" customWidth="1"/>
    <col min="2815" max="2815" width="13.42578125" style="19" customWidth="1"/>
    <col min="2816" max="2817" width="6.5703125" style="19" customWidth="1"/>
    <col min="2818" max="2824" width="5.7109375" style="19" customWidth="1"/>
    <col min="2825" max="2825" width="6.42578125" style="19" customWidth="1"/>
    <col min="2826" max="2833" width="5.7109375" style="19" customWidth="1"/>
    <col min="2834" max="2834" width="10" style="19" customWidth="1"/>
    <col min="2835" max="2835" width="6.28515625" style="19" customWidth="1"/>
    <col min="2836" max="3005" width="8.85546875" style="19"/>
    <col min="3006" max="3006" width="2.28515625" style="19" customWidth="1"/>
    <col min="3007" max="3007" width="9.140625" style="19" customWidth="1"/>
    <col min="3008" max="3008" width="7.140625" style="19" customWidth="1"/>
    <col min="3009" max="3025" width="5.7109375" style="19" customWidth="1"/>
    <col min="3026" max="3026" width="13.7109375" style="19" customWidth="1"/>
    <col min="3027" max="3028" width="6.5703125" style="19" customWidth="1"/>
    <col min="3029" max="3047" width="5.7109375" style="19" customWidth="1"/>
    <col min="3048" max="3048" width="13.42578125" style="19" customWidth="1"/>
    <col min="3049" max="3050" width="6.5703125" style="19" customWidth="1"/>
    <col min="3051" max="3070" width="5.7109375" style="19" customWidth="1"/>
    <col min="3071" max="3071" width="13.42578125" style="19" customWidth="1"/>
    <col min="3072" max="3073" width="6.5703125" style="19" customWidth="1"/>
    <col min="3074" max="3080" width="5.7109375" style="19" customWidth="1"/>
    <col min="3081" max="3081" width="6.42578125" style="19" customWidth="1"/>
    <col min="3082" max="3089" width="5.7109375" style="19" customWidth="1"/>
    <col min="3090" max="3090" width="10" style="19" customWidth="1"/>
    <col min="3091" max="3091" width="6.28515625" style="19" customWidth="1"/>
    <col min="3092" max="3261" width="8.85546875" style="19"/>
    <col min="3262" max="3262" width="2.28515625" style="19" customWidth="1"/>
    <col min="3263" max="3263" width="9.140625" style="19" customWidth="1"/>
    <col min="3264" max="3264" width="7.140625" style="19" customWidth="1"/>
    <col min="3265" max="3281" width="5.7109375" style="19" customWidth="1"/>
    <col min="3282" max="3282" width="13.7109375" style="19" customWidth="1"/>
    <col min="3283" max="3284" width="6.5703125" style="19" customWidth="1"/>
    <col min="3285" max="3303" width="5.7109375" style="19" customWidth="1"/>
    <col min="3304" max="3304" width="13.42578125" style="19" customWidth="1"/>
    <col min="3305" max="3306" width="6.5703125" style="19" customWidth="1"/>
    <col min="3307" max="3326" width="5.7109375" style="19" customWidth="1"/>
    <col min="3327" max="3327" width="13.42578125" style="19" customWidth="1"/>
    <col min="3328" max="3329" width="6.5703125" style="19" customWidth="1"/>
    <col min="3330" max="3336" width="5.7109375" style="19" customWidth="1"/>
    <col min="3337" max="3337" width="6.42578125" style="19" customWidth="1"/>
    <col min="3338" max="3345" width="5.7109375" style="19" customWidth="1"/>
    <col min="3346" max="3346" width="10" style="19" customWidth="1"/>
    <col min="3347" max="3347" width="6.28515625" style="19" customWidth="1"/>
    <col min="3348" max="3517" width="8.85546875" style="19"/>
    <col min="3518" max="3518" width="2.28515625" style="19" customWidth="1"/>
    <col min="3519" max="3519" width="9.140625" style="19" customWidth="1"/>
    <col min="3520" max="3520" width="7.140625" style="19" customWidth="1"/>
    <col min="3521" max="3537" width="5.7109375" style="19" customWidth="1"/>
    <col min="3538" max="3538" width="13.7109375" style="19" customWidth="1"/>
    <col min="3539" max="3540" width="6.5703125" style="19" customWidth="1"/>
    <col min="3541" max="3559" width="5.7109375" style="19" customWidth="1"/>
    <col min="3560" max="3560" width="13.42578125" style="19" customWidth="1"/>
    <col min="3561" max="3562" width="6.5703125" style="19" customWidth="1"/>
    <col min="3563" max="3582" width="5.7109375" style="19" customWidth="1"/>
    <col min="3583" max="3583" width="13.42578125" style="19" customWidth="1"/>
    <col min="3584" max="3585" width="6.5703125" style="19" customWidth="1"/>
    <col min="3586" max="3592" width="5.7109375" style="19" customWidth="1"/>
    <col min="3593" max="3593" width="6.42578125" style="19" customWidth="1"/>
    <col min="3594" max="3601" width="5.7109375" style="19" customWidth="1"/>
    <col min="3602" max="3602" width="10" style="19" customWidth="1"/>
    <col min="3603" max="3603" width="6.28515625" style="19" customWidth="1"/>
    <col min="3604" max="3773" width="8.85546875" style="19"/>
    <col min="3774" max="3774" width="2.28515625" style="19" customWidth="1"/>
    <col min="3775" max="3775" width="9.140625" style="19" customWidth="1"/>
    <col min="3776" max="3776" width="7.140625" style="19" customWidth="1"/>
    <col min="3777" max="3793" width="5.7109375" style="19" customWidth="1"/>
    <col min="3794" max="3794" width="13.7109375" style="19" customWidth="1"/>
    <col min="3795" max="3796" width="6.5703125" style="19" customWidth="1"/>
    <col min="3797" max="3815" width="5.7109375" style="19" customWidth="1"/>
    <col min="3816" max="3816" width="13.42578125" style="19" customWidth="1"/>
    <col min="3817" max="3818" width="6.5703125" style="19" customWidth="1"/>
    <col min="3819" max="3838" width="5.7109375" style="19" customWidth="1"/>
    <col min="3839" max="3839" width="13.42578125" style="19" customWidth="1"/>
    <col min="3840" max="3841" width="6.5703125" style="19" customWidth="1"/>
    <col min="3842" max="3848" width="5.7109375" style="19" customWidth="1"/>
    <col min="3849" max="3849" width="6.42578125" style="19" customWidth="1"/>
    <col min="3850" max="3857" width="5.7109375" style="19" customWidth="1"/>
    <col min="3858" max="3858" width="10" style="19" customWidth="1"/>
    <col min="3859" max="3859" width="6.28515625" style="19" customWidth="1"/>
    <col min="3860" max="4029" width="8.85546875" style="19"/>
    <col min="4030" max="4030" width="2.28515625" style="19" customWidth="1"/>
    <col min="4031" max="4031" width="9.140625" style="19" customWidth="1"/>
    <col min="4032" max="4032" width="7.140625" style="19" customWidth="1"/>
    <col min="4033" max="4049" width="5.7109375" style="19" customWidth="1"/>
    <col min="4050" max="4050" width="13.7109375" style="19" customWidth="1"/>
    <col min="4051" max="4052" width="6.5703125" style="19" customWidth="1"/>
    <col min="4053" max="4071" width="5.7109375" style="19" customWidth="1"/>
    <col min="4072" max="4072" width="13.42578125" style="19" customWidth="1"/>
    <col min="4073" max="4074" width="6.5703125" style="19" customWidth="1"/>
    <col min="4075" max="4094" width="5.7109375" style="19" customWidth="1"/>
    <col min="4095" max="4095" width="13.42578125" style="19" customWidth="1"/>
    <col min="4096" max="4097" width="6.5703125" style="19" customWidth="1"/>
    <col min="4098" max="4104" width="5.7109375" style="19" customWidth="1"/>
    <col min="4105" max="4105" width="6.42578125" style="19" customWidth="1"/>
    <col min="4106" max="4113" width="5.7109375" style="19" customWidth="1"/>
    <col min="4114" max="4114" width="10" style="19" customWidth="1"/>
    <col min="4115" max="4115" width="6.28515625" style="19" customWidth="1"/>
    <col min="4116" max="4285" width="8.85546875" style="19"/>
    <col min="4286" max="4286" width="2.28515625" style="19" customWidth="1"/>
    <col min="4287" max="4287" width="9.140625" style="19" customWidth="1"/>
    <col min="4288" max="4288" width="7.140625" style="19" customWidth="1"/>
    <col min="4289" max="4305" width="5.7109375" style="19" customWidth="1"/>
    <col min="4306" max="4306" width="13.7109375" style="19" customWidth="1"/>
    <col min="4307" max="4308" width="6.5703125" style="19" customWidth="1"/>
    <col min="4309" max="4327" width="5.7109375" style="19" customWidth="1"/>
    <col min="4328" max="4328" width="13.42578125" style="19" customWidth="1"/>
    <col min="4329" max="4330" width="6.5703125" style="19" customWidth="1"/>
    <col min="4331" max="4350" width="5.7109375" style="19" customWidth="1"/>
    <col min="4351" max="4351" width="13.42578125" style="19" customWidth="1"/>
    <col min="4352" max="4353" width="6.5703125" style="19" customWidth="1"/>
    <col min="4354" max="4360" width="5.7109375" style="19" customWidth="1"/>
    <col min="4361" max="4361" width="6.42578125" style="19" customWidth="1"/>
    <col min="4362" max="4369" width="5.7109375" style="19" customWidth="1"/>
    <col min="4370" max="4370" width="10" style="19" customWidth="1"/>
    <col min="4371" max="4371" width="6.28515625" style="19" customWidth="1"/>
    <col min="4372" max="4541" width="8.85546875" style="19"/>
    <col min="4542" max="4542" width="2.28515625" style="19" customWidth="1"/>
    <col min="4543" max="4543" width="9.140625" style="19" customWidth="1"/>
    <col min="4544" max="4544" width="7.140625" style="19" customWidth="1"/>
    <col min="4545" max="4561" width="5.7109375" style="19" customWidth="1"/>
    <col min="4562" max="4562" width="13.7109375" style="19" customWidth="1"/>
    <col min="4563" max="4564" width="6.5703125" style="19" customWidth="1"/>
    <col min="4565" max="4583" width="5.7109375" style="19" customWidth="1"/>
    <col min="4584" max="4584" width="13.42578125" style="19" customWidth="1"/>
    <col min="4585" max="4586" width="6.5703125" style="19" customWidth="1"/>
    <col min="4587" max="4606" width="5.7109375" style="19" customWidth="1"/>
    <col min="4607" max="4607" width="13.42578125" style="19" customWidth="1"/>
    <col min="4608" max="4609" width="6.5703125" style="19" customWidth="1"/>
    <col min="4610" max="4616" width="5.7109375" style="19" customWidth="1"/>
    <col min="4617" max="4617" width="6.42578125" style="19" customWidth="1"/>
    <col min="4618" max="4625" width="5.7109375" style="19" customWidth="1"/>
    <col min="4626" max="4626" width="10" style="19" customWidth="1"/>
    <col min="4627" max="4627" width="6.28515625" style="19" customWidth="1"/>
    <col min="4628" max="4797" width="8.85546875" style="19"/>
    <col min="4798" max="4798" width="2.28515625" style="19" customWidth="1"/>
    <col min="4799" max="4799" width="9.140625" style="19" customWidth="1"/>
    <col min="4800" max="4800" width="7.140625" style="19" customWidth="1"/>
    <col min="4801" max="4817" width="5.7109375" style="19" customWidth="1"/>
    <col min="4818" max="4818" width="13.7109375" style="19" customWidth="1"/>
    <col min="4819" max="4820" width="6.5703125" style="19" customWidth="1"/>
    <col min="4821" max="4839" width="5.7109375" style="19" customWidth="1"/>
    <col min="4840" max="4840" width="13.42578125" style="19" customWidth="1"/>
    <col min="4841" max="4842" width="6.5703125" style="19" customWidth="1"/>
    <col min="4843" max="4862" width="5.7109375" style="19" customWidth="1"/>
    <col min="4863" max="4863" width="13.42578125" style="19" customWidth="1"/>
    <col min="4864" max="4865" width="6.5703125" style="19" customWidth="1"/>
    <col min="4866" max="4872" width="5.7109375" style="19" customWidth="1"/>
    <col min="4873" max="4873" width="6.42578125" style="19" customWidth="1"/>
    <col min="4874" max="4881" width="5.7109375" style="19" customWidth="1"/>
    <col min="4882" max="4882" width="10" style="19" customWidth="1"/>
    <col min="4883" max="4883" width="6.28515625" style="19" customWidth="1"/>
    <col min="4884" max="5053" width="8.85546875" style="19"/>
    <col min="5054" max="5054" width="2.28515625" style="19" customWidth="1"/>
    <col min="5055" max="5055" width="9.140625" style="19" customWidth="1"/>
    <col min="5056" max="5056" width="7.140625" style="19" customWidth="1"/>
    <col min="5057" max="5073" width="5.7109375" style="19" customWidth="1"/>
    <col min="5074" max="5074" width="13.7109375" style="19" customWidth="1"/>
    <col min="5075" max="5076" width="6.5703125" style="19" customWidth="1"/>
    <col min="5077" max="5095" width="5.7109375" style="19" customWidth="1"/>
    <col min="5096" max="5096" width="13.42578125" style="19" customWidth="1"/>
    <col min="5097" max="5098" width="6.5703125" style="19" customWidth="1"/>
    <col min="5099" max="5118" width="5.7109375" style="19" customWidth="1"/>
    <col min="5119" max="5119" width="13.42578125" style="19" customWidth="1"/>
    <col min="5120" max="5121" width="6.5703125" style="19" customWidth="1"/>
    <col min="5122" max="5128" width="5.7109375" style="19" customWidth="1"/>
    <col min="5129" max="5129" width="6.42578125" style="19" customWidth="1"/>
    <col min="5130" max="5137" width="5.7109375" style="19" customWidth="1"/>
    <col min="5138" max="5138" width="10" style="19" customWidth="1"/>
    <col min="5139" max="5139" width="6.28515625" style="19" customWidth="1"/>
    <col min="5140" max="5309" width="8.85546875" style="19"/>
    <col min="5310" max="5310" width="2.28515625" style="19" customWidth="1"/>
    <col min="5311" max="5311" width="9.140625" style="19" customWidth="1"/>
    <col min="5312" max="5312" width="7.140625" style="19" customWidth="1"/>
    <col min="5313" max="5329" width="5.7109375" style="19" customWidth="1"/>
    <col min="5330" max="5330" width="13.7109375" style="19" customWidth="1"/>
    <col min="5331" max="5332" width="6.5703125" style="19" customWidth="1"/>
    <col min="5333" max="5351" width="5.7109375" style="19" customWidth="1"/>
    <col min="5352" max="5352" width="13.42578125" style="19" customWidth="1"/>
    <col min="5353" max="5354" width="6.5703125" style="19" customWidth="1"/>
    <col min="5355" max="5374" width="5.7109375" style="19" customWidth="1"/>
    <col min="5375" max="5375" width="13.42578125" style="19" customWidth="1"/>
    <col min="5376" max="5377" width="6.5703125" style="19" customWidth="1"/>
    <col min="5378" max="5384" width="5.7109375" style="19" customWidth="1"/>
    <col min="5385" max="5385" width="6.42578125" style="19" customWidth="1"/>
    <col min="5386" max="5393" width="5.7109375" style="19" customWidth="1"/>
    <col min="5394" max="5394" width="10" style="19" customWidth="1"/>
    <col min="5395" max="5395" width="6.28515625" style="19" customWidth="1"/>
    <col min="5396" max="5565" width="8.85546875" style="19"/>
    <col min="5566" max="5566" width="2.28515625" style="19" customWidth="1"/>
    <col min="5567" max="5567" width="9.140625" style="19" customWidth="1"/>
    <col min="5568" max="5568" width="7.140625" style="19" customWidth="1"/>
    <col min="5569" max="5585" width="5.7109375" style="19" customWidth="1"/>
    <col min="5586" max="5586" width="13.7109375" style="19" customWidth="1"/>
    <col min="5587" max="5588" width="6.5703125" style="19" customWidth="1"/>
    <col min="5589" max="5607" width="5.7109375" style="19" customWidth="1"/>
    <col min="5608" max="5608" width="13.42578125" style="19" customWidth="1"/>
    <col min="5609" max="5610" width="6.5703125" style="19" customWidth="1"/>
    <col min="5611" max="5630" width="5.7109375" style="19" customWidth="1"/>
    <col min="5631" max="5631" width="13.42578125" style="19" customWidth="1"/>
    <col min="5632" max="5633" width="6.5703125" style="19" customWidth="1"/>
    <col min="5634" max="5640" width="5.7109375" style="19" customWidth="1"/>
    <col min="5641" max="5641" width="6.42578125" style="19" customWidth="1"/>
    <col min="5642" max="5649" width="5.7109375" style="19" customWidth="1"/>
    <col min="5650" max="5650" width="10" style="19" customWidth="1"/>
    <col min="5651" max="5651" width="6.28515625" style="19" customWidth="1"/>
    <col min="5652" max="5821" width="8.85546875" style="19"/>
    <col min="5822" max="5822" width="2.28515625" style="19" customWidth="1"/>
    <col min="5823" max="5823" width="9.140625" style="19" customWidth="1"/>
    <col min="5824" max="5824" width="7.140625" style="19" customWidth="1"/>
    <col min="5825" max="5841" width="5.7109375" style="19" customWidth="1"/>
    <col min="5842" max="5842" width="13.7109375" style="19" customWidth="1"/>
    <col min="5843" max="5844" width="6.5703125" style="19" customWidth="1"/>
    <col min="5845" max="5863" width="5.7109375" style="19" customWidth="1"/>
    <col min="5864" max="5864" width="13.42578125" style="19" customWidth="1"/>
    <col min="5865" max="5866" width="6.5703125" style="19" customWidth="1"/>
    <col min="5867" max="5886" width="5.7109375" style="19" customWidth="1"/>
    <col min="5887" max="5887" width="13.42578125" style="19" customWidth="1"/>
    <col min="5888" max="5889" width="6.5703125" style="19" customWidth="1"/>
    <col min="5890" max="5896" width="5.7109375" style="19" customWidth="1"/>
    <col min="5897" max="5897" width="6.42578125" style="19" customWidth="1"/>
    <col min="5898" max="5905" width="5.7109375" style="19" customWidth="1"/>
    <col min="5906" max="5906" width="10" style="19" customWidth="1"/>
    <col min="5907" max="5907" width="6.28515625" style="19" customWidth="1"/>
    <col min="5908" max="6077" width="8.85546875" style="19"/>
    <col min="6078" max="6078" width="2.28515625" style="19" customWidth="1"/>
    <col min="6079" max="6079" width="9.140625" style="19" customWidth="1"/>
    <col min="6080" max="6080" width="7.140625" style="19" customWidth="1"/>
    <col min="6081" max="6097" width="5.7109375" style="19" customWidth="1"/>
    <col min="6098" max="6098" width="13.7109375" style="19" customWidth="1"/>
    <col min="6099" max="6100" width="6.5703125" style="19" customWidth="1"/>
    <col min="6101" max="6119" width="5.7109375" style="19" customWidth="1"/>
    <col min="6120" max="6120" width="13.42578125" style="19" customWidth="1"/>
    <col min="6121" max="6122" width="6.5703125" style="19" customWidth="1"/>
    <col min="6123" max="6142" width="5.7109375" style="19" customWidth="1"/>
    <col min="6143" max="6143" width="13.42578125" style="19" customWidth="1"/>
    <col min="6144" max="6145" width="6.5703125" style="19" customWidth="1"/>
    <col min="6146" max="6152" width="5.7109375" style="19" customWidth="1"/>
    <col min="6153" max="6153" width="6.42578125" style="19" customWidth="1"/>
    <col min="6154" max="6161" width="5.7109375" style="19" customWidth="1"/>
    <col min="6162" max="6162" width="10" style="19" customWidth="1"/>
    <col min="6163" max="6163" width="6.28515625" style="19" customWidth="1"/>
    <col min="6164" max="6333" width="8.85546875" style="19"/>
    <col min="6334" max="6334" width="2.28515625" style="19" customWidth="1"/>
    <col min="6335" max="6335" width="9.140625" style="19" customWidth="1"/>
    <col min="6336" max="6336" width="7.140625" style="19" customWidth="1"/>
    <col min="6337" max="6353" width="5.7109375" style="19" customWidth="1"/>
    <col min="6354" max="6354" width="13.7109375" style="19" customWidth="1"/>
    <col min="6355" max="6356" width="6.5703125" style="19" customWidth="1"/>
    <col min="6357" max="6375" width="5.7109375" style="19" customWidth="1"/>
    <col min="6376" max="6376" width="13.42578125" style="19" customWidth="1"/>
    <col min="6377" max="6378" width="6.5703125" style="19" customWidth="1"/>
    <col min="6379" max="6398" width="5.7109375" style="19" customWidth="1"/>
    <col min="6399" max="6399" width="13.42578125" style="19" customWidth="1"/>
    <col min="6400" max="6401" width="6.5703125" style="19" customWidth="1"/>
    <col min="6402" max="6408" width="5.7109375" style="19" customWidth="1"/>
    <col min="6409" max="6409" width="6.42578125" style="19" customWidth="1"/>
    <col min="6410" max="6417" width="5.7109375" style="19" customWidth="1"/>
    <col min="6418" max="6418" width="10" style="19" customWidth="1"/>
    <col min="6419" max="6419" width="6.28515625" style="19" customWidth="1"/>
    <col min="6420" max="6589" width="8.85546875" style="19"/>
    <col min="6590" max="6590" width="2.28515625" style="19" customWidth="1"/>
    <col min="6591" max="6591" width="9.140625" style="19" customWidth="1"/>
    <col min="6592" max="6592" width="7.140625" style="19" customWidth="1"/>
    <col min="6593" max="6609" width="5.7109375" style="19" customWidth="1"/>
    <col min="6610" max="6610" width="13.7109375" style="19" customWidth="1"/>
    <col min="6611" max="6612" width="6.5703125" style="19" customWidth="1"/>
    <col min="6613" max="6631" width="5.7109375" style="19" customWidth="1"/>
    <col min="6632" max="6632" width="13.42578125" style="19" customWidth="1"/>
    <col min="6633" max="6634" width="6.5703125" style="19" customWidth="1"/>
    <col min="6635" max="6654" width="5.7109375" style="19" customWidth="1"/>
    <col min="6655" max="6655" width="13.42578125" style="19" customWidth="1"/>
    <col min="6656" max="6657" width="6.5703125" style="19" customWidth="1"/>
    <col min="6658" max="6664" width="5.7109375" style="19" customWidth="1"/>
    <col min="6665" max="6665" width="6.42578125" style="19" customWidth="1"/>
    <col min="6666" max="6673" width="5.7109375" style="19" customWidth="1"/>
    <col min="6674" max="6674" width="10" style="19" customWidth="1"/>
    <col min="6675" max="6675" width="6.28515625" style="19" customWidth="1"/>
    <col min="6676" max="6845" width="8.85546875" style="19"/>
    <col min="6846" max="6846" width="2.28515625" style="19" customWidth="1"/>
    <col min="6847" max="6847" width="9.140625" style="19" customWidth="1"/>
    <col min="6848" max="6848" width="7.140625" style="19" customWidth="1"/>
    <col min="6849" max="6865" width="5.7109375" style="19" customWidth="1"/>
    <col min="6866" max="6866" width="13.7109375" style="19" customWidth="1"/>
    <col min="6867" max="6868" width="6.5703125" style="19" customWidth="1"/>
    <col min="6869" max="6887" width="5.7109375" style="19" customWidth="1"/>
    <col min="6888" max="6888" width="13.42578125" style="19" customWidth="1"/>
    <col min="6889" max="6890" width="6.5703125" style="19" customWidth="1"/>
    <col min="6891" max="6910" width="5.7109375" style="19" customWidth="1"/>
    <col min="6911" max="6911" width="13.42578125" style="19" customWidth="1"/>
    <col min="6912" max="6913" width="6.5703125" style="19" customWidth="1"/>
    <col min="6914" max="6920" width="5.7109375" style="19" customWidth="1"/>
    <col min="6921" max="6921" width="6.42578125" style="19" customWidth="1"/>
    <col min="6922" max="6929" width="5.7109375" style="19" customWidth="1"/>
    <col min="6930" max="6930" width="10" style="19" customWidth="1"/>
    <col min="6931" max="6931" width="6.28515625" style="19" customWidth="1"/>
    <col min="6932" max="7101" width="8.85546875" style="19"/>
    <col min="7102" max="7102" width="2.28515625" style="19" customWidth="1"/>
    <col min="7103" max="7103" width="9.140625" style="19" customWidth="1"/>
    <col min="7104" max="7104" width="7.140625" style="19" customWidth="1"/>
    <col min="7105" max="7121" width="5.7109375" style="19" customWidth="1"/>
    <col min="7122" max="7122" width="13.7109375" style="19" customWidth="1"/>
    <col min="7123" max="7124" width="6.5703125" style="19" customWidth="1"/>
    <col min="7125" max="7143" width="5.7109375" style="19" customWidth="1"/>
    <col min="7144" max="7144" width="13.42578125" style="19" customWidth="1"/>
    <col min="7145" max="7146" width="6.5703125" style="19" customWidth="1"/>
    <col min="7147" max="7166" width="5.7109375" style="19" customWidth="1"/>
    <col min="7167" max="7167" width="13.42578125" style="19" customWidth="1"/>
    <col min="7168" max="7169" width="6.5703125" style="19" customWidth="1"/>
    <col min="7170" max="7176" width="5.7109375" style="19" customWidth="1"/>
    <col min="7177" max="7177" width="6.42578125" style="19" customWidth="1"/>
    <col min="7178" max="7185" width="5.7109375" style="19" customWidth="1"/>
    <col min="7186" max="7186" width="10" style="19" customWidth="1"/>
    <col min="7187" max="7187" width="6.28515625" style="19" customWidth="1"/>
    <col min="7188" max="7357" width="8.85546875" style="19"/>
    <col min="7358" max="7358" width="2.28515625" style="19" customWidth="1"/>
    <col min="7359" max="7359" width="9.140625" style="19" customWidth="1"/>
    <col min="7360" max="7360" width="7.140625" style="19" customWidth="1"/>
    <col min="7361" max="7377" width="5.7109375" style="19" customWidth="1"/>
    <col min="7378" max="7378" width="13.7109375" style="19" customWidth="1"/>
    <col min="7379" max="7380" width="6.5703125" style="19" customWidth="1"/>
    <col min="7381" max="7399" width="5.7109375" style="19" customWidth="1"/>
    <col min="7400" max="7400" width="13.42578125" style="19" customWidth="1"/>
    <col min="7401" max="7402" width="6.5703125" style="19" customWidth="1"/>
    <col min="7403" max="7422" width="5.7109375" style="19" customWidth="1"/>
    <col min="7423" max="7423" width="13.42578125" style="19" customWidth="1"/>
    <col min="7424" max="7425" width="6.5703125" style="19" customWidth="1"/>
    <col min="7426" max="7432" width="5.7109375" style="19" customWidth="1"/>
    <col min="7433" max="7433" width="6.42578125" style="19" customWidth="1"/>
    <col min="7434" max="7441" width="5.7109375" style="19" customWidth="1"/>
    <col min="7442" max="7442" width="10" style="19" customWidth="1"/>
    <col min="7443" max="7443" width="6.28515625" style="19" customWidth="1"/>
    <col min="7444" max="7613" width="8.85546875" style="19"/>
    <col min="7614" max="7614" width="2.28515625" style="19" customWidth="1"/>
    <col min="7615" max="7615" width="9.140625" style="19" customWidth="1"/>
    <col min="7616" max="7616" width="7.140625" style="19" customWidth="1"/>
    <col min="7617" max="7633" width="5.7109375" style="19" customWidth="1"/>
    <col min="7634" max="7634" width="13.7109375" style="19" customWidth="1"/>
    <col min="7635" max="7636" width="6.5703125" style="19" customWidth="1"/>
    <col min="7637" max="7655" width="5.7109375" style="19" customWidth="1"/>
    <col min="7656" max="7656" width="13.42578125" style="19" customWidth="1"/>
    <col min="7657" max="7658" width="6.5703125" style="19" customWidth="1"/>
    <col min="7659" max="7678" width="5.7109375" style="19" customWidth="1"/>
    <col min="7679" max="7679" width="13.42578125" style="19" customWidth="1"/>
    <col min="7680" max="7681" width="6.5703125" style="19" customWidth="1"/>
    <col min="7682" max="7688" width="5.7109375" style="19" customWidth="1"/>
    <col min="7689" max="7689" width="6.42578125" style="19" customWidth="1"/>
    <col min="7690" max="7697" width="5.7109375" style="19" customWidth="1"/>
    <col min="7698" max="7698" width="10" style="19" customWidth="1"/>
    <col min="7699" max="7699" width="6.28515625" style="19" customWidth="1"/>
    <col min="7700" max="7869" width="8.85546875" style="19"/>
    <col min="7870" max="7870" width="2.28515625" style="19" customWidth="1"/>
    <col min="7871" max="7871" width="9.140625" style="19" customWidth="1"/>
    <col min="7872" max="7872" width="7.140625" style="19" customWidth="1"/>
    <col min="7873" max="7889" width="5.7109375" style="19" customWidth="1"/>
    <col min="7890" max="7890" width="13.7109375" style="19" customWidth="1"/>
    <col min="7891" max="7892" width="6.5703125" style="19" customWidth="1"/>
    <col min="7893" max="7911" width="5.7109375" style="19" customWidth="1"/>
    <col min="7912" max="7912" width="13.42578125" style="19" customWidth="1"/>
    <col min="7913" max="7914" width="6.5703125" style="19" customWidth="1"/>
    <col min="7915" max="7934" width="5.7109375" style="19" customWidth="1"/>
    <col min="7935" max="7935" width="13.42578125" style="19" customWidth="1"/>
    <col min="7936" max="7937" width="6.5703125" style="19" customWidth="1"/>
    <col min="7938" max="7944" width="5.7109375" style="19" customWidth="1"/>
    <col min="7945" max="7945" width="6.42578125" style="19" customWidth="1"/>
    <col min="7946" max="7953" width="5.7109375" style="19" customWidth="1"/>
    <col min="7954" max="7954" width="10" style="19" customWidth="1"/>
    <col min="7955" max="7955" width="6.28515625" style="19" customWidth="1"/>
    <col min="7956" max="8125" width="8.85546875" style="19"/>
    <col min="8126" max="8126" width="2.28515625" style="19" customWidth="1"/>
    <col min="8127" max="8127" width="9.140625" style="19" customWidth="1"/>
    <col min="8128" max="8128" width="7.140625" style="19" customWidth="1"/>
    <col min="8129" max="8145" width="5.7109375" style="19" customWidth="1"/>
    <col min="8146" max="8146" width="13.7109375" style="19" customWidth="1"/>
    <col min="8147" max="8148" width="6.5703125" style="19" customWidth="1"/>
    <col min="8149" max="8167" width="5.7109375" style="19" customWidth="1"/>
    <col min="8168" max="8168" width="13.42578125" style="19" customWidth="1"/>
    <col min="8169" max="8170" width="6.5703125" style="19" customWidth="1"/>
    <col min="8171" max="8190" width="5.7109375" style="19" customWidth="1"/>
    <col min="8191" max="8191" width="13.42578125" style="19" customWidth="1"/>
    <col min="8192" max="8193" width="6.5703125" style="19" customWidth="1"/>
    <col min="8194" max="8200" width="5.7109375" style="19" customWidth="1"/>
    <col min="8201" max="8201" width="6.42578125" style="19" customWidth="1"/>
    <col min="8202" max="8209" width="5.7109375" style="19" customWidth="1"/>
    <col min="8210" max="8210" width="10" style="19" customWidth="1"/>
    <col min="8211" max="8211" width="6.28515625" style="19" customWidth="1"/>
    <col min="8212" max="8381" width="8.85546875" style="19"/>
    <col min="8382" max="8382" width="2.28515625" style="19" customWidth="1"/>
    <col min="8383" max="8383" width="9.140625" style="19" customWidth="1"/>
    <col min="8384" max="8384" width="7.140625" style="19" customWidth="1"/>
    <col min="8385" max="8401" width="5.7109375" style="19" customWidth="1"/>
    <col min="8402" max="8402" width="13.7109375" style="19" customWidth="1"/>
    <col min="8403" max="8404" width="6.5703125" style="19" customWidth="1"/>
    <col min="8405" max="8423" width="5.7109375" style="19" customWidth="1"/>
    <col min="8424" max="8424" width="13.42578125" style="19" customWidth="1"/>
    <col min="8425" max="8426" width="6.5703125" style="19" customWidth="1"/>
    <col min="8427" max="8446" width="5.7109375" style="19" customWidth="1"/>
    <col min="8447" max="8447" width="13.42578125" style="19" customWidth="1"/>
    <col min="8448" max="8449" width="6.5703125" style="19" customWidth="1"/>
    <col min="8450" max="8456" width="5.7109375" style="19" customWidth="1"/>
    <col min="8457" max="8457" width="6.42578125" style="19" customWidth="1"/>
    <col min="8458" max="8465" width="5.7109375" style="19" customWidth="1"/>
    <col min="8466" max="8466" width="10" style="19" customWidth="1"/>
    <col min="8467" max="8467" width="6.28515625" style="19" customWidth="1"/>
    <col min="8468" max="8637" width="8.85546875" style="19"/>
    <col min="8638" max="8638" width="2.28515625" style="19" customWidth="1"/>
    <col min="8639" max="8639" width="9.140625" style="19" customWidth="1"/>
    <col min="8640" max="8640" width="7.140625" style="19" customWidth="1"/>
    <col min="8641" max="8657" width="5.7109375" style="19" customWidth="1"/>
    <col min="8658" max="8658" width="13.7109375" style="19" customWidth="1"/>
    <col min="8659" max="8660" width="6.5703125" style="19" customWidth="1"/>
    <col min="8661" max="8679" width="5.7109375" style="19" customWidth="1"/>
    <col min="8680" max="8680" width="13.42578125" style="19" customWidth="1"/>
    <col min="8681" max="8682" width="6.5703125" style="19" customWidth="1"/>
    <col min="8683" max="8702" width="5.7109375" style="19" customWidth="1"/>
    <col min="8703" max="8703" width="13.42578125" style="19" customWidth="1"/>
    <col min="8704" max="8705" width="6.5703125" style="19" customWidth="1"/>
    <col min="8706" max="8712" width="5.7109375" style="19" customWidth="1"/>
    <col min="8713" max="8713" width="6.42578125" style="19" customWidth="1"/>
    <col min="8714" max="8721" width="5.7109375" style="19" customWidth="1"/>
    <col min="8722" max="8722" width="10" style="19" customWidth="1"/>
    <col min="8723" max="8723" width="6.28515625" style="19" customWidth="1"/>
    <col min="8724" max="8893" width="8.85546875" style="19"/>
    <col min="8894" max="8894" width="2.28515625" style="19" customWidth="1"/>
    <col min="8895" max="8895" width="9.140625" style="19" customWidth="1"/>
    <col min="8896" max="8896" width="7.140625" style="19" customWidth="1"/>
    <col min="8897" max="8913" width="5.7109375" style="19" customWidth="1"/>
    <col min="8914" max="8914" width="13.7109375" style="19" customWidth="1"/>
    <col min="8915" max="8916" width="6.5703125" style="19" customWidth="1"/>
    <col min="8917" max="8935" width="5.7109375" style="19" customWidth="1"/>
    <col min="8936" max="8936" width="13.42578125" style="19" customWidth="1"/>
    <col min="8937" max="8938" width="6.5703125" style="19" customWidth="1"/>
    <col min="8939" max="8958" width="5.7109375" style="19" customWidth="1"/>
    <col min="8959" max="8959" width="13.42578125" style="19" customWidth="1"/>
    <col min="8960" max="8961" width="6.5703125" style="19" customWidth="1"/>
    <col min="8962" max="8968" width="5.7109375" style="19" customWidth="1"/>
    <col min="8969" max="8969" width="6.42578125" style="19" customWidth="1"/>
    <col min="8970" max="8977" width="5.7109375" style="19" customWidth="1"/>
    <col min="8978" max="8978" width="10" style="19" customWidth="1"/>
    <col min="8979" max="8979" width="6.28515625" style="19" customWidth="1"/>
    <col min="8980" max="9149" width="8.85546875" style="19"/>
    <col min="9150" max="9150" width="2.28515625" style="19" customWidth="1"/>
    <col min="9151" max="9151" width="9.140625" style="19" customWidth="1"/>
    <col min="9152" max="9152" width="7.140625" style="19" customWidth="1"/>
    <col min="9153" max="9169" width="5.7109375" style="19" customWidth="1"/>
    <col min="9170" max="9170" width="13.7109375" style="19" customWidth="1"/>
    <col min="9171" max="9172" width="6.5703125" style="19" customWidth="1"/>
    <col min="9173" max="9191" width="5.7109375" style="19" customWidth="1"/>
    <col min="9192" max="9192" width="13.42578125" style="19" customWidth="1"/>
    <col min="9193" max="9194" width="6.5703125" style="19" customWidth="1"/>
    <col min="9195" max="9214" width="5.7109375" style="19" customWidth="1"/>
    <col min="9215" max="9215" width="13.42578125" style="19" customWidth="1"/>
    <col min="9216" max="9217" width="6.5703125" style="19" customWidth="1"/>
    <col min="9218" max="9224" width="5.7109375" style="19" customWidth="1"/>
    <col min="9225" max="9225" width="6.42578125" style="19" customWidth="1"/>
    <col min="9226" max="9233" width="5.7109375" style="19" customWidth="1"/>
    <col min="9234" max="9234" width="10" style="19" customWidth="1"/>
    <col min="9235" max="9235" width="6.28515625" style="19" customWidth="1"/>
    <col min="9236" max="9405" width="8.85546875" style="19"/>
    <col min="9406" max="9406" width="2.28515625" style="19" customWidth="1"/>
    <col min="9407" max="9407" width="9.140625" style="19" customWidth="1"/>
    <col min="9408" max="9408" width="7.140625" style="19" customWidth="1"/>
    <col min="9409" max="9425" width="5.7109375" style="19" customWidth="1"/>
    <col min="9426" max="9426" width="13.7109375" style="19" customWidth="1"/>
    <col min="9427" max="9428" width="6.5703125" style="19" customWidth="1"/>
    <col min="9429" max="9447" width="5.7109375" style="19" customWidth="1"/>
    <col min="9448" max="9448" width="13.42578125" style="19" customWidth="1"/>
    <col min="9449" max="9450" width="6.5703125" style="19" customWidth="1"/>
    <col min="9451" max="9470" width="5.7109375" style="19" customWidth="1"/>
    <col min="9471" max="9471" width="13.42578125" style="19" customWidth="1"/>
    <col min="9472" max="9473" width="6.5703125" style="19" customWidth="1"/>
    <col min="9474" max="9480" width="5.7109375" style="19" customWidth="1"/>
    <col min="9481" max="9481" width="6.42578125" style="19" customWidth="1"/>
    <col min="9482" max="9489" width="5.7109375" style="19" customWidth="1"/>
    <col min="9490" max="9490" width="10" style="19" customWidth="1"/>
    <col min="9491" max="9491" width="6.28515625" style="19" customWidth="1"/>
    <col min="9492" max="9661" width="8.85546875" style="19"/>
    <col min="9662" max="9662" width="2.28515625" style="19" customWidth="1"/>
    <col min="9663" max="9663" width="9.140625" style="19" customWidth="1"/>
    <col min="9664" max="9664" width="7.140625" style="19" customWidth="1"/>
    <col min="9665" max="9681" width="5.7109375" style="19" customWidth="1"/>
    <col min="9682" max="9682" width="13.7109375" style="19" customWidth="1"/>
    <col min="9683" max="9684" width="6.5703125" style="19" customWidth="1"/>
    <col min="9685" max="9703" width="5.7109375" style="19" customWidth="1"/>
    <col min="9704" max="9704" width="13.42578125" style="19" customWidth="1"/>
    <col min="9705" max="9706" width="6.5703125" style="19" customWidth="1"/>
    <col min="9707" max="9726" width="5.7109375" style="19" customWidth="1"/>
    <col min="9727" max="9727" width="13.42578125" style="19" customWidth="1"/>
    <col min="9728" max="9729" width="6.5703125" style="19" customWidth="1"/>
    <col min="9730" max="9736" width="5.7109375" style="19" customWidth="1"/>
    <col min="9737" max="9737" width="6.42578125" style="19" customWidth="1"/>
    <col min="9738" max="9745" width="5.7109375" style="19" customWidth="1"/>
    <col min="9746" max="9746" width="10" style="19" customWidth="1"/>
    <col min="9747" max="9747" width="6.28515625" style="19" customWidth="1"/>
    <col min="9748" max="9917" width="8.85546875" style="19"/>
    <col min="9918" max="9918" width="2.28515625" style="19" customWidth="1"/>
    <col min="9919" max="9919" width="9.140625" style="19" customWidth="1"/>
    <col min="9920" max="9920" width="7.140625" style="19" customWidth="1"/>
    <col min="9921" max="9937" width="5.7109375" style="19" customWidth="1"/>
    <col min="9938" max="9938" width="13.7109375" style="19" customWidth="1"/>
    <col min="9939" max="9940" width="6.5703125" style="19" customWidth="1"/>
    <col min="9941" max="9959" width="5.7109375" style="19" customWidth="1"/>
    <col min="9960" max="9960" width="13.42578125" style="19" customWidth="1"/>
    <col min="9961" max="9962" width="6.5703125" style="19" customWidth="1"/>
    <col min="9963" max="9982" width="5.7109375" style="19" customWidth="1"/>
    <col min="9983" max="9983" width="13.42578125" style="19" customWidth="1"/>
    <col min="9984" max="9985" width="6.5703125" style="19" customWidth="1"/>
    <col min="9986" max="9992" width="5.7109375" style="19" customWidth="1"/>
    <col min="9993" max="9993" width="6.42578125" style="19" customWidth="1"/>
    <col min="9994" max="10001" width="5.7109375" style="19" customWidth="1"/>
    <col min="10002" max="10002" width="10" style="19" customWidth="1"/>
    <col min="10003" max="10003" width="6.28515625" style="19" customWidth="1"/>
    <col min="10004" max="10173" width="8.85546875" style="19"/>
    <col min="10174" max="10174" width="2.28515625" style="19" customWidth="1"/>
    <col min="10175" max="10175" width="9.140625" style="19" customWidth="1"/>
    <col min="10176" max="10176" width="7.140625" style="19" customWidth="1"/>
    <col min="10177" max="10193" width="5.7109375" style="19" customWidth="1"/>
    <col min="10194" max="10194" width="13.7109375" style="19" customWidth="1"/>
    <col min="10195" max="10196" width="6.5703125" style="19" customWidth="1"/>
    <col min="10197" max="10215" width="5.7109375" style="19" customWidth="1"/>
    <col min="10216" max="10216" width="13.42578125" style="19" customWidth="1"/>
    <col min="10217" max="10218" width="6.5703125" style="19" customWidth="1"/>
    <col min="10219" max="10238" width="5.7109375" style="19" customWidth="1"/>
    <col min="10239" max="10239" width="13.42578125" style="19" customWidth="1"/>
    <col min="10240" max="10241" width="6.5703125" style="19" customWidth="1"/>
    <col min="10242" max="10248" width="5.7109375" style="19" customWidth="1"/>
    <col min="10249" max="10249" width="6.42578125" style="19" customWidth="1"/>
    <col min="10250" max="10257" width="5.7109375" style="19" customWidth="1"/>
    <col min="10258" max="10258" width="10" style="19" customWidth="1"/>
    <col min="10259" max="10259" width="6.28515625" style="19" customWidth="1"/>
    <col min="10260" max="10429" width="8.85546875" style="19"/>
    <col min="10430" max="10430" width="2.28515625" style="19" customWidth="1"/>
    <col min="10431" max="10431" width="9.140625" style="19" customWidth="1"/>
    <col min="10432" max="10432" width="7.140625" style="19" customWidth="1"/>
    <col min="10433" max="10449" width="5.7109375" style="19" customWidth="1"/>
    <col min="10450" max="10450" width="13.7109375" style="19" customWidth="1"/>
    <col min="10451" max="10452" width="6.5703125" style="19" customWidth="1"/>
    <col min="10453" max="10471" width="5.7109375" style="19" customWidth="1"/>
    <col min="10472" max="10472" width="13.42578125" style="19" customWidth="1"/>
    <col min="10473" max="10474" width="6.5703125" style="19" customWidth="1"/>
    <col min="10475" max="10494" width="5.7109375" style="19" customWidth="1"/>
    <col min="10495" max="10495" width="13.42578125" style="19" customWidth="1"/>
    <col min="10496" max="10497" width="6.5703125" style="19" customWidth="1"/>
    <col min="10498" max="10504" width="5.7109375" style="19" customWidth="1"/>
    <col min="10505" max="10505" width="6.42578125" style="19" customWidth="1"/>
    <col min="10506" max="10513" width="5.7109375" style="19" customWidth="1"/>
    <col min="10514" max="10514" width="10" style="19" customWidth="1"/>
    <col min="10515" max="10515" width="6.28515625" style="19" customWidth="1"/>
    <col min="10516" max="10685" width="8.85546875" style="19"/>
    <col min="10686" max="10686" width="2.28515625" style="19" customWidth="1"/>
    <col min="10687" max="10687" width="9.140625" style="19" customWidth="1"/>
    <col min="10688" max="10688" width="7.140625" style="19" customWidth="1"/>
    <col min="10689" max="10705" width="5.7109375" style="19" customWidth="1"/>
    <col min="10706" max="10706" width="13.7109375" style="19" customWidth="1"/>
    <col min="10707" max="10708" width="6.5703125" style="19" customWidth="1"/>
    <col min="10709" max="10727" width="5.7109375" style="19" customWidth="1"/>
    <col min="10728" max="10728" width="13.42578125" style="19" customWidth="1"/>
    <col min="10729" max="10730" width="6.5703125" style="19" customWidth="1"/>
    <col min="10731" max="10750" width="5.7109375" style="19" customWidth="1"/>
    <col min="10751" max="10751" width="13.42578125" style="19" customWidth="1"/>
    <col min="10752" max="10753" width="6.5703125" style="19" customWidth="1"/>
    <col min="10754" max="10760" width="5.7109375" style="19" customWidth="1"/>
    <col min="10761" max="10761" width="6.42578125" style="19" customWidth="1"/>
    <col min="10762" max="10769" width="5.7109375" style="19" customWidth="1"/>
    <col min="10770" max="10770" width="10" style="19" customWidth="1"/>
    <col min="10771" max="10771" width="6.28515625" style="19" customWidth="1"/>
    <col min="10772" max="10941" width="8.85546875" style="19"/>
    <col min="10942" max="10942" width="2.28515625" style="19" customWidth="1"/>
    <col min="10943" max="10943" width="9.140625" style="19" customWidth="1"/>
    <col min="10944" max="10944" width="7.140625" style="19" customWidth="1"/>
    <col min="10945" max="10961" width="5.7109375" style="19" customWidth="1"/>
    <col min="10962" max="10962" width="13.7109375" style="19" customWidth="1"/>
    <col min="10963" max="10964" width="6.5703125" style="19" customWidth="1"/>
    <col min="10965" max="10983" width="5.7109375" style="19" customWidth="1"/>
    <col min="10984" max="10984" width="13.42578125" style="19" customWidth="1"/>
    <col min="10985" max="10986" width="6.5703125" style="19" customWidth="1"/>
    <col min="10987" max="11006" width="5.7109375" style="19" customWidth="1"/>
    <col min="11007" max="11007" width="13.42578125" style="19" customWidth="1"/>
    <col min="11008" max="11009" width="6.5703125" style="19" customWidth="1"/>
    <col min="11010" max="11016" width="5.7109375" style="19" customWidth="1"/>
    <col min="11017" max="11017" width="6.42578125" style="19" customWidth="1"/>
    <col min="11018" max="11025" width="5.7109375" style="19" customWidth="1"/>
    <col min="11026" max="11026" width="10" style="19" customWidth="1"/>
    <col min="11027" max="11027" width="6.28515625" style="19" customWidth="1"/>
    <col min="11028" max="11197" width="8.85546875" style="19"/>
    <col min="11198" max="11198" width="2.28515625" style="19" customWidth="1"/>
    <col min="11199" max="11199" width="9.140625" style="19" customWidth="1"/>
    <col min="11200" max="11200" width="7.140625" style="19" customWidth="1"/>
    <col min="11201" max="11217" width="5.7109375" style="19" customWidth="1"/>
    <col min="11218" max="11218" width="13.7109375" style="19" customWidth="1"/>
    <col min="11219" max="11220" width="6.5703125" style="19" customWidth="1"/>
    <col min="11221" max="11239" width="5.7109375" style="19" customWidth="1"/>
    <col min="11240" max="11240" width="13.42578125" style="19" customWidth="1"/>
    <col min="11241" max="11242" width="6.5703125" style="19" customWidth="1"/>
    <col min="11243" max="11262" width="5.7109375" style="19" customWidth="1"/>
    <col min="11263" max="11263" width="13.42578125" style="19" customWidth="1"/>
    <col min="11264" max="11265" width="6.5703125" style="19" customWidth="1"/>
    <col min="11266" max="11272" width="5.7109375" style="19" customWidth="1"/>
    <col min="11273" max="11273" width="6.42578125" style="19" customWidth="1"/>
    <col min="11274" max="11281" width="5.7109375" style="19" customWidth="1"/>
    <col min="11282" max="11282" width="10" style="19" customWidth="1"/>
    <col min="11283" max="11283" width="6.28515625" style="19" customWidth="1"/>
    <col min="11284" max="11453" width="8.85546875" style="19"/>
    <col min="11454" max="11454" width="2.28515625" style="19" customWidth="1"/>
    <col min="11455" max="11455" width="9.140625" style="19" customWidth="1"/>
    <col min="11456" max="11456" width="7.140625" style="19" customWidth="1"/>
    <col min="11457" max="11473" width="5.7109375" style="19" customWidth="1"/>
    <col min="11474" max="11474" width="13.7109375" style="19" customWidth="1"/>
    <col min="11475" max="11476" width="6.5703125" style="19" customWidth="1"/>
    <col min="11477" max="11495" width="5.7109375" style="19" customWidth="1"/>
    <col min="11496" max="11496" width="13.42578125" style="19" customWidth="1"/>
    <col min="11497" max="11498" width="6.5703125" style="19" customWidth="1"/>
    <col min="11499" max="11518" width="5.7109375" style="19" customWidth="1"/>
    <col min="11519" max="11519" width="13.42578125" style="19" customWidth="1"/>
    <col min="11520" max="11521" width="6.5703125" style="19" customWidth="1"/>
    <col min="11522" max="11528" width="5.7109375" style="19" customWidth="1"/>
    <col min="11529" max="11529" width="6.42578125" style="19" customWidth="1"/>
    <col min="11530" max="11537" width="5.7109375" style="19" customWidth="1"/>
    <col min="11538" max="11538" width="10" style="19" customWidth="1"/>
    <col min="11539" max="11539" width="6.28515625" style="19" customWidth="1"/>
    <col min="11540" max="11709" width="8.85546875" style="19"/>
    <col min="11710" max="11710" width="2.28515625" style="19" customWidth="1"/>
    <col min="11711" max="11711" width="9.140625" style="19" customWidth="1"/>
    <col min="11712" max="11712" width="7.140625" style="19" customWidth="1"/>
    <col min="11713" max="11729" width="5.7109375" style="19" customWidth="1"/>
    <col min="11730" max="11730" width="13.7109375" style="19" customWidth="1"/>
    <col min="11731" max="11732" width="6.5703125" style="19" customWidth="1"/>
    <col min="11733" max="11751" width="5.7109375" style="19" customWidth="1"/>
    <col min="11752" max="11752" width="13.42578125" style="19" customWidth="1"/>
    <col min="11753" max="11754" width="6.5703125" style="19" customWidth="1"/>
    <col min="11755" max="11774" width="5.7109375" style="19" customWidth="1"/>
    <col min="11775" max="11775" width="13.42578125" style="19" customWidth="1"/>
    <col min="11776" max="11777" width="6.5703125" style="19" customWidth="1"/>
    <col min="11778" max="11784" width="5.7109375" style="19" customWidth="1"/>
    <col min="11785" max="11785" width="6.42578125" style="19" customWidth="1"/>
    <col min="11786" max="11793" width="5.7109375" style="19" customWidth="1"/>
    <col min="11794" max="11794" width="10" style="19" customWidth="1"/>
    <col min="11795" max="11795" width="6.28515625" style="19" customWidth="1"/>
    <col min="11796" max="11965" width="8.85546875" style="19"/>
    <col min="11966" max="11966" width="2.28515625" style="19" customWidth="1"/>
    <col min="11967" max="11967" width="9.140625" style="19" customWidth="1"/>
    <col min="11968" max="11968" width="7.140625" style="19" customWidth="1"/>
    <col min="11969" max="11985" width="5.7109375" style="19" customWidth="1"/>
    <col min="11986" max="11986" width="13.7109375" style="19" customWidth="1"/>
    <col min="11987" max="11988" width="6.5703125" style="19" customWidth="1"/>
    <col min="11989" max="12007" width="5.7109375" style="19" customWidth="1"/>
    <col min="12008" max="12008" width="13.42578125" style="19" customWidth="1"/>
    <col min="12009" max="12010" width="6.5703125" style="19" customWidth="1"/>
    <col min="12011" max="12030" width="5.7109375" style="19" customWidth="1"/>
    <col min="12031" max="12031" width="13.42578125" style="19" customWidth="1"/>
    <col min="12032" max="12033" width="6.5703125" style="19" customWidth="1"/>
    <col min="12034" max="12040" width="5.7109375" style="19" customWidth="1"/>
    <col min="12041" max="12041" width="6.42578125" style="19" customWidth="1"/>
    <col min="12042" max="12049" width="5.7109375" style="19" customWidth="1"/>
    <col min="12050" max="12050" width="10" style="19" customWidth="1"/>
    <col min="12051" max="12051" width="6.28515625" style="19" customWidth="1"/>
    <col min="12052" max="12221" width="8.85546875" style="19"/>
    <col min="12222" max="12222" width="2.28515625" style="19" customWidth="1"/>
    <col min="12223" max="12223" width="9.140625" style="19" customWidth="1"/>
    <col min="12224" max="12224" width="7.140625" style="19" customWidth="1"/>
    <col min="12225" max="12241" width="5.7109375" style="19" customWidth="1"/>
    <col min="12242" max="12242" width="13.7109375" style="19" customWidth="1"/>
    <col min="12243" max="12244" width="6.5703125" style="19" customWidth="1"/>
    <col min="12245" max="12263" width="5.7109375" style="19" customWidth="1"/>
    <col min="12264" max="12264" width="13.42578125" style="19" customWidth="1"/>
    <col min="12265" max="12266" width="6.5703125" style="19" customWidth="1"/>
    <col min="12267" max="12286" width="5.7109375" style="19" customWidth="1"/>
    <col min="12287" max="12287" width="13.42578125" style="19" customWidth="1"/>
    <col min="12288" max="12289" width="6.5703125" style="19" customWidth="1"/>
    <col min="12290" max="12296" width="5.7109375" style="19" customWidth="1"/>
    <col min="12297" max="12297" width="6.42578125" style="19" customWidth="1"/>
    <col min="12298" max="12305" width="5.7109375" style="19" customWidth="1"/>
    <col min="12306" max="12306" width="10" style="19" customWidth="1"/>
    <col min="12307" max="12307" width="6.28515625" style="19" customWidth="1"/>
    <col min="12308" max="12477" width="8.85546875" style="19"/>
    <col min="12478" max="12478" width="2.28515625" style="19" customWidth="1"/>
    <col min="12479" max="12479" width="9.140625" style="19" customWidth="1"/>
    <col min="12480" max="12480" width="7.140625" style="19" customWidth="1"/>
    <col min="12481" max="12497" width="5.7109375" style="19" customWidth="1"/>
    <col min="12498" max="12498" width="13.7109375" style="19" customWidth="1"/>
    <col min="12499" max="12500" width="6.5703125" style="19" customWidth="1"/>
    <col min="12501" max="12519" width="5.7109375" style="19" customWidth="1"/>
    <col min="12520" max="12520" width="13.42578125" style="19" customWidth="1"/>
    <col min="12521" max="12522" width="6.5703125" style="19" customWidth="1"/>
    <col min="12523" max="12542" width="5.7109375" style="19" customWidth="1"/>
    <col min="12543" max="12543" width="13.42578125" style="19" customWidth="1"/>
    <col min="12544" max="12545" width="6.5703125" style="19" customWidth="1"/>
    <col min="12546" max="12552" width="5.7109375" style="19" customWidth="1"/>
    <col min="12553" max="12553" width="6.42578125" style="19" customWidth="1"/>
    <col min="12554" max="12561" width="5.7109375" style="19" customWidth="1"/>
    <col min="12562" max="12562" width="10" style="19" customWidth="1"/>
    <col min="12563" max="12563" width="6.28515625" style="19" customWidth="1"/>
    <col min="12564" max="12733" width="8.85546875" style="19"/>
    <col min="12734" max="12734" width="2.28515625" style="19" customWidth="1"/>
    <col min="12735" max="12735" width="9.140625" style="19" customWidth="1"/>
    <col min="12736" max="12736" width="7.140625" style="19" customWidth="1"/>
    <col min="12737" max="12753" width="5.7109375" style="19" customWidth="1"/>
    <col min="12754" max="12754" width="13.7109375" style="19" customWidth="1"/>
    <col min="12755" max="12756" width="6.5703125" style="19" customWidth="1"/>
    <col min="12757" max="12775" width="5.7109375" style="19" customWidth="1"/>
    <col min="12776" max="12776" width="13.42578125" style="19" customWidth="1"/>
    <col min="12777" max="12778" width="6.5703125" style="19" customWidth="1"/>
    <col min="12779" max="12798" width="5.7109375" style="19" customWidth="1"/>
    <col min="12799" max="12799" width="13.42578125" style="19" customWidth="1"/>
    <col min="12800" max="12801" width="6.5703125" style="19" customWidth="1"/>
    <col min="12802" max="12808" width="5.7109375" style="19" customWidth="1"/>
    <col min="12809" max="12809" width="6.42578125" style="19" customWidth="1"/>
    <col min="12810" max="12817" width="5.7109375" style="19" customWidth="1"/>
    <col min="12818" max="12818" width="10" style="19" customWidth="1"/>
    <col min="12819" max="12819" width="6.28515625" style="19" customWidth="1"/>
    <col min="12820" max="16368" width="8.85546875" style="19"/>
    <col min="16369" max="16384" width="8.85546875" style="19" customWidth="1"/>
  </cols>
  <sheetData>
    <row r="1" spans="1:86" ht="15.75" x14ac:dyDescent="0.25">
      <c r="C1" s="18"/>
      <c r="D1" s="18"/>
      <c r="E1" s="18"/>
      <c r="F1" s="18"/>
      <c r="AH1" s="50" t="s">
        <v>10</v>
      </c>
      <c r="AI1" s="50"/>
    </row>
    <row r="2" spans="1:86" ht="33" customHeight="1" x14ac:dyDescent="0.2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86" x14ac:dyDescent="0.2">
      <c r="C3" s="18"/>
      <c r="D3" s="18"/>
      <c r="E3" s="18"/>
      <c r="F3" s="18"/>
      <c r="G3" s="19" t="s">
        <v>84</v>
      </c>
      <c r="M3" s="20"/>
      <c r="N3" s="20"/>
    </row>
    <row r="4" spans="1:86" x14ac:dyDescent="0.2">
      <c r="C4" s="18"/>
      <c r="D4" s="18"/>
      <c r="E4" s="18"/>
      <c r="F4" s="18"/>
      <c r="G4" s="19" t="s">
        <v>85</v>
      </c>
      <c r="W4" s="19" t="s">
        <v>86</v>
      </c>
    </row>
    <row r="5" spans="1:86" x14ac:dyDescent="0.2">
      <c r="C5" s="18"/>
      <c r="D5" s="18"/>
      <c r="E5" s="18"/>
      <c r="F5" s="18"/>
      <c r="G5" s="19" t="s">
        <v>87</v>
      </c>
      <c r="M5" s="19" t="s">
        <v>91</v>
      </c>
      <c r="O5" s="19" t="s">
        <v>90</v>
      </c>
      <c r="T5" s="19" t="s">
        <v>88</v>
      </c>
    </row>
    <row r="6" spans="1:86" ht="12.75" thickBot="1" x14ac:dyDescent="0.25"/>
    <row r="7" spans="1:86" s="23" customFormat="1" ht="14.45" customHeight="1" thickBot="1" x14ac:dyDescent="0.3">
      <c r="A7" s="22"/>
      <c r="B7" s="51" t="s">
        <v>0</v>
      </c>
      <c r="C7" s="81" t="s">
        <v>1</v>
      </c>
      <c r="D7" s="55" t="s">
        <v>12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54" t="s">
        <v>13</v>
      </c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6"/>
      <c r="AK7" s="54" t="s">
        <v>14</v>
      </c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6"/>
      <c r="BB7" s="54" t="s">
        <v>15</v>
      </c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6"/>
      <c r="BS7" s="55" t="s">
        <v>89</v>
      </c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6"/>
      <c r="CH7" s="66" t="s">
        <v>2</v>
      </c>
    </row>
    <row r="8" spans="1:86" s="23" customFormat="1" ht="33" customHeight="1" thickBot="1" x14ac:dyDescent="0.25">
      <c r="A8" s="22"/>
      <c r="B8" s="51"/>
      <c r="C8" s="82"/>
      <c r="D8" s="76" t="s">
        <v>3</v>
      </c>
      <c r="E8" s="76"/>
      <c r="F8" s="76"/>
      <c r="G8" s="76"/>
      <c r="H8" s="76"/>
      <c r="I8" s="76"/>
      <c r="J8" s="76"/>
      <c r="K8" s="76"/>
      <c r="L8" s="76"/>
      <c r="M8" s="85" t="s">
        <v>4</v>
      </c>
      <c r="N8" s="76"/>
      <c r="O8" s="76"/>
      <c r="P8" s="76"/>
      <c r="Q8" s="76"/>
      <c r="R8" s="76"/>
      <c r="S8" s="86"/>
      <c r="T8" s="83" t="s">
        <v>3</v>
      </c>
      <c r="U8" s="84"/>
      <c r="V8" s="84"/>
      <c r="W8" s="84"/>
      <c r="X8" s="84"/>
      <c r="Y8" s="84"/>
      <c r="Z8" s="84"/>
      <c r="AA8" s="84"/>
      <c r="AB8" s="84"/>
      <c r="AC8" s="44" t="s">
        <v>25</v>
      </c>
      <c r="AD8" s="63" t="s">
        <v>4</v>
      </c>
      <c r="AE8" s="64"/>
      <c r="AF8" s="64"/>
      <c r="AG8" s="64"/>
      <c r="AH8" s="65"/>
      <c r="AI8" s="7" t="s">
        <v>6</v>
      </c>
      <c r="AJ8" s="79" t="s">
        <v>8</v>
      </c>
      <c r="AK8" s="54" t="s">
        <v>3</v>
      </c>
      <c r="AL8" s="55"/>
      <c r="AM8" s="55"/>
      <c r="AN8" s="55"/>
      <c r="AO8" s="55"/>
      <c r="AP8" s="59"/>
      <c r="AQ8" s="59"/>
      <c r="AR8" s="59"/>
      <c r="AS8" s="60"/>
      <c r="AT8" s="25" t="s">
        <v>5</v>
      </c>
      <c r="AU8" s="43" t="s">
        <v>25</v>
      </c>
      <c r="AV8" s="54" t="s">
        <v>4</v>
      </c>
      <c r="AW8" s="55"/>
      <c r="AX8" s="55"/>
      <c r="AY8" s="55"/>
      <c r="AZ8" s="25" t="s">
        <v>24</v>
      </c>
      <c r="BA8" s="57" t="s">
        <v>8</v>
      </c>
      <c r="BB8" s="51" t="s">
        <v>3</v>
      </c>
      <c r="BC8" s="51"/>
      <c r="BD8" s="51"/>
      <c r="BE8" s="51"/>
      <c r="BF8" s="52"/>
      <c r="BG8" s="52"/>
      <c r="BH8" s="54" t="s">
        <v>5</v>
      </c>
      <c r="BI8" s="55"/>
      <c r="BJ8" s="56"/>
      <c r="BK8" s="54" t="s">
        <v>4</v>
      </c>
      <c r="BL8" s="55"/>
      <c r="BM8" s="55"/>
      <c r="BN8" s="55"/>
      <c r="BO8" s="55"/>
      <c r="BP8" s="55"/>
      <c r="BQ8" s="8" t="s">
        <v>6</v>
      </c>
      <c r="BR8" s="61" t="s">
        <v>8</v>
      </c>
      <c r="BS8" s="52"/>
      <c r="BT8" s="52"/>
      <c r="BU8" s="52"/>
      <c r="BV8" s="52"/>
      <c r="BW8" s="52"/>
      <c r="BX8" s="52"/>
      <c r="BY8" s="52"/>
      <c r="BZ8" s="69" t="s">
        <v>25</v>
      </c>
      <c r="CA8" s="70"/>
      <c r="CB8" s="54" t="s">
        <v>4</v>
      </c>
      <c r="CC8" s="55"/>
      <c r="CD8" s="55"/>
      <c r="CE8" s="55"/>
      <c r="CF8" s="41" t="s">
        <v>24</v>
      </c>
      <c r="CG8" s="61" t="s">
        <v>8</v>
      </c>
      <c r="CH8" s="67"/>
    </row>
    <row r="9" spans="1:86" ht="162" customHeight="1" thickBot="1" x14ac:dyDescent="0.25">
      <c r="B9" s="51"/>
      <c r="C9" s="82"/>
      <c r="D9" s="40" t="s">
        <v>9</v>
      </c>
      <c r="E9" s="40" t="s">
        <v>17</v>
      </c>
      <c r="F9" s="40" t="s">
        <v>27</v>
      </c>
      <c r="G9" s="9" t="s">
        <v>59</v>
      </c>
      <c r="H9" s="9" t="s">
        <v>60</v>
      </c>
      <c r="I9" s="9" t="s">
        <v>38</v>
      </c>
      <c r="J9" s="45" t="s">
        <v>26</v>
      </c>
      <c r="K9" s="46" t="s">
        <v>58</v>
      </c>
      <c r="L9" s="9" t="s">
        <v>28</v>
      </c>
      <c r="M9" s="10" t="s">
        <v>61</v>
      </c>
      <c r="N9" s="10" t="s">
        <v>29</v>
      </c>
      <c r="O9" s="10" t="s">
        <v>18</v>
      </c>
      <c r="P9" s="10" t="s">
        <v>19</v>
      </c>
      <c r="Q9" s="10" t="s">
        <v>20</v>
      </c>
      <c r="R9" s="10" t="s">
        <v>23</v>
      </c>
      <c r="S9" s="11" t="s">
        <v>8</v>
      </c>
      <c r="T9" s="9" t="s">
        <v>37</v>
      </c>
      <c r="U9" s="9" t="s">
        <v>62</v>
      </c>
      <c r="V9" s="9" t="s">
        <v>48</v>
      </c>
      <c r="W9" s="9" t="s">
        <v>44</v>
      </c>
      <c r="X9" s="9" t="s">
        <v>40</v>
      </c>
      <c r="Y9" s="9" t="s">
        <v>32</v>
      </c>
      <c r="Z9" s="9" t="s">
        <v>63</v>
      </c>
      <c r="AA9" s="9" t="s">
        <v>64</v>
      </c>
      <c r="AB9" s="9" t="s">
        <v>65</v>
      </c>
      <c r="AC9" s="9" t="s">
        <v>43</v>
      </c>
      <c r="AD9" s="10" t="s">
        <v>59</v>
      </c>
      <c r="AE9" s="10" t="s">
        <v>16</v>
      </c>
      <c r="AF9" s="10" t="s">
        <v>9</v>
      </c>
      <c r="AG9" s="10" t="s">
        <v>43</v>
      </c>
      <c r="AH9" s="10" t="s">
        <v>35</v>
      </c>
      <c r="AI9" s="9" t="s">
        <v>22</v>
      </c>
      <c r="AJ9" s="80"/>
      <c r="AK9" s="12" t="s">
        <v>49</v>
      </c>
      <c r="AL9" s="12" t="s">
        <v>39</v>
      </c>
      <c r="AM9" s="12" t="s">
        <v>51</v>
      </c>
      <c r="AN9" s="12" t="s">
        <v>66</v>
      </c>
      <c r="AO9" s="12" t="s">
        <v>41</v>
      </c>
      <c r="AP9" s="12" t="s">
        <v>42</v>
      </c>
      <c r="AQ9" s="12" t="s">
        <v>67</v>
      </c>
      <c r="AR9" s="12" t="s">
        <v>30</v>
      </c>
      <c r="AS9" s="12" t="s">
        <v>33</v>
      </c>
      <c r="AT9" s="13" t="s">
        <v>68</v>
      </c>
      <c r="AU9" s="12" t="s">
        <v>69</v>
      </c>
      <c r="AV9" s="12" t="s">
        <v>70</v>
      </c>
      <c r="AW9" s="12" t="s">
        <v>53</v>
      </c>
      <c r="AX9" s="12" t="s">
        <v>68</v>
      </c>
      <c r="AY9" s="12" t="s">
        <v>69</v>
      </c>
      <c r="AZ9" s="13" t="s">
        <v>46</v>
      </c>
      <c r="BA9" s="58"/>
      <c r="BB9" s="12" t="s">
        <v>21</v>
      </c>
      <c r="BC9" s="12" t="s">
        <v>50</v>
      </c>
      <c r="BD9" s="12" t="s">
        <v>71</v>
      </c>
      <c r="BE9" s="12" t="s">
        <v>31</v>
      </c>
      <c r="BF9" s="12" t="s">
        <v>52</v>
      </c>
      <c r="BG9" s="12" t="s">
        <v>72</v>
      </c>
      <c r="BH9" s="12" t="s">
        <v>73</v>
      </c>
      <c r="BI9" s="12" t="s">
        <v>34</v>
      </c>
      <c r="BJ9" s="12" t="s">
        <v>41</v>
      </c>
      <c r="BK9" s="12" t="s">
        <v>47</v>
      </c>
      <c r="BL9" s="12" t="s">
        <v>73</v>
      </c>
      <c r="BM9" s="12" t="s">
        <v>34</v>
      </c>
      <c r="BN9" s="13" t="s">
        <v>45</v>
      </c>
      <c r="BO9" s="13" t="s">
        <v>41</v>
      </c>
      <c r="BP9" s="13" t="s">
        <v>74</v>
      </c>
      <c r="BQ9" s="14" t="s">
        <v>54</v>
      </c>
      <c r="BR9" s="62"/>
      <c r="BS9" s="88" t="s">
        <v>36</v>
      </c>
      <c r="BT9" s="88" t="s">
        <v>75</v>
      </c>
      <c r="BU9" s="88" t="s">
        <v>92</v>
      </c>
      <c r="BV9" s="88" t="s">
        <v>76</v>
      </c>
      <c r="BW9" s="88" t="s">
        <v>77</v>
      </c>
      <c r="BX9" s="88" t="s">
        <v>55</v>
      </c>
      <c r="BY9" s="14" t="s">
        <v>56</v>
      </c>
      <c r="BZ9" s="14" t="s">
        <v>78</v>
      </c>
      <c r="CA9" s="14" t="s">
        <v>52</v>
      </c>
      <c r="CB9" s="14" t="s">
        <v>52</v>
      </c>
      <c r="CC9" s="14" t="s">
        <v>78</v>
      </c>
      <c r="CD9" s="14" t="s">
        <v>93</v>
      </c>
      <c r="CE9" s="15" t="s">
        <v>79</v>
      </c>
      <c r="CF9" s="47" t="s">
        <v>57</v>
      </c>
      <c r="CG9" s="62"/>
      <c r="CH9" s="68"/>
    </row>
    <row r="10" spans="1:86" ht="12.75" thickBot="1" x14ac:dyDescent="0.25">
      <c r="B10" s="2">
        <v>1</v>
      </c>
      <c r="C10" s="3">
        <v>1513330</v>
      </c>
      <c r="D10" s="42" t="s">
        <v>7</v>
      </c>
      <c r="E10" s="42" t="s">
        <v>7</v>
      </c>
      <c r="F10" s="42" t="s">
        <v>7</v>
      </c>
      <c r="G10" s="42" t="s">
        <v>7</v>
      </c>
      <c r="H10" s="42" t="s">
        <v>7</v>
      </c>
      <c r="I10" s="43" t="s">
        <v>7</v>
      </c>
      <c r="J10" s="43" t="s">
        <v>7</v>
      </c>
      <c r="K10" s="43" t="s">
        <v>7</v>
      </c>
      <c r="L10" s="42" t="s">
        <v>7</v>
      </c>
      <c r="M10" s="4">
        <v>4</v>
      </c>
      <c r="N10" s="4">
        <v>4</v>
      </c>
      <c r="O10" s="4">
        <v>4</v>
      </c>
      <c r="P10" s="4">
        <v>4</v>
      </c>
      <c r="Q10" s="4">
        <v>4</v>
      </c>
      <c r="R10" s="4">
        <v>4</v>
      </c>
      <c r="S10" s="1">
        <f>IF(ISBLANK(D10)=TRUE,0,AVERAGE(D10:R10))</f>
        <v>4</v>
      </c>
      <c r="T10" s="4" t="s">
        <v>7</v>
      </c>
      <c r="U10" s="4" t="s">
        <v>7</v>
      </c>
      <c r="V10" s="4" t="s">
        <v>7</v>
      </c>
      <c r="W10" s="4" t="s">
        <v>7</v>
      </c>
      <c r="X10" s="4" t="s">
        <v>7</v>
      </c>
      <c r="Y10" s="4" t="s">
        <v>7</v>
      </c>
      <c r="Z10" s="4" t="s">
        <v>7</v>
      </c>
      <c r="AA10" s="4" t="s">
        <v>7</v>
      </c>
      <c r="AB10" s="4" t="s">
        <v>7</v>
      </c>
      <c r="AC10" s="4">
        <v>3</v>
      </c>
      <c r="AD10" s="4">
        <v>3</v>
      </c>
      <c r="AE10" s="4">
        <v>3</v>
      </c>
      <c r="AF10" s="4">
        <v>4</v>
      </c>
      <c r="AG10" s="4">
        <v>4</v>
      </c>
      <c r="AH10" s="4">
        <v>3</v>
      </c>
      <c r="AI10" s="4">
        <v>4</v>
      </c>
      <c r="AJ10" s="1">
        <f t="shared" ref="AJ10:AJ43" si="0">IF(ISBLANK(T10)=TRUE,0,AVERAGE(T10:AI10))</f>
        <v>3.4285714285714284</v>
      </c>
      <c r="AK10" s="4" t="s">
        <v>7</v>
      </c>
      <c r="AL10" s="4" t="s">
        <v>7</v>
      </c>
      <c r="AM10" s="4" t="s">
        <v>7</v>
      </c>
      <c r="AN10" s="4" t="s">
        <v>7</v>
      </c>
      <c r="AO10" s="4" t="s">
        <v>7</v>
      </c>
      <c r="AP10" s="4" t="s">
        <v>7</v>
      </c>
      <c r="AQ10" s="4" t="s">
        <v>7</v>
      </c>
      <c r="AR10" s="4" t="s">
        <v>7</v>
      </c>
      <c r="AS10" s="4" t="s">
        <v>7</v>
      </c>
      <c r="AT10" s="4">
        <v>4</v>
      </c>
      <c r="AU10" s="4">
        <v>4</v>
      </c>
      <c r="AV10" s="4">
        <v>4</v>
      </c>
      <c r="AW10" s="4">
        <v>4</v>
      </c>
      <c r="AX10" s="4">
        <v>4</v>
      </c>
      <c r="AY10" s="4">
        <v>4</v>
      </c>
      <c r="AZ10" s="4">
        <v>4</v>
      </c>
      <c r="BA10" s="1">
        <f t="shared" ref="BA10:BA43" si="1">IF(ISBLANK(AK10)=TRUE,0,AVERAGE(AK10:AZ10))</f>
        <v>4</v>
      </c>
      <c r="BB10" s="4" t="s">
        <v>7</v>
      </c>
      <c r="BC10" s="4" t="s">
        <v>7</v>
      </c>
      <c r="BD10" s="4" t="s">
        <v>7</v>
      </c>
      <c r="BE10" s="4" t="s">
        <v>7</v>
      </c>
      <c r="BF10" s="4" t="s">
        <v>7</v>
      </c>
      <c r="BG10" s="4" t="s">
        <v>7</v>
      </c>
      <c r="BH10" s="4">
        <v>4</v>
      </c>
      <c r="BI10" s="4">
        <v>4</v>
      </c>
      <c r="BJ10" s="25">
        <v>4</v>
      </c>
      <c r="BK10" s="25">
        <v>4</v>
      </c>
      <c r="BL10" s="25">
        <v>4</v>
      </c>
      <c r="BM10" s="25">
        <v>4</v>
      </c>
      <c r="BN10" s="25">
        <v>4</v>
      </c>
      <c r="BO10" s="25">
        <v>4</v>
      </c>
      <c r="BP10" s="25">
        <v>4</v>
      </c>
      <c r="BQ10" s="26">
        <v>4</v>
      </c>
      <c r="BR10" s="1">
        <f t="shared" ref="BR10:BR43" si="2">IF(ISBLANK(BB10)=TRUE,0,AVERAGE(BB10:BQ10))</f>
        <v>4</v>
      </c>
      <c r="BS10" s="4" t="s">
        <v>7</v>
      </c>
      <c r="BT10" s="4" t="s">
        <v>7</v>
      </c>
      <c r="BU10" s="4" t="s">
        <v>7</v>
      </c>
      <c r="BV10" s="4" t="s">
        <v>7</v>
      </c>
      <c r="BW10" s="4" t="s">
        <v>7</v>
      </c>
      <c r="BX10" s="4" t="s">
        <v>7</v>
      </c>
      <c r="BY10" s="4" t="s">
        <v>7</v>
      </c>
      <c r="BZ10" s="4">
        <v>4</v>
      </c>
      <c r="CA10" s="25">
        <v>4</v>
      </c>
      <c r="CB10" s="25">
        <v>4</v>
      </c>
      <c r="CC10" s="25">
        <v>4</v>
      </c>
      <c r="CD10" s="25">
        <v>4</v>
      </c>
      <c r="CE10" s="25">
        <v>4</v>
      </c>
      <c r="CF10" s="25">
        <v>5</v>
      </c>
      <c r="CG10" s="1">
        <f>IF(ISBLANK(BS10)=TRUE,0,AVERAGE(BS10:CF10))</f>
        <v>4.1428571428571432</v>
      </c>
      <c r="CH10" s="24">
        <f>IFERROR(IF(S10=0,0,IF(AJ10=0,AVERAGE(S10),IF(BA10=0,AVERAGE(S10,AJ10),IF(BR10=0,AVERAGE(S10,AJ10,BA10),IF(CG10=0,AVERAGE(S10,AJ10,BA10,BR10),AVERAGE(S10,AJ10,BA10,BR10,CG10)))))),0)</f>
        <v>3.9142857142857146</v>
      </c>
    </row>
    <row r="11" spans="1:86" ht="12.75" thickBot="1" x14ac:dyDescent="0.25">
      <c r="B11" s="2">
        <v>2</v>
      </c>
      <c r="C11" s="3">
        <v>1413189</v>
      </c>
      <c r="D11" s="42" t="s">
        <v>7</v>
      </c>
      <c r="E11" s="42" t="s">
        <v>7</v>
      </c>
      <c r="F11" s="42" t="s">
        <v>7</v>
      </c>
      <c r="G11" s="42" t="s">
        <v>7</v>
      </c>
      <c r="H11" s="42" t="s">
        <v>7</v>
      </c>
      <c r="I11" s="43" t="s">
        <v>7</v>
      </c>
      <c r="J11" s="43" t="s">
        <v>7</v>
      </c>
      <c r="K11" s="43" t="s">
        <v>7</v>
      </c>
      <c r="L11" s="42" t="s">
        <v>7</v>
      </c>
      <c r="M11" s="4">
        <v>4</v>
      </c>
      <c r="N11" s="4">
        <v>4</v>
      </c>
      <c r="O11" s="4">
        <v>4</v>
      </c>
      <c r="P11" s="4">
        <v>4</v>
      </c>
      <c r="Q11" s="4">
        <v>4</v>
      </c>
      <c r="R11" s="4">
        <v>4</v>
      </c>
      <c r="S11" s="1">
        <f t="shared" ref="S11:S43" si="3">IF(ISBLANK(D11)=TRUE,0,AVERAGE(D11:R11))</f>
        <v>4</v>
      </c>
      <c r="T11" s="4" t="s">
        <v>7</v>
      </c>
      <c r="U11" s="4" t="s">
        <v>7</v>
      </c>
      <c r="V11" s="4" t="s">
        <v>7</v>
      </c>
      <c r="W11" s="4" t="s">
        <v>7</v>
      </c>
      <c r="X11" s="4" t="s">
        <v>7</v>
      </c>
      <c r="Y11" s="4" t="s">
        <v>7</v>
      </c>
      <c r="Z11" s="4" t="s">
        <v>7</v>
      </c>
      <c r="AA11" s="4" t="s">
        <v>7</v>
      </c>
      <c r="AB11" s="4" t="s">
        <v>7</v>
      </c>
      <c r="AC11" s="4">
        <v>4</v>
      </c>
      <c r="AD11" s="4">
        <v>5</v>
      </c>
      <c r="AE11" s="4">
        <v>4</v>
      </c>
      <c r="AF11" s="4">
        <v>5</v>
      </c>
      <c r="AG11" s="4">
        <v>5</v>
      </c>
      <c r="AH11" s="4">
        <v>4</v>
      </c>
      <c r="AI11" s="4">
        <v>5</v>
      </c>
      <c r="AJ11" s="1">
        <f t="shared" si="0"/>
        <v>4.5714285714285712</v>
      </c>
      <c r="AK11" s="4" t="s">
        <v>7</v>
      </c>
      <c r="AL11" s="4" t="s">
        <v>7</v>
      </c>
      <c r="AM11" s="4" t="s">
        <v>7</v>
      </c>
      <c r="AN11" s="4" t="s">
        <v>7</v>
      </c>
      <c r="AO11" s="4" t="s">
        <v>7</v>
      </c>
      <c r="AP11" s="4" t="s">
        <v>7</v>
      </c>
      <c r="AQ11" s="4" t="s">
        <v>7</v>
      </c>
      <c r="AR11" s="4" t="s">
        <v>7</v>
      </c>
      <c r="AS11" s="4" t="s">
        <v>7</v>
      </c>
      <c r="AT11" s="4">
        <v>5</v>
      </c>
      <c r="AU11" s="4">
        <v>5</v>
      </c>
      <c r="AV11" s="4">
        <v>5</v>
      </c>
      <c r="AW11" s="4">
        <v>5</v>
      </c>
      <c r="AX11" s="4">
        <v>5</v>
      </c>
      <c r="AY11" s="4">
        <v>5</v>
      </c>
      <c r="AZ11" s="4">
        <v>5</v>
      </c>
      <c r="BA11" s="1">
        <f t="shared" si="1"/>
        <v>5</v>
      </c>
      <c r="BB11" s="4" t="s">
        <v>7</v>
      </c>
      <c r="BC11" s="4" t="s">
        <v>7</v>
      </c>
      <c r="BD11" s="4" t="s">
        <v>7</v>
      </c>
      <c r="BE11" s="4" t="s">
        <v>7</v>
      </c>
      <c r="BF11" s="4" t="s">
        <v>7</v>
      </c>
      <c r="BG11" s="4" t="s">
        <v>7</v>
      </c>
      <c r="BH11" s="4">
        <v>5</v>
      </c>
      <c r="BI11" s="4">
        <v>5</v>
      </c>
      <c r="BJ11" s="25">
        <v>5</v>
      </c>
      <c r="BK11" s="25">
        <v>5</v>
      </c>
      <c r="BL11" s="25">
        <v>5</v>
      </c>
      <c r="BM11" s="25">
        <v>5</v>
      </c>
      <c r="BN11" s="25">
        <v>5</v>
      </c>
      <c r="BO11" s="25">
        <v>5</v>
      </c>
      <c r="BP11" s="25">
        <v>5</v>
      </c>
      <c r="BQ11" s="25">
        <v>5</v>
      </c>
      <c r="BR11" s="1">
        <f t="shared" si="2"/>
        <v>5</v>
      </c>
      <c r="BS11" s="4" t="s">
        <v>7</v>
      </c>
      <c r="BT11" s="4" t="s">
        <v>7</v>
      </c>
      <c r="BU11" s="4" t="s">
        <v>7</v>
      </c>
      <c r="BV11" s="4" t="s">
        <v>7</v>
      </c>
      <c r="BW11" s="4" t="s">
        <v>7</v>
      </c>
      <c r="BX11" s="4" t="s">
        <v>7</v>
      </c>
      <c r="BY11" s="4" t="s">
        <v>7</v>
      </c>
      <c r="BZ11" s="4">
        <v>5</v>
      </c>
      <c r="CA11" s="27">
        <v>5</v>
      </c>
      <c r="CB11" s="27">
        <v>5</v>
      </c>
      <c r="CC11" s="27">
        <v>5</v>
      </c>
      <c r="CD11" s="27">
        <v>5</v>
      </c>
      <c r="CE11" s="27">
        <v>5</v>
      </c>
      <c r="CF11" s="27">
        <v>5</v>
      </c>
      <c r="CG11" s="1">
        <f>IF(ISBLANK(BS11)=TRUE,0,AVERAGE(BS11:CF11))</f>
        <v>5</v>
      </c>
      <c r="CH11" s="24">
        <f>IFERROR(IF(S11=0,0,IF(AJ11=0,AVERAGE(S11),IF(BA11=0,AVERAGE(S11,AJ11),IF(BR11=0,AVERAGE(S11,AJ11,BA11),IF(CG11=0,AVERAGE(S11,AJ11,BA11,BR11),AVERAGE(S11,AJ11,BA11,BR11,CG11)))))),0)</f>
        <v>4.7142857142857135</v>
      </c>
    </row>
    <row r="12" spans="1:86" ht="12.75" thickBot="1" x14ac:dyDescent="0.25">
      <c r="B12" s="2">
        <v>3</v>
      </c>
      <c r="C12" s="3">
        <v>1513344</v>
      </c>
      <c r="D12" s="42" t="s">
        <v>7</v>
      </c>
      <c r="E12" s="42" t="s">
        <v>7</v>
      </c>
      <c r="F12" s="42" t="s">
        <v>7</v>
      </c>
      <c r="G12" s="42" t="s">
        <v>7</v>
      </c>
      <c r="H12" s="42" t="s">
        <v>7</v>
      </c>
      <c r="I12" s="43" t="s">
        <v>7</v>
      </c>
      <c r="J12" s="43" t="s">
        <v>7</v>
      </c>
      <c r="K12" s="43" t="s">
        <v>7</v>
      </c>
      <c r="L12" s="42" t="s">
        <v>7</v>
      </c>
      <c r="M12" s="4">
        <v>4</v>
      </c>
      <c r="N12" s="4">
        <v>3</v>
      </c>
      <c r="O12" s="4">
        <v>5</v>
      </c>
      <c r="P12" s="4">
        <v>4</v>
      </c>
      <c r="Q12" s="4">
        <v>3</v>
      </c>
      <c r="R12" s="4">
        <v>4</v>
      </c>
      <c r="S12" s="1">
        <f t="shared" si="3"/>
        <v>3.8333333333333335</v>
      </c>
      <c r="T12" s="4" t="s">
        <v>7</v>
      </c>
      <c r="U12" s="4" t="s">
        <v>7</v>
      </c>
      <c r="V12" s="4" t="s">
        <v>7</v>
      </c>
      <c r="W12" s="4" t="s">
        <v>7</v>
      </c>
      <c r="X12" s="4" t="s">
        <v>7</v>
      </c>
      <c r="Y12" s="4" t="s">
        <v>7</v>
      </c>
      <c r="Z12" s="4" t="s">
        <v>7</v>
      </c>
      <c r="AA12" s="4" t="s">
        <v>7</v>
      </c>
      <c r="AB12" s="4" t="s">
        <v>7</v>
      </c>
      <c r="AC12" s="4">
        <v>3</v>
      </c>
      <c r="AD12" s="4">
        <v>3</v>
      </c>
      <c r="AE12" s="4">
        <v>4</v>
      </c>
      <c r="AF12" s="4">
        <v>3</v>
      </c>
      <c r="AG12" s="4">
        <v>3</v>
      </c>
      <c r="AH12" s="4">
        <v>3</v>
      </c>
      <c r="AI12" s="4">
        <v>4</v>
      </c>
      <c r="AJ12" s="1">
        <f t="shared" si="0"/>
        <v>3.2857142857142856</v>
      </c>
      <c r="AK12" s="4" t="s">
        <v>7</v>
      </c>
      <c r="AL12" s="4" t="s">
        <v>7</v>
      </c>
      <c r="AM12" s="4" t="s">
        <v>7</v>
      </c>
      <c r="AN12" s="4" t="s">
        <v>7</v>
      </c>
      <c r="AO12" s="4" t="s">
        <v>7</v>
      </c>
      <c r="AP12" s="4" t="s">
        <v>7</v>
      </c>
      <c r="AQ12" s="4" t="s">
        <v>7</v>
      </c>
      <c r="AR12" s="4" t="s">
        <v>7</v>
      </c>
      <c r="AS12" s="4" t="s">
        <v>7</v>
      </c>
      <c r="AT12" s="4">
        <v>4</v>
      </c>
      <c r="AU12" s="4">
        <v>3</v>
      </c>
      <c r="AV12" s="4">
        <v>5</v>
      </c>
      <c r="AW12" s="4">
        <v>3</v>
      </c>
      <c r="AX12" s="4">
        <v>4</v>
      </c>
      <c r="AY12" s="4">
        <v>3</v>
      </c>
      <c r="AZ12" s="4">
        <v>4</v>
      </c>
      <c r="BA12" s="1">
        <f t="shared" si="1"/>
        <v>3.7142857142857144</v>
      </c>
      <c r="BB12" s="4" t="s">
        <v>7</v>
      </c>
      <c r="BC12" s="4" t="s">
        <v>7</v>
      </c>
      <c r="BD12" s="4" t="s">
        <v>7</v>
      </c>
      <c r="BE12" s="4" t="s">
        <v>7</v>
      </c>
      <c r="BF12" s="4" t="s">
        <v>7</v>
      </c>
      <c r="BG12" s="4" t="s">
        <v>7</v>
      </c>
      <c r="BH12" s="4">
        <v>4</v>
      </c>
      <c r="BI12" s="4">
        <v>4</v>
      </c>
      <c r="BJ12" s="25">
        <v>4</v>
      </c>
      <c r="BK12" s="25"/>
      <c r="BL12" s="25">
        <v>4</v>
      </c>
      <c r="BM12" s="25">
        <v>4</v>
      </c>
      <c r="BN12" s="25">
        <v>4</v>
      </c>
      <c r="BO12" s="25">
        <v>4</v>
      </c>
      <c r="BP12" s="25">
        <v>4</v>
      </c>
      <c r="BQ12" s="25">
        <v>4</v>
      </c>
      <c r="BR12" s="1">
        <f t="shared" si="2"/>
        <v>4</v>
      </c>
      <c r="BS12" s="4" t="s">
        <v>7</v>
      </c>
      <c r="BT12" s="4" t="s">
        <v>7</v>
      </c>
      <c r="BU12" s="4" t="s">
        <v>7</v>
      </c>
      <c r="BV12" s="4" t="s">
        <v>7</v>
      </c>
      <c r="BW12" s="4" t="s">
        <v>7</v>
      </c>
      <c r="BX12" s="4" t="s">
        <v>7</v>
      </c>
      <c r="BY12" s="4" t="s">
        <v>7</v>
      </c>
      <c r="BZ12" s="4">
        <v>4</v>
      </c>
      <c r="CA12" s="27">
        <v>4</v>
      </c>
      <c r="CB12" s="27">
        <v>4</v>
      </c>
      <c r="CC12" s="27">
        <v>4</v>
      </c>
      <c r="CD12" s="27">
        <v>5</v>
      </c>
      <c r="CE12" s="27">
        <v>4</v>
      </c>
      <c r="CF12" s="27">
        <v>5</v>
      </c>
      <c r="CG12" s="1">
        <f>IF(ISBLANK(BS12)=TRUE,0,AVERAGE(BS12:CF12))</f>
        <v>4.2857142857142856</v>
      </c>
      <c r="CH12" s="24">
        <f>IFERROR(IF(S12=0,0,IF(AJ12=0,AVERAGE(S12),IF(BA12=0,AVERAGE(S12,AJ12),IF(BR12=0,AVERAGE(S12,AJ12,BA12),IF(CG12=0,AVERAGE(S12,AJ12,BA12,BR12),AVERAGE(S12,AJ12,BA12,BR12,CG12)))))),0)</f>
        <v>3.8238095238095235</v>
      </c>
    </row>
    <row r="13" spans="1:86" ht="12.75" thickBot="1" x14ac:dyDescent="0.25">
      <c r="B13" s="2">
        <v>4</v>
      </c>
      <c r="C13" s="3">
        <v>1513331</v>
      </c>
      <c r="D13" s="42" t="s">
        <v>7</v>
      </c>
      <c r="E13" s="42" t="s">
        <v>7</v>
      </c>
      <c r="F13" s="42" t="s">
        <v>7</v>
      </c>
      <c r="G13" s="42" t="s">
        <v>7</v>
      </c>
      <c r="H13" s="42" t="s">
        <v>7</v>
      </c>
      <c r="I13" s="43" t="s">
        <v>7</v>
      </c>
      <c r="J13" s="43" t="s">
        <v>7</v>
      </c>
      <c r="K13" s="43" t="s">
        <v>7</v>
      </c>
      <c r="L13" s="42" t="s">
        <v>7</v>
      </c>
      <c r="M13" s="4">
        <v>3</v>
      </c>
      <c r="N13" s="4">
        <v>4</v>
      </c>
      <c r="O13" s="4">
        <v>4</v>
      </c>
      <c r="P13" s="4">
        <v>4</v>
      </c>
      <c r="Q13" s="4">
        <v>3</v>
      </c>
      <c r="R13" s="4">
        <v>4</v>
      </c>
      <c r="S13" s="1">
        <f t="shared" si="3"/>
        <v>3.6666666666666665</v>
      </c>
      <c r="T13" s="4" t="s">
        <v>7</v>
      </c>
      <c r="U13" s="4" t="s">
        <v>7</v>
      </c>
      <c r="V13" s="4" t="s">
        <v>7</v>
      </c>
      <c r="W13" s="4" t="s">
        <v>7</v>
      </c>
      <c r="X13" s="4" t="s">
        <v>7</v>
      </c>
      <c r="Y13" s="4" t="s">
        <v>7</v>
      </c>
      <c r="Z13" s="4" t="s">
        <v>7</v>
      </c>
      <c r="AA13" s="4" t="s">
        <v>7</v>
      </c>
      <c r="AB13" s="4" t="s">
        <v>7</v>
      </c>
      <c r="AC13" s="4">
        <v>4</v>
      </c>
      <c r="AD13" s="4">
        <v>3</v>
      </c>
      <c r="AE13" s="4">
        <v>3</v>
      </c>
      <c r="AF13" s="4">
        <v>3</v>
      </c>
      <c r="AG13" s="4">
        <v>4</v>
      </c>
      <c r="AH13" s="4">
        <v>3</v>
      </c>
      <c r="AI13" s="4">
        <v>4</v>
      </c>
      <c r="AJ13" s="1">
        <f t="shared" si="0"/>
        <v>3.4285714285714284</v>
      </c>
      <c r="AK13" s="4" t="s">
        <v>7</v>
      </c>
      <c r="AL13" s="4" t="s">
        <v>7</v>
      </c>
      <c r="AM13" s="4" t="s">
        <v>7</v>
      </c>
      <c r="AN13" s="4" t="s">
        <v>7</v>
      </c>
      <c r="AO13" s="4" t="s">
        <v>7</v>
      </c>
      <c r="AP13" s="4" t="s">
        <v>7</v>
      </c>
      <c r="AQ13" s="4" t="s">
        <v>7</v>
      </c>
      <c r="AR13" s="4" t="s">
        <v>7</v>
      </c>
      <c r="AS13" s="4" t="s">
        <v>7</v>
      </c>
      <c r="AT13" s="4">
        <v>4</v>
      </c>
      <c r="AU13" s="4">
        <v>4</v>
      </c>
      <c r="AV13" s="4">
        <v>4</v>
      </c>
      <c r="AW13" s="4">
        <v>4</v>
      </c>
      <c r="AX13" s="4">
        <v>4</v>
      </c>
      <c r="AY13" s="4">
        <v>4</v>
      </c>
      <c r="AZ13" s="4">
        <v>4</v>
      </c>
      <c r="BA13" s="1">
        <f t="shared" si="1"/>
        <v>4</v>
      </c>
      <c r="BB13" s="4" t="s">
        <v>7</v>
      </c>
      <c r="BC13" s="4" t="s">
        <v>7</v>
      </c>
      <c r="BD13" s="4" t="s">
        <v>7</v>
      </c>
      <c r="BE13" s="4" t="s">
        <v>7</v>
      </c>
      <c r="BF13" s="4" t="s">
        <v>7</v>
      </c>
      <c r="BG13" s="4" t="s">
        <v>7</v>
      </c>
      <c r="BH13" s="4">
        <v>4</v>
      </c>
      <c r="BI13" s="4">
        <v>5</v>
      </c>
      <c r="BJ13" s="25">
        <v>5</v>
      </c>
      <c r="BK13" s="25">
        <v>4</v>
      </c>
      <c r="BL13" s="25">
        <v>4</v>
      </c>
      <c r="BM13" s="25">
        <v>5</v>
      </c>
      <c r="BN13" s="25">
        <v>4</v>
      </c>
      <c r="BO13" s="25">
        <v>5</v>
      </c>
      <c r="BP13" s="25">
        <v>5</v>
      </c>
      <c r="BQ13" s="25">
        <v>4</v>
      </c>
      <c r="BR13" s="1">
        <f t="shared" si="2"/>
        <v>4.5</v>
      </c>
      <c r="BS13" s="4" t="s">
        <v>7</v>
      </c>
      <c r="BT13" s="4" t="s">
        <v>7</v>
      </c>
      <c r="BU13" s="4" t="s">
        <v>7</v>
      </c>
      <c r="BV13" s="4" t="s">
        <v>7</v>
      </c>
      <c r="BW13" s="4" t="s">
        <v>7</v>
      </c>
      <c r="BX13" s="4" t="s">
        <v>7</v>
      </c>
      <c r="BY13" s="4" t="s">
        <v>7</v>
      </c>
      <c r="BZ13" s="4">
        <v>4</v>
      </c>
      <c r="CA13" s="25">
        <v>4</v>
      </c>
      <c r="CB13" s="25">
        <v>4</v>
      </c>
      <c r="CC13" s="25">
        <v>4</v>
      </c>
      <c r="CD13" s="25">
        <v>4</v>
      </c>
      <c r="CE13" s="25">
        <v>4</v>
      </c>
      <c r="CF13" s="25">
        <v>5</v>
      </c>
      <c r="CG13" s="1">
        <f>IF(ISBLANK(BS13)=TRUE,0,AVERAGE(BS13:CF13))</f>
        <v>4.1428571428571432</v>
      </c>
      <c r="CH13" s="24">
        <f>IFERROR(IF(S13=0,0,IF(AJ13=0,AVERAGE(S13),IF(BA13=0,AVERAGE(S13,AJ13),IF(BR13=0,AVERAGE(S13,AJ13,BA13),IF(CG13=0,AVERAGE(S13,AJ13,BA13,BR13),AVERAGE(S13,AJ13,BA13,BR13,CG13)))))),0)</f>
        <v>3.9476190476190474</v>
      </c>
    </row>
    <row r="14" spans="1:86" ht="12.75" thickBot="1" x14ac:dyDescent="0.25">
      <c r="B14" s="2">
        <v>5</v>
      </c>
      <c r="C14" s="3">
        <v>1613411</v>
      </c>
      <c r="D14" s="49" t="s">
        <v>7</v>
      </c>
      <c r="E14" s="49" t="s">
        <v>7</v>
      </c>
      <c r="F14" s="49" t="s">
        <v>7</v>
      </c>
      <c r="G14" s="49" t="s">
        <v>7</v>
      </c>
      <c r="H14" s="49" t="s">
        <v>7</v>
      </c>
      <c r="I14" s="49" t="s">
        <v>7</v>
      </c>
      <c r="J14" s="49" t="s">
        <v>7</v>
      </c>
      <c r="K14" s="49" t="s">
        <v>7</v>
      </c>
      <c r="L14" s="49" t="s">
        <v>7</v>
      </c>
      <c r="M14" s="4">
        <v>3</v>
      </c>
      <c r="N14" s="4">
        <v>3</v>
      </c>
      <c r="O14" s="4">
        <v>3</v>
      </c>
      <c r="P14" s="4">
        <v>3</v>
      </c>
      <c r="Q14" s="4">
        <v>3</v>
      </c>
      <c r="R14" s="4">
        <v>3</v>
      </c>
      <c r="S14" s="1">
        <f t="shared" si="3"/>
        <v>3</v>
      </c>
      <c r="T14" s="4" t="s">
        <v>7</v>
      </c>
      <c r="U14" s="4" t="s">
        <v>7</v>
      </c>
      <c r="V14" s="4" t="s">
        <v>7</v>
      </c>
      <c r="W14" s="4" t="s">
        <v>7</v>
      </c>
      <c r="X14" s="4" t="s">
        <v>7</v>
      </c>
      <c r="Y14" s="4" t="s">
        <v>7</v>
      </c>
      <c r="Z14" s="4" t="s">
        <v>7</v>
      </c>
      <c r="AA14" s="4" t="s">
        <v>7</v>
      </c>
      <c r="AB14" s="4" t="s">
        <v>7</v>
      </c>
      <c r="AC14" s="4">
        <v>3</v>
      </c>
      <c r="AD14" s="4">
        <v>4</v>
      </c>
      <c r="AE14" s="4">
        <v>3</v>
      </c>
      <c r="AF14" s="4">
        <v>4</v>
      </c>
      <c r="AG14" s="4">
        <v>3</v>
      </c>
      <c r="AH14" s="4">
        <v>3</v>
      </c>
      <c r="AI14" s="4">
        <v>4</v>
      </c>
      <c r="AJ14" s="1">
        <f t="shared" si="0"/>
        <v>3.4285714285714284</v>
      </c>
      <c r="AK14" s="4" t="s">
        <v>7</v>
      </c>
      <c r="AL14" s="4" t="s">
        <v>7</v>
      </c>
      <c r="AM14" s="4" t="s">
        <v>7</v>
      </c>
      <c r="AN14" s="4" t="s">
        <v>7</v>
      </c>
      <c r="AO14" s="4" t="s">
        <v>7</v>
      </c>
      <c r="AP14" s="4" t="s">
        <v>7</v>
      </c>
      <c r="AQ14" s="4" t="s">
        <v>7</v>
      </c>
      <c r="AR14" s="4" t="s">
        <v>7</v>
      </c>
      <c r="AS14" s="4" t="s">
        <v>7</v>
      </c>
      <c r="AT14" s="4">
        <v>4</v>
      </c>
      <c r="AU14" s="4">
        <v>4</v>
      </c>
      <c r="AV14" s="4">
        <v>4</v>
      </c>
      <c r="AW14" s="4">
        <v>4</v>
      </c>
      <c r="AX14" s="4">
        <v>4</v>
      </c>
      <c r="AY14" s="4">
        <v>4</v>
      </c>
      <c r="AZ14" s="4">
        <v>4</v>
      </c>
      <c r="BA14" s="1">
        <f t="shared" si="1"/>
        <v>4</v>
      </c>
      <c r="BB14" s="4" t="s">
        <v>7</v>
      </c>
      <c r="BC14" s="4" t="s">
        <v>7</v>
      </c>
      <c r="BD14" s="4" t="s">
        <v>7</v>
      </c>
      <c r="BE14" s="4" t="s">
        <v>7</v>
      </c>
      <c r="BF14" s="4" t="s">
        <v>7</v>
      </c>
      <c r="BG14" s="4" t="s">
        <v>7</v>
      </c>
      <c r="BH14" s="4">
        <v>3</v>
      </c>
      <c r="BI14" s="4">
        <v>4</v>
      </c>
      <c r="BJ14" s="25">
        <v>4</v>
      </c>
      <c r="BK14" s="25">
        <v>4</v>
      </c>
      <c r="BL14" s="25">
        <v>3</v>
      </c>
      <c r="BM14" s="25">
        <v>4</v>
      </c>
      <c r="BN14" s="25">
        <v>5</v>
      </c>
      <c r="BO14" s="25">
        <v>4</v>
      </c>
      <c r="BP14" s="25">
        <v>4</v>
      </c>
      <c r="BQ14" s="25">
        <v>4</v>
      </c>
      <c r="BR14" s="1">
        <f t="shared" si="2"/>
        <v>3.9</v>
      </c>
      <c r="BS14" s="4" t="s">
        <v>7</v>
      </c>
      <c r="BT14" s="4" t="s">
        <v>7</v>
      </c>
      <c r="BU14" s="4" t="s">
        <v>7</v>
      </c>
      <c r="BV14" s="4" t="s">
        <v>7</v>
      </c>
      <c r="BW14" s="4" t="s">
        <v>7</v>
      </c>
      <c r="BX14" s="4" t="s">
        <v>7</v>
      </c>
      <c r="BY14" s="4" t="s">
        <v>7</v>
      </c>
      <c r="BZ14" s="4">
        <v>4</v>
      </c>
      <c r="CA14" s="25">
        <v>4</v>
      </c>
      <c r="CB14" s="25">
        <v>4</v>
      </c>
      <c r="CC14" s="25">
        <v>4</v>
      </c>
      <c r="CD14" s="25">
        <v>4</v>
      </c>
      <c r="CE14" s="25">
        <v>4</v>
      </c>
      <c r="CF14" s="25">
        <v>4</v>
      </c>
      <c r="CG14" s="1">
        <f>IF(ISBLANK(BS14)=TRUE,0,AVERAGE(BS14:CF14))</f>
        <v>4</v>
      </c>
      <c r="CH14" s="24">
        <f>IFERROR(IF(S14=0,0,IF(AJ14=0,AVERAGE(S14),IF(BA14=0,AVERAGE(S14,AJ14),IF(BR14=0,AVERAGE(S14,AJ14,BA14),IF(CG14=0,AVERAGE(S14,AJ14,BA14,BR14),AVERAGE(S14,AJ14,BA14,BR14,CG14)))))),0)</f>
        <v>3.6657142857142859</v>
      </c>
    </row>
    <row r="15" spans="1:86" ht="12.75" thickBot="1" x14ac:dyDescent="0.25">
      <c r="B15" s="2">
        <v>6</v>
      </c>
      <c r="C15" s="3">
        <v>1513332</v>
      </c>
      <c r="D15" s="42" t="s">
        <v>7</v>
      </c>
      <c r="E15" s="42" t="s">
        <v>7</v>
      </c>
      <c r="F15" s="42" t="s">
        <v>7</v>
      </c>
      <c r="G15" s="42" t="s">
        <v>7</v>
      </c>
      <c r="H15" s="42" t="s">
        <v>7</v>
      </c>
      <c r="I15" s="43" t="s">
        <v>7</v>
      </c>
      <c r="J15" s="43" t="s">
        <v>7</v>
      </c>
      <c r="K15" s="43" t="s">
        <v>7</v>
      </c>
      <c r="L15" s="42" t="s">
        <v>7</v>
      </c>
      <c r="M15" s="4">
        <v>3</v>
      </c>
      <c r="N15" s="4">
        <v>4</v>
      </c>
      <c r="O15" s="4">
        <v>3</v>
      </c>
      <c r="P15" s="4">
        <v>4</v>
      </c>
      <c r="Q15" s="4">
        <v>4</v>
      </c>
      <c r="R15" s="4">
        <v>4</v>
      </c>
      <c r="S15" s="1">
        <f t="shared" si="3"/>
        <v>3.6666666666666665</v>
      </c>
      <c r="T15" s="31" t="s">
        <v>7</v>
      </c>
      <c r="U15" s="31" t="s">
        <v>7</v>
      </c>
      <c r="V15" s="31" t="s">
        <v>7</v>
      </c>
      <c r="W15" s="31" t="s">
        <v>7</v>
      </c>
      <c r="X15" s="31" t="s">
        <v>7</v>
      </c>
      <c r="Y15" s="31" t="s">
        <v>7</v>
      </c>
      <c r="Z15" s="31" t="s">
        <v>7</v>
      </c>
      <c r="AA15" s="31" t="s">
        <v>7</v>
      </c>
      <c r="AB15" s="31" t="s">
        <v>7</v>
      </c>
      <c r="AC15" s="4">
        <v>4</v>
      </c>
      <c r="AD15" s="4">
        <v>4</v>
      </c>
      <c r="AE15" s="4">
        <v>3</v>
      </c>
      <c r="AF15" s="4">
        <v>3</v>
      </c>
      <c r="AG15" s="4">
        <v>4</v>
      </c>
      <c r="AH15" s="4">
        <v>4</v>
      </c>
      <c r="AI15" s="4">
        <v>4</v>
      </c>
      <c r="AJ15" s="1">
        <f t="shared" si="0"/>
        <v>3.7142857142857144</v>
      </c>
      <c r="AK15" s="31" t="s">
        <v>7</v>
      </c>
      <c r="AL15" s="31" t="s">
        <v>7</v>
      </c>
      <c r="AM15" s="31" t="s">
        <v>7</v>
      </c>
      <c r="AN15" s="31" t="s">
        <v>7</v>
      </c>
      <c r="AO15" s="31" t="s">
        <v>7</v>
      </c>
      <c r="AP15" s="31" t="s">
        <v>7</v>
      </c>
      <c r="AQ15" s="31" t="s">
        <v>7</v>
      </c>
      <c r="AR15" s="31" t="s">
        <v>7</v>
      </c>
      <c r="AS15" s="31" t="s">
        <v>7</v>
      </c>
      <c r="AT15" s="31">
        <v>4</v>
      </c>
      <c r="AU15" s="4">
        <v>4</v>
      </c>
      <c r="AV15" s="4">
        <v>4</v>
      </c>
      <c r="AW15" s="4">
        <v>4</v>
      </c>
      <c r="AX15" s="4">
        <v>4</v>
      </c>
      <c r="AY15" s="4">
        <v>4</v>
      </c>
      <c r="AZ15" s="4">
        <v>4</v>
      </c>
      <c r="BA15" s="1">
        <f t="shared" si="1"/>
        <v>4</v>
      </c>
      <c r="BB15" s="31" t="s">
        <v>7</v>
      </c>
      <c r="BC15" s="31" t="s">
        <v>7</v>
      </c>
      <c r="BD15" s="31" t="s">
        <v>7</v>
      </c>
      <c r="BE15" s="31" t="s">
        <v>7</v>
      </c>
      <c r="BF15" s="31" t="s">
        <v>7</v>
      </c>
      <c r="BG15" s="31" t="s">
        <v>7</v>
      </c>
      <c r="BH15" s="31">
        <v>5</v>
      </c>
      <c r="BI15" s="31">
        <v>5</v>
      </c>
      <c r="BJ15" s="25">
        <v>5</v>
      </c>
      <c r="BK15" s="25">
        <v>5</v>
      </c>
      <c r="BL15" s="25">
        <v>5</v>
      </c>
      <c r="BM15" s="25">
        <v>5</v>
      </c>
      <c r="BN15" s="25">
        <v>5</v>
      </c>
      <c r="BO15" s="25">
        <v>5</v>
      </c>
      <c r="BP15" s="25">
        <v>5</v>
      </c>
      <c r="BQ15" s="25">
        <v>4</v>
      </c>
      <c r="BR15" s="1">
        <f t="shared" si="2"/>
        <v>4.9000000000000004</v>
      </c>
      <c r="BS15" s="31" t="s">
        <v>7</v>
      </c>
      <c r="BT15" s="31" t="s">
        <v>7</v>
      </c>
      <c r="BU15" s="31" t="s">
        <v>7</v>
      </c>
      <c r="BV15" s="31" t="s">
        <v>7</v>
      </c>
      <c r="BW15" s="31" t="s">
        <v>7</v>
      </c>
      <c r="BX15" s="31" t="s">
        <v>7</v>
      </c>
      <c r="BY15" s="31" t="s">
        <v>7</v>
      </c>
      <c r="BZ15" s="31">
        <v>4</v>
      </c>
      <c r="CA15" s="25">
        <v>5</v>
      </c>
      <c r="CB15" s="25">
        <v>5</v>
      </c>
      <c r="CC15" s="25">
        <v>5</v>
      </c>
      <c r="CD15" s="25">
        <v>5</v>
      </c>
      <c r="CE15" s="25">
        <v>5</v>
      </c>
      <c r="CF15" s="25">
        <v>5</v>
      </c>
      <c r="CG15" s="1">
        <f>IF(ISBLANK(BS15)=TRUE,0,AVERAGE(BS15:CF15))</f>
        <v>4.8571428571428568</v>
      </c>
      <c r="CH15" s="24">
        <f>IFERROR(IF(S15=0,0,IF(AJ15=0,AVERAGE(S15),IF(BA15=0,AVERAGE(S15,AJ15),IF(BR15=0,AVERAGE(S15,AJ15,BA15),IF(CG15=0,AVERAGE(S15,AJ15,BA15,BR15),AVERAGE(S15,AJ15,BA15,BR15,CG15)))))),0)</f>
        <v>4.2276190476190481</v>
      </c>
    </row>
    <row r="16" spans="1:86" ht="12.75" thickBot="1" x14ac:dyDescent="0.25">
      <c r="B16" s="2">
        <v>7</v>
      </c>
      <c r="C16" s="3">
        <v>1513333</v>
      </c>
      <c r="D16" s="48" t="s">
        <v>7</v>
      </c>
      <c r="E16" s="48" t="s">
        <v>7</v>
      </c>
      <c r="F16" s="48" t="s">
        <v>7</v>
      </c>
      <c r="G16" s="48" t="s">
        <v>7</v>
      </c>
      <c r="H16" s="48" t="s">
        <v>7</v>
      </c>
      <c r="I16" s="48" t="s">
        <v>7</v>
      </c>
      <c r="J16" s="48" t="s">
        <v>7</v>
      </c>
      <c r="K16" s="48" t="s">
        <v>7</v>
      </c>
      <c r="L16" s="48" t="s">
        <v>7</v>
      </c>
      <c r="M16" s="4">
        <v>3</v>
      </c>
      <c r="N16" s="4">
        <v>4</v>
      </c>
      <c r="O16" s="4">
        <v>3</v>
      </c>
      <c r="P16" s="4">
        <v>4</v>
      </c>
      <c r="Q16" s="4">
        <v>3</v>
      </c>
      <c r="R16" s="4">
        <v>4</v>
      </c>
      <c r="S16" s="1">
        <f t="shared" si="3"/>
        <v>3.5</v>
      </c>
      <c r="T16" s="4" t="s">
        <v>7</v>
      </c>
      <c r="U16" s="4" t="s">
        <v>7</v>
      </c>
      <c r="V16" s="4" t="s">
        <v>7</v>
      </c>
      <c r="W16" s="4" t="s">
        <v>7</v>
      </c>
      <c r="X16" s="4" t="s">
        <v>7</v>
      </c>
      <c r="Y16" s="31" t="s">
        <v>7</v>
      </c>
      <c r="Z16" s="4" t="s">
        <v>7</v>
      </c>
      <c r="AA16" s="4" t="s">
        <v>7</v>
      </c>
      <c r="AB16" s="4" t="s">
        <v>7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4</v>
      </c>
      <c r="AJ16" s="1">
        <f t="shared" si="0"/>
        <v>3.1428571428571428</v>
      </c>
      <c r="AK16" s="4" t="s">
        <v>7</v>
      </c>
      <c r="AL16" s="4" t="s">
        <v>7</v>
      </c>
      <c r="AM16" s="4" t="s">
        <v>7</v>
      </c>
      <c r="AN16" s="4" t="s">
        <v>7</v>
      </c>
      <c r="AO16" s="4" t="s">
        <v>7</v>
      </c>
      <c r="AP16" s="4" t="s">
        <v>7</v>
      </c>
      <c r="AQ16" s="4" t="s">
        <v>7</v>
      </c>
      <c r="AR16" s="4" t="s">
        <v>7</v>
      </c>
      <c r="AS16" s="4" t="s">
        <v>7</v>
      </c>
      <c r="AT16" s="4">
        <v>3</v>
      </c>
      <c r="AU16" s="4">
        <v>3</v>
      </c>
      <c r="AV16" s="4">
        <v>4</v>
      </c>
      <c r="AW16" s="4">
        <v>3</v>
      </c>
      <c r="AX16" s="4">
        <v>3</v>
      </c>
      <c r="AY16" s="4">
        <v>3</v>
      </c>
      <c r="AZ16" s="4">
        <v>4</v>
      </c>
      <c r="BA16" s="1">
        <f t="shared" si="1"/>
        <v>3.2857142857142856</v>
      </c>
      <c r="BB16" s="4" t="s">
        <v>7</v>
      </c>
      <c r="BC16" s="4" t="s">
        <v>7</v>
      </c>
      <c r="BD16" s="4" t="s">
        <v>7</v>
      </c>
      <c r="BE16" s="4" t="s">
        <v>7</v>
      </c>
      <c r="BF16" s="4" t="s">
        <v>7</v>
      </c>
      <c r="BG16" s="4" t="s">
        <v>7</v>
      </c>
      <c r="BH16" s="4">
        <v>4</v>
      </c>
      <c r="BI16" s="4">
        <v>4</v>
      </c>
      <c r="BJ16" s="25">
        <v>4</v>
      </c>
      <c r="BK16" s="25">
        <v>4</v>
      </c>
      <c r="BL16" s="25">
        <v>4</v>
      </c>
      <c r="BM16" s="25">
        <v>4</v>
      </c>
      <c r="BN16" s="25">
        <v>4</v>
      </c>
      <c r="BO16" s="25">
        <v>4</v>
      </c>
      <c r="BP16" s="25">
        <v>4</v>
      </c>
      <c r="BQ16" s="25">
        <v>4</v>
      </c>
      <c r="BR16" s="1">
        <f t="shared" si="2"/>
        <v>4</v>
      </c>
      <c r="BS16" s="4" t="s">
        <v>7</v>
      </c>
      <c r="BT16" s="4" t="s">
        <v>7</v>
      </c>
      <c r="BU16" s="4" t="s">
        <v>7</v>
      </c>
      <c r="BV16" s="4" t="s">
        <v>7</v>
      </c>
      <c r="BW16" s="4" t="s">
        <v>7</v>
      </c>
      <c r="BX16" s="4" t="s">
        <v>7</v>
      </c>
      <c r="BY16" s="4" t="s">
        <v>7</v>
      </c>
      <c r="BZ16" s="4">
        <v>4</v>
      </c>
      <c r="CA16" s="25">
        <v>4</v>
      </c>
      <c r="CB16" s="25">
        <v>4</v>
      </c>
      <c r="CC16" s="25">
        <v>4</v>
      </c>
      <c r="CD16" s="25">
        <v>4</v>
      </c>
      <c r="CE16" s="25">
        <v>4</v>
      </c>
      <c r="CF16" s="25">
        <v>5</v>
      </c>
      <c r="CG16" s="1">
        <f>IF(ISBLANK(BS16)=TRUE,0,AVERAGE(BS16:CF16))</f>
        <v>4.1428571428571432</v>
      </c>
      <c r="CH16" s="24">
        <f>IFERROR(IF(S16=0,0,IF(AJ16=0,AVERAGE(S16),IF(BA16=0,AVERAGE(S16,AJ16),IF(BR16=0,AVERAGE(S16,AJ16,BA16),IF(CG16=0,AVERAGE(S16,AJ16,BA16,BR16),AVERAGE(S16,AJ16,BA16,BR16,CG16)))))),0)</f>
        <v>3.6142857142857139</v>
      </c>
    </row>
    <row r="17" spans="2:86" ht="12.75" thickBot="1" x14ac:dyDescent="0.25">
      <c r="B17" s="2">
        <v>8</v>
      </c>
      <c r="C17" s="3">
        <v>1513334</v>
      </c>
      <c r="D17" s="43" t="s">
        <v>7</v>
      </c>
      <c r="E17" s="42" t="s">
        <v>7</v>
      </c>
      <c r="F17" s="42" t="s">
        <v>7</v>
      </c>
      <c r="G17" s="42" t="s">
        <v>7</v>
      </c>
      <c r="H17" s="42" t="s">
        <v>7</v>
      </c>
      <c r="I17" s="43" t="s">
        <v>7</v>
      </c>
      <c r="J17" s="43" t="s">
        <v>7</v>
      </c>
      <c r="K17" s="43" t="s">
        <v>7</v>
      </c>
      <c r="L17" s="42" t="s">
        <v>7</v>
      </c>
      <c r="M17" s="4">
        <v>4</v>
      </c>
      <c r="N17" s="4">
        <v>4</v>
      </c>
      <c r="O17" s="4">
        <v>5</v>
      </c>
      <c r="P17" s="4">
        <v>4</v>
      </c>
      <c r="Q17" s="4">
        <v>4</v>
      </c>
      <c r="R17" s="4">
        <v>4</v>
      </c>
      <c r="S17" s="1">
        <f t="shared" si="3"/>
        <v>4.166666666666667</v>
      </c>
      <c r="T17" s="4" t="s">
        <v>7</v>
      </c>
      <c r="U17" s="4" t="s">
        <v>7</v>
      </c>
      <c r="V17" s="4" t="s">
        <v>7</v>
      </c>
      <c r="W17" s="4" t="s">
        <v>7</v>
      </c>
      <c r="X17" s="4" t="s">
        <v>7</v>
      </c>
      <c r="Y17" s="4" t="s">
        <v>7</v>
      </c>
      <c r="Z17" s="4" t="s">
        <v>7</v>
      </c>
      <c r="AA17" s="4" t="s">
        <v>7</v>
      </c>
      <c r="AB17" s="4" t="s">
        <v>7</v>
      </c>
      <c r="AC17" s="4">
        <v>3</v>
      </c>
      <c r="AD17" s="4">
        <v>4</v>
      </c>
      <c r="AE17" s="4">
        <v>3</v>
      </c>
      <c r="AF17" s="4">
        <v>4</v>
      </c>
      <c r="AG17" s="4">
        <v>3</v>
      </c>
      <c r="AH17" s="4">
        <v>4</v>
      </c>
      <c r="AI17" s="4">
        <v>4</v>
      </c>
      <c r="AJ17" s="1">
        <f t="shared" si="0"/>
        <v>3.5714285714285716</v>
      </c>
      <c r="AK17" s="4" t="s">
        <v>7</v>
      </c>
      <c r="AL17" s="4" t="s">
        <v>7</v>
      </c>
      <c r="AM17" s="4" t="s">
        <v>7</v>
      </c>
      <c r="AN17" s="4" t="s">
        <v>7</v>
      </c>
      <c r="AO17" s="4" t="s">
        <v>7</v>
      </c>
      <c r="AP17" s="4" t="s">
        <v>7</v>
      </c>
      <c r="AQ17" s="4" t="s">
        <v>7</v>
      </c>
      <c r="AR17" s="4" t="s">
        <v>7</v>
      </c>
      <c r="AS17" s="4" t="s">
        <v>7</v>
      </c>
      <c r="AT17" s="4">
        <v>4</v>
      </c>
      <c r="AU17" s="4">
        <v>4</v>
      </c>
      <c r="AV17" s="4">
        <v>4</v>
      </c>
      <c r="AW17" s="4">
        <v>4</v>
      </c>
      <c r="AX17" s="4">
        <v>4</v>
      </c>
      <c r="AY17" s="4">
        <v>4</v>
      </c>
      <c r="AZ17" s="4">
        <v>4</v>
      </c>
      <c r="BA17" s="1">
        <f t="shared" si="1"/>
        <v>4</v>
      </c>
      <c r="BB17" s="4" t="s">
        <v>7</v>
      </c>
      <c r="BC17" s="4" t="s">
        <v>7</v>
      </c>
      <c r="BD17" s="4" t="s">
        <v>7</v>
      </c>
      <c r="BE17" s="4" t="s">
        <v>7</v>
      </c>
      <c r="BF17" s="4" t="s">
        <v>7</v>
      </c>
      <c r="BG17" s="4" t="s">
        <v>7</v>
      </c>
      <c r="BH17" s="4">
        <v>4</v>
      </c>
      <c r="BI17" s="4">
        <v>4</v>
      </c>
      <c r="BJ17" s="25">
        <v>4</v>
      </c>
      <c r="BK17" s="25">
        <v>4</v>
      </c>
      <c r="BL17" s="25">
        <v>4</v>
      </c>
      <c r="BM17" s="25">
        <v>4</v>
      </c>
      <c r="BN17" s="25">
        <v>5</v>
      </c>
      <c r="BO17" s="25">
        <v>4</v>
      </c>
      <c r="BP17" s="25">
        <v>4</v>
      </c>
      <c r="BQ17" s="25">
        <v>4</v>
      </c>
      <c r="BR17" s="1">
        <f t="shared" si="2"/>
        <v>4.0999999999999996</v>
      </c>
      <c r="BS17" s="4" t="s">
        <v>7</v>
      </c>
      <c r="BT17" s="4" t="s">
        <v>7</v>
      </c>
      <c r="BU17" s="4" t="s">
        <v>7</v>
      </c>
      <c r="BV17" s="4" t="s">
        <v>7</v>
      </c>
      <c r="BW17" s="4" t="s">
        <v>7</v>
      </c>
      <c r="BX17" s="4" t="s">
        <v>7</v>
      </c>
      <c r="BY17" s="4" t="s">
        <v>7</v>
      </c>
      <c r="BZ17" s="4">
        <v>4</v>
      </c>
      <c r="CA17" s="25">
        <v>4</v>
      </c>
      <c r="CB17" s="25">
        <v>4</v>
      </c>
      <c r="CC17" s="25">
        <v>4</v>
      </c>
      <c r="CD17" s="25">
        <v>5</v>
      </c>
      <c r="CE17" s="25">
        <v>4</v>
      </c>
      <c r="CF17" s="25">
        <v>5</v>
      </c>
      <c r="CG17" s="1">
        <f>IF(ISBLANK(BS17)=TRUE,0,AVERAGE(BS17:CF17))</f>
        <v>4.2857142857142856</v>
      </c>
      <c r="CH17" s="24">
        <f>IFERROR(IF(S17=0,0,IF(AJ17=0,AVERAGE(S17),IF(BA17=0,AVERAGE(S17,AJ17),IF(BR17=0,AVERAGE(S17,AJ17,BA17),IF(CG17=0,AVERAGE(S17,AJ17,BA17,BR17),AVERAGE(S17,AJ17,BA17,BR17,CG17)))))),0)</f>
        <v>4.0247619047619043</v>
      </c>
    </row>
    <row r="18" spans="2:86" ht="12.75" thickBot="1" x14ac:dyDescent="0.25">
      <c r="B18" s="2">
        <v>9</v>
      </c>
      <c r="C18" s="3">
        <v>1413206</v>
      </c>
      <c r="D18" s="42" t="s">
        <v>7</v>
      </c>
      <c r="E18" s="42" t="s">
        <v>7</v>
      </c>
      <c r="F18" s="42" t="s">
        <v>7</v>
      </c>
      <c r="G18" s="42" t="s">
        <v>7</v>
      </c>
      <c r="H18" s="42" t="s">
        <v>7</v>
      </c>
      <c r="I18" s="43" t="s">
        <v>7</v>
      </c>
      <c r="J18" s="43" t="s">
        <v>7</v>
      </c>
      <c r="K18" s="43" t="s">
        <v>7</v>
      </c>
      <c r="L18" s="42" t="s">
        <v>7</v>
      </c>
      <c r="M18" s="4">
        <v>4</v>
      </c>
      <c r="N18" s="4">
        <v>4</v>
      </c>
      <c r="O18" s="4">
        <v>4</v>
      </c>
      <c r="P18" s="4">
        <v>4</v>
      </c>
      <c r="Q18" s="4">
        <v>4</v>
      </c>
      <c r="R18" s="4">
        <v>4</v>
      </c>
      <c r="S18" s="1">
        <f t="shared" si="3"/>
        <v>4</v>
      </c>
      <c r="T18" s="4" t="s">
        <v>7</v>
      </c>
      <c r="U18" s="4" t="s">
        <v>7</v>
      </c>
      <c r="V18" s="4" t="s">
        <v>7</v>
      </c>
      <c r="W18" s="4" t="s">
        <v>7</v>
      </c>
      <c r="X18" s="4" t="s">
        <v>7</v>
      </c>
      <c r="Y18" s="4" t="s">
        <v>7</v>
      </c>
      <c r="Z18" s="4" t="s">
        <v>7</v>
      </c>
      <c r="AA18" s="4" t="s">
        <v>7</v>
      </c>
      <c r="AB18" s="4" t="s">
        <v>7</v>
      </c>
      <c r="AC18" s="4">
        <v>4</v>
      </c>
      <c r="AD18" s="4">
        <v>4</v>
      </c>
      <c r="AE18" s="4">
        <v>3</v>
      </c>
      <c r="AF18" s="4">
        <v>4</v>
      </c>
      <c r="AG18" s="4">
        <v>4</v>
      </c>
      <c r="AH18" s="4">
        <v>4</v>
      </c>
      <c r="AI18" s="4">
        <v>4</v>
      </c>
      <c r="AJ18" s="1">
        <f t="shared" si="0"/>
        <v>3.8571428571428572</v>
      </c>
      <c r="AK18" s="4" t="s">
        <v>7</v>
      </c>
      <c r="AL18" s="4" t="s">
        <v>7</v>
      </c>
      <c r="AM18" s="4" t="s">
        <v>7</v>
      </c>
      <c r="AN18" s="4" t="s">
        <v>7</v>
      </c>
      <c r="AO18" s="4" t="s">
        <v>7</v>
      </c>
      <c r="AP18" s="4" t="s">
        <v>7</v>
      </c>
      <c r="AQ18" s="4" t="s">
        <v>7</v>
      </c>
      <c r="AR18" s="4" t="s">
        <v>7</v>
      </c>
      <c r="AS18" s="4" t="s">
        <v>7</v>
      </c>
      <c r="AT18" s="4">
        <v>3</v>
      </c>
      <c r="AU18" s="4">
        <v>4</v>
      </c>
      <c r="AV18" s="4">
        <v>4</v>
      </c>
      <c r="AW18" s="4">
        <v>4</v>
      </c>
      <c r="AX18" s="4">
        <v>3</v>
      </c>
      <c r="AY18" s="4">
        <v>4</v>
      </c>
      <c r="AZ18" s="4">
        <v>4</v>
      </c>
      <c r="BA18" s="1">
        <f t="shared" si="1"/>
        <v>3.7142857142857144</v>
      </c>
      <c r="BB18" s="4" t="s">
        <v>7</v>
      </c>
      <c r="BC18" s="4" t="s">
        <v>7</v>
      </c>
      <c r="BD18" s="4" t="s">
        <v>7</v>
      </c>
      <c r="BE18" s="4" t="s">
        <v>7</v>
      </c>
      <c r="BF18" s="4" t="s">
        <v>7</v>
      </c>
      <c r="BG18" s="4" t="s">
        <v>7</v>
      </c>
      <c r="BH18" s="4">
        <v>4</v>
      </c>
      <c r="BI18" s="4">
        <v>4</v>
      </c>
      <c r="BJ18" s="25">
        <v>4</v>
      </c>
      <c r="BK18" s="25">
        <v>4</v>
      </c>
      <c r="BL18" s="25">
        <v>4</v>
      </c>
      <c r="BM18" s="25">
        <v>4</v>
      </c>
      <c r="BN18" s="25">
        <v>4</v>
      </c>
      <c r="BO18" s="25">
        <v>4</v>
      </c>
      <c r="BP18" s="25">
        <v>4</v>
      </c>
      <c r="BQ18" s="25">
        <v>4</v>
      </c>
      <c r="BR18" s="1">
        <f t="shared" si="2"/>
        <v>4</v>
      </c>
      <c r="BS18" s="4" t="s">
        <v>7</v>
      </c>
      <c r="BT18" s="4" t="s">
        <v>7</v>
      </c>
      <c r="BU18" s="4" t="s">
        <v>7</v>
      </c>
      <c r="BV18" s="4" t="s">
        <v>7</v>
      </c>
      <c r="BW18" s="4" t="s">
        <v>7</v>
      </c>
      <c r="BX18" s="4" t="s">
        <v>7</v>
      </c>
      <c r="BY18" s="4" t="s">
        <v>7</v>
      </c>
      <c r="BZ18" s="4">
        <v>4</v>
      </c>
      <c r="CA18" s="25">
        <v>4</v>
      </c>
      <c r="CB18" s="25">
        <v>4</v>
      </c>
      <c r="CC18" s="25">
        <v>4</v>
      </c>
      <c r="CD18" s="25">
        <v>4</v>
      </c>
      <c r="CE18" s="25">
        <v>5</v>
      </c>
      <c r="CF18" s="25">
        <v>5</v>
      </c>
      <c r="CG18" s="1">
        <f>IF(ISBLANK(BS18)=TRUE,0,AVERAGE(BS18:CF18))</f>
        <v>4.2857142857142856</v>
      </c>
      <c r="CH18" s="24">
        <f>IFERROR(IF(S18=0,0,IF(AJ18=0,AVERAGE(S18),IF(BA18=0,AVERAGE(S18,AJ18),IF(BR18=0,AVERAGE(S18,AJ18,BA18),IF(CG18=0,AVERAGE(S18,AJ18,BA18,BR18),AVERAGE(S18,AJ18,BA18,BR18,CG18)))))),0)</f>
        <v>3.9714285714285715</v>
      </c>
    </row>
    <row r="19" spans="2:86" ht="12.75" thickBot="1" x14ac:dyDescent="0.25">
      <c r="B19" s="6">
        <v>10</v>
      </c>
      <c r="C19" s="29">
        <v>1513337</v>
      </c>
      <c r="D19" s="42" t="s">
        <v>7</v>
      </c>
      <c r="E19" s="42" t="s">
        <v>7</v>
      </c>
      <c r="F19" s="42" t="s">
        <v>7</v>
      </c>
      <c r="G19" s="42" t="s">
        <v>7</v>
      </c>
      <c r="H19" s="42" t="s">
        <v>7</v>
      </c>
      <c r="I19" s="43" t="s">
        <v>7</v>
      </c>
      <c r="J19" s="43" t="s">
        <v>7</v>
      </c>
      <c r="K19" s="43" t="s">
        <v>7</v>
      </c>
      <c r="L19" s="42" t="s">
        <v>7</v>
      </c>
      <c r="M19" s="31">
        <v>4</v>
      </c>
      <c r="N19" s="31">
        <v>4</v>
      </c>
      <c r="O19" s="31">
        <v>5</v>
      </c>
      <c r="P19" s="31">
        <v>5</v>
      </c>
      <c r="Q19" s="31">
        <v>4</v>
      </c>
      <c r="R19" s="31">
        <v>4</v>
      </c>
      <c r="S19" s="1">
        <f t="shared" si="3"/>
        <v>4.333333333333333</v>
      </c>
      <c r="T19" s="4" t="s">
        <v>7</v>
      </c>
      <c r="U19" s="4" t="s">
        <v>7</v>
      </c>
      <c r="V19" s="4" t="s">
        <v>7</v>
      </c>
      <c r="W19" s="4" t="s">
        <v>7</v>
      </c>
      <c r="X19" s="4" t="s">
        <v>7</v>
      </c>
      <c r="Y19" s="4" t="s">
        <v>7</v>
      </c>
      <c r="Z19" s="4" t="s">
        <v>7</v>
      </c>
      <c r="AA19" s="4" t="s">
        <v>7</v>
      </c>
      <c r="AB19" s="4" t="s">
        <v>7</v>
      </c>
      <c r="AC19" s="31">
        <v>4</v>
      </c>
      <c r="AD19" s="31">
        <v>4</v>
      </c>
      <c r="AE19" s="31">
        <v>3</v>
      </c>
      <c r="AF19" s="31">
        <v>4</v>
      </c>
      <c r="AG19" s="31">
        <v>4</v>
      </c>
      <c r="AH19" s="31">
        <v>4</v>
      </c>
      <c r="AI19" s="31">
        <v>4</v>
      </c>
      <c r="AJ19" s="1">
        <f t="shared" si="0"/>
        <v>3.8571428571428572</v>
      </c>
      <c r="AK19" s="4" t="s">
        <v>7</v>
      </c>
      <c r="AL19" s="4" t="s">
        <v>7</v>
      </c>
      <c r="AM19" s="4" t="s">
        <v>7</v>
      </c>
      <c r="AN19" s="4" t="s">
        <v>7</v>
      </c>
      <c r="AO19" s="4" t="s">
        <v>7</v>
      </c>
      <c r="AP19" s="4" t="s">
        <v>7</v>
      </c>
      <c r="AQ19" s="4" t="s">
        <v>7</v>
      </c>
      <c r="AR19" s="4" t="s">
        <v>7</v>
      </c>
      <c r="AS19" s="4" t="s">
        <v>7</v>
      </c>
      <c r="AT19" s="31">
        <v>4</v>
      </c>
      <c r="AU19" s="31">
        <v>4</v>
      </c>
      <c r="AV19" s="31">
        <v>4</v>
      </c>
      <c r="AW19" s="31">
        <v>4</v>
      </c>
      <c r="AX19" s="31">
        <v>4</v>
      </c>
      <c r="AY19" s="31">
        <v>4</v>
      </c>
      <c r="AZ19" s="31">
        <v>4</v>
      </c>
      <c r="BA19" s="1">
        <f t="shared" si="1"/>
        <v>4</v>
      </c>
      <c r="BB19" s="4" t="s">
        <v>7</v>
      </c>
      <c r="BC19" s="4" t="s">
        <v>7</v>
      </c>
      <c r="BD19" s="4" t="s">
        <v>7</v>
      </c>
      <c r="BE19" s="4" t="s">
        <v>7</v>
      </c>
      <c r="BF19" s="4" t="s">
        <v>7</v>
      </c>
      <c r="BG19" s="4" t="s">
        <v>7</v>
      </c>
      <c r="BH19" s="31">
        <v>5</v>
      </c>
      <c r="BI19" s="31">
        <v>5</v>
      </c>
      <c r="BJ19" s="32">
        <v>5</v>
      </c>
      <c r="BK19" s="32">
        <v>5</v>
      </c>
      <c r="BL19" s="32">
        <v>5</v>
      </c>
      <c r="BM19" s="32">
        <v>5</v>
      </c>
      <c r="BN19" s="32">
        <v>5</v>
      </c>
      <c r="BO19" s="32">
        <v>5</v>
      </c>
      <c r="BP19" s="32">
        <v>5</v>
      </c>
      <c r="BQ19" s="32">
        <v>4</v>
      </c>
      <c r="BR19" s="1">
        <f t="shared" si="2"/>
        <v>4.9000000000000004</v>
      </c>
      <c r="BS19" s="4" t="s">
        <v>7</v>
      </c>
      <c r="BT19" s="4" t="s">
        <v>7</v>
      </c>
      <c r="BU19" s="4" t="s">
        <v>7</v>
      </c>
      <c r="BV19" s="4" t="s">
        <v>7</v>
      </c>
      <c r="BW19" s="4" t="s">
        <v>7</v>
      </c>
      <c r="BX19" s="4" t="s">
        <v>7</v>
      </c>
      <c r="BY19" s="4" t="s">
        <v>7</v>
      </c>
      <c r="BZ19" s="31">
        <v>4</v>
      </c>
      <c r="CA19" s="32">
        <v>5</v>
      </c>
      <c r="CB19" s="32">
        <v>5</v>
      </c>
      <c r="CC19" s="32">
        <v>5</v>
      </c>
      <c r="CD19" s="32">
        <v>5</v>
      </c>
      <c r="CE19" s="32">
        <v>5</v>
      </c>
      <c r="CF19" s="32">
        <v>5</v>
      </c>
      <c r="CG19" s="1">
        <f>IF(ISBLANK(BS19)=TRUE,0,AVERAGE(BS19:CF19))</f>
        <v>4.8571428571428568</v>
      </c>
      <c r="CH19" s="24">
        <f>IFERROR(IF(S19=0,0,IF(AJ19=0,AVERAGE(S19),IF(BA19=0,AVERAGE(S19,AJ19),IF(BR19=0,AVERAGE(S19,AJ19,BA19),IF(CG19=0,AVERAGE(S19,AJ19,BA19,BR19),AVERAGE(S19,AJ19,BA19,BR19,CG19)))))),0)</f>
        <v>4.3895238095238094</v>
      </c>
    </row>
    <row r="20" spans="2:86" ht="12.75" thickBot="1" x14ac:dyDescent="0.25">
      <c r="B20" s="28">
        <v>11</v>
      </c>
      <c r="C20" s="29">
        <v>1513338</v>
      </c>
      <c r="D20" s="43" t="s">
        <v>7</v>
      </c>
      <c r="E20" s="43" t="s">
        <v>7</v>
      </c>
      <c r="F20" s="43" t="s">
        <v>7</v>
      </c>
      <c r="G20" s="43" t="s">
        <v>7</v>
      </c>
      <c r="H20" s="43" t="s">
        <v>7</v>
      </c>
      <c r="I20" s="43" t="s">
        <v>7</v>
      </c>
      <c r="J20" s="43" t="s">
        <v>7</v>
      </c>
      <c r="K20" s="43" t="s">
        <v>7</v>
      </c>
      <c r="L20" s="43" t="s">
        <v>7</v>
      </c>
      <c r="M20" s="31">
        <v>4</v>
      </c>
      <c r="N20" s="31">
        <v>4</v>
      </c>
      <c r="O20" s="31">
        <v>5</v>
      </c>
      <c r="P20" s="31">
        <v>5</v>
      </c>
      <c r="Q20" s="31">
        <v>4</v>
      </c>
      <c r="R20" s="31">
        <v>4</v>
      </c>
      <c r="S20" s="1">
        <f t="shared" si="3"/>
        <v>4.333333333333333</v>
      </c>
      <c r="T20" s="4" t="s">
        <v>7</v>
      </c>
      <c r="U20" s="4" t="s">
        <v>7</v>
      </c>
      <c r="V20" s="4" t="s">
        <v>7</v>
      </c>
      <c r="W20" s="4" t="s">
        <v>7</v>
      </c>
      <c r="X20" s="4" t="s">
        <v>7</v>
      </c>
      <c r="Y20" s="4" t="s">
        <v>7</v>
      </c>
      <c r="Z20" s="4" t="s">
        <v>7</v>
      </c>
      <c r="AA20" s="4" t="s">
        <v>7</v>
      </c>
      <c r="AB20" s="4" t="s">
        <v>7</v>
      </c>
      <c r="AC20" s="31">
        <v>4</v>
      </c>
      <c r="AD20" s="31">
        <v>5</v>
      </c>
      <c r="AE20" s="31">
        <v>4</v>
      </c>
      <c r="AF20" s="31">
        <v>4</v>
      </c>
      <c r="AG20" s="31">
        <v>4</v>
      </c>
      <c r="AH20" s="31">
        <v>4</v>
      </c>
      <c r="AI20" s="31">
        <v>5</v>
      </c>
      <c r="AJ20" s="1">
        <f t="shared" si="0"/>
        <v>4.2857142857142856</v>
      </c>
      <c r="AK20" s="4" t="s">
        <v>7</v>
      </c>
      <c r="AL20" s="4" t="s">
        <v>7</v>
      </c>
      <c r="AM20" s="4" t="s">
        <v>7</v>
      </c>
      <c r="AN20" s="4" t="s">
        <v>7</v>
      </c>
      <c r="AO20" s="4" t="s">
        <v>7</v>
      </c>
      <c r="AP20" s="4" t="s">
        <v>7</v>
      </c>
      <c r="AQ20" s="4" t="s">
        <v>7</v>
      </c>
      <c r="AR20" s="4" t="s">
        <v>7</v>
      </c>
      <c r="AS20" s="4" t="s">
        <v>7</v>
      </c>
      <c r="AT20" s="31">
        <v>5</v>
      </c>
      <c r="AU20" s="31">
        <v>5</v>
      </c>
      <c r="AV20" s="31">
        <v>5</v>
      </c>
      <c r="AW20" s="31">
        <v>5</v>
      </c>
      <c r="AX20" s="31">
        <v>5</v>
      </c>
      <c r="AY20" s="31">
        <v>5</v>
      </c>
      <c r="AZ20" s="31">
        <v>5</v>
      </c>
      <c r="BA20" s="1">
        <f t="shared" si="1"/>
        <v>5</v>
      </c>
      <c r="BB20" s="4" t="s">
        <v>7</v>
      </c>
      <c r="BC20" s="4" t="s">
        <v>7</v>
      </c>
      <c r="BD20" s="4" t="s">
        <v>7</v>
      </c>
      <c r="BE20" s="4" t="s">
        <v>7</v>
      </c>
      <c r="BF20" s="4" t="s">
        <v>7</v>
      </c>
      <c r="BG20" s="4" t="s">
        <v>7</v>
      </c>
      <c r="BH20" s="31">
        <v>5</v>
      </c>
      <c r="BI20" s="31">
        <v>5</v>
      </c>
      <c r="BJ20" s="32">
        <v>5</v>
      </c>
      <c r="BK20" s="32">
        <v>5</v>
      </c>
      <c r="BL20" s="32">
        <v>5</v>
      </c>
      <c r="BM20" s="32">
        <v>5</v>
      </c>
      <c r="BN20" s="32">
        <v>5</v>
      </c>
      <c r="BO20" s="32">
        <v>5</v>
      </c>
      <c r="BP20" s="32">
        <v>5</v>
      </c>
      <c r="BQ20" s="32">
        <v>5</v>
      </c>
      <c r="BR20" s="1">
        <f t="shared" si="2"/>
        <v>5</v>
      </c>
      <c r="BS20" s="4" t="s">
        <v>7</v>
      </c>
      <c r="BT20" s="4" t="s">
        <v>7</v>
      </c>
      <c r="BU20" s="4" t="s">
        <v>7</v>
      </c>
      <c r="BV20" s="4" t="s">
        <v>7</v>
      </c>
      <c r="BW20" s="4" t="s">
        <v>7</v>
      </c>
      <c r="BX20" s="4" t="s">
        <v>7</v>
      </c>
      <c r="BY20" s="4" t="s">
        <v>7</v>
      </c>
      <c r="BZ20" s="31">
        <v>5</v>
      </c>
      <c r="CA20" s="32">
        <v>5</v>
      </c>
      <c r="CB20" s="32">
        <v>5</v>
      </c>
      <c r="CC20" s="32">
        <v>5</v>
      </c>
      <c r="CD20" s="32">
        <v>5</v>
      </c>
      <c r="CE20" s="32">
        <v>5</v>
      </c>
      <c r="CF20" s="32">
        <v>5</v>
      </c>
      <c r="CG20" s="1">
        <f>IF(ISBLANK(BS20)=TRUE,0,AVERAGE(BS20:CF20))</f>
        <v>5</v>
      </c>
      <c r="CH20" s="24">
        <f>IFERROR(IF(S20=0,0,IF(AJ20=0,AVERAGE(S20),IF(BA20=0,AVERAGE(S20,AJ20),IF(BR20=0,AVERAGE(S20,AJ20,BA20),IF(CG20=0,AVERAGE(S20,AJ20,BA20,BR20),AVERAGE(S20,AJ20,BA20,BR20,CG20)))))),0)</f>
        <v>4.7238095238095239</v>
      </c>
    </row>
    <row r="21" spans="2:86" ht="12.75" thickBot="1" x14ac:dyDescent="0.25">
      <c r="B21" s="6">
        <v>12</v>
      </c>
      <c r="C21" s="29">
        <v>1513340</v>
      </c>
      <c r="D21" s="43" t="s">
        <v>7</v>
      </c>
      <c r="E21" s="43" t="s">
        <v>7</v>
      </c>
      <c r="F21" s="43" t="s">
        <v>7</v>
      </c>
      <c r="G21" s="43" t="s">
        <v>7</v>
      </c>
      <c r="H21" s="43" t="s">
        <v>7</v>
      </c>
      <c r="I21" s="43" t="s">
        <v>7</v>
      </c>
      <c r="J21" s="43" t="s">
        <v>7</v>
      </c>
      <c r="K21" s="43" t="s">
        <v>7</v>
      </c>
      <c r="L21" s="43" t="s">
        <v>7</v>
      </c>
      <c r="M21" s="31">
        <v>3</v>
      </c>
      <c r="N21" s="31">
        <v>4</v>
      </c>
      <c r="O21" s="31">
        <v>3</v>
      </c>
      <c r="P21" s="31">
        <v>3</v>
      </c>
      <c r="Q21" s="31">
        <v>3</v>
      </c>
      <c r="R21" s="31">
        <v>4</v>
      </c>
      <c r="S21" s="1">
        <f t="shared" si="3"/>
        <v>3.3333333333333335</v>
      </c>
      <c r="T21" s="4" t="s">
        <v>7</v>
      </c>
      <c r="U21" s="4" t="s">
        <v>7</v>
      </c>
      <c r="V21" s="4" t="s">
        <v>7</v>
      </c>
      <c r="W21" s="4" t="s">
        <v>7</v>
      </c>
      <c r="X21" s="4" t="s">
        <v>7</v>
      </c>
      <c r="Y21" s="4" t="s">
        <v>7</v>
      </c>
      <c r="Z21" s="4" t="s">
        <v>7</v>
      </c>
      <c r="AA21" s="4" t="s">
        <v>7</v>
      </c>
      <c r="AB21" s="4" t="s">
        <v>7</v>
      </c>
      <c r="AC21" s="31">
        <v>3</v>
      </c>
      <c r="AD21" s="31">
        <v>3</v>
      </c>
      <c r="AE21" s="31">
        <v>3</v>
      </c>
      <c r="AF21" s="31"/>
      <c r="AG21" s="31">
        <v>3</v>
      </c>
      <c r="AH21" s="31">
        <v>3</v>
      </c>
      <c r="AI21" s="31">
        <v>4</v>
      </c>
      <c r="AJ21" s="1">
        <f t="shared" si="0"/>
        <v>3.1666666666666665</v>
      </c>
      <c r="AK21" s="4" t="s">
        <v>7</v>
      </c>
      <c r="AL21" s="4" t="s">
        <v>7</v>
      </c>
      <c r="AM21" s="4" t="s">
        <v>7</v>
      </c>
      <c r="AN21" s="4" t="s">
        <v>7</v>
      </c>
      <c r="AO21" s="4" t="s">
        <v>7</v>
      </c>
      <c r="AP21" s="4" t="s">
        <v>7</v>
      </c>
      <c r="AQ21" s="4" t="s">
        <v>7</v>
      </c>
      <c r="AR21" s="4" t="s">
        <v>7</v>
      </c>
      <c r="AS21" s="4" t="s">
        <v>7</v>
      </c>
      <c r="AT21" s="31">
        <v>3</v>
      </c>
      <c r="AU21" s="31">
        <v>3</v>
      </c>
      <c r="AV21" s="31">
        <v>4</v>
      </c>
      <c r="AW21" s="31">
        <v>3</v>
      </c>
      <c r="AX21" s="31">
        <v>3</v>
      </c>
      <c r="AY21" s="31">
        <v>3</v>
      </c>
      <c r="AZ21" s="31">
        <v>4</v>
      </c>
      <c r="BA21" s="1">
        <f t="shared" si="1"/>
        <v>3.2857142857142856</v>
      </c>
      <c r="BB21" s="4" t="s">
        <v>7</v>
      </c>
      <c r="BC21" s="4" t="s">
        <v>7</v>
      </c>
      <c r="BD21" s="4" t="s">
        <v>7</v>
      </c>
      <c r="BE21" s="4" t="s">
        <v>7</v>
      </c>
      <c r="BF21" s="4" t="s">
        <v>7</v>
      </c>
      <c r="BG21" s="4" t="s">
        <v>7</v>
      </c>
      <c r="BH21" s="31">
        <v>4</v>
      </c>
      <c r="BI21" s="31">
        <v>4</v>
      </c>
      <c r="BJ21" s="32">
        <v>5</v>
      </c>
      <c r="BK21" s="32">
        <v>4</v>
      </c>
      <c r="BL21" s="32">
        <v>4</v>
      </c>
      <c r="BM21" s="32">
        <v>4</v>
      </c>
      <c r="BN21" s="32">
        <v>4</v>
      </c>
      <c r="BO21" s="32">
        <v>5</v>
      </c>
      <c r="BP21" s="32">
        <v>4</v>
      </c>
      <c r="BQ21" s="32">
        <v>4</v>
      </c>
      <c r="BR21" s="1">
        <f t="shared" si="2"/>
        <v>4.2</v>
      </c>
      <c r="BS21" s="4" t="s">
        <v>7</v>
      </c>
      <c r="BT21" s="4" t="s">
        <v>7</v>
      </c>
      <c r="BU21" s="4" t="s">
        <v>7</v>
      </c>
      <c r="BV21" s="4" t="s">
        <v>7</v>
      </c>
      <c r="BW21" s="4" t="s">
        <v>7</v>
      </c>
      <c r="BX21" s="4" t="s">
        <v>7</v>
      </c>
      <c r="BY21" s="4" t="s">
        <v>7</v>
      </c>
      <c r="BZ21" s="31">
        <v>3</v>
      </c>
      <c r="CA21" s="32">
        <v>4</v>
      </c>
      <c r="CB21" s="32">
        <v>4</v>
      </c>
      <c r="CC21" s="32">
        <v>4</v>
      </c>
      <c r="CD21" s="32">
        <v>4</v>
      </c>
      <c r="CE21" s="32">
        <v>4</v>
      </c>
      <c r="CF21" s="32">
        <v>5</v>
      </c>
      <c r="CG21" s="1">
        <f>IF(ISBLANK(BS21)=TRUE,0,AVERAGE(BS21:CF21))</f>
        <v>4</v>
      </c>
      <c r="CH21" s="24">
        <f>IFERROR(IF(S21=0,0,IF(AJ21=0,AVERAGE(S21),IF(BA21=0,AVERAGE(S21,AJ21),IF(BR21=0,AVERAGE(S21,AJ21,BA21),IF(CG21=0,AVERAGE(S21,AJ21,BA21,BR21),AVERAGE(S21,AJ21,BA21,BR21,CG21)))))),0)</f>
        <v>3.597142857142857</v>
      </c>
    </row>
    <row r="22" spans="2:86" ht="12.75" thickBot="1" x14ac:dyDescent="0.25">
      <c r="B22" s="28">
        <v>13</v>
      </c>
      <c r="C22" s="29">
        <v>1513341</v>
      </c>
      <c r="D22" s="43" t="s">
        <v>7</v>
      </c>
      <c r="E22" s="43" t="s">
        <v>7</v>
      </c>
      <c r="F22" s="43" t="s">
        <v>7</v>
      </c>
      <c r="G22" s="43" t="s">
        <v>7</v>
      </c>
      <c r="H22" s="43" t="s">
        <v>7</v>
      </c>
      <c r="I22" s="43" t="s">
        <v>7</v>
      </c>
      <c r="J22" s="43" t="s">
        <v>7</v>
      </c>
      <c r="K22" s="43" t="s">
        <v>7</v>
      </c>
      <c r="L22" s="43" t="s">
        <v>7</v>
      </c>
      <c r="M22" s="31">
        <v>4</v>
      </c>
      <c r="N22" s="31">
        <v>5</v>
      </c>
      <c r="O22" s="31">
        <v>5</v>
      </c>
      <c r="P22" s="31">
        <v>5</v>
      </c>
      <c r="Q22" s="31">
        <v>4</v>
      </c>
      <c r="R22" s="31">
        <v>5</v>
      </c>
      <c r="S22" s="1">
        <f t="shared" si="3"/>
        <v>4.666666666666667</v>
      </c>
      <c r="T22" s="4" t="s">
        <v>7</v>
      </c>
      <c r="U22" s="4" t="s">
        <v>7</v>
      </c>
      <c r="V22" s="4" t="s">
        <v>7</v>
      </c>
      <c r="W22" s="4" t="s">
        <v>7</v>
      </c>
      <c r="X22" s="4" t="s">
        <v>7</v>
      </c>
      <c r="Y22" s="4" t="s">
        <v>7</v>
      </c>
      <c r="Z22" s="4" t="s">
        <v>7</v>
      </c>
      <c r="AA22" s="4" t="s">
        <v>7</v>
      </c>
      <c r="AB22" s="4" t="s">
        <v>7</v>
      </c>
      <c r="AC22" s="31">
        <v>4</v>
      </c>
      <c r="AD22" s="31">
        <v>4</v>
      </c>
      <c r="AE22" s="31">
        <v>4</v>
      </c>
      <c r="AF22" s="31">
        <v>4</v>
      </c>
      <c r="AG22" s="31">
        <v>4</v>
      </c>
      <c r="AH22" s="31">
        <v>4</v>
      </c>
      <c r="AI22" s="31">
        <v>4</v>
      </c>
      <c r="AJ22" s="1">
        <f t="shared" si="0"/>
        <v>4</v>
      </c>
      <c r="AK22" s="4" t="s">
        <v>7</v>
      </c>
      <c r="AL22" s="4" t="s">
        <v>7</v>
      </c>
      <c r="AM22" s="4" t="s">
        <v>7</v>
      </c>
      <c r="AN22" s="4" t="s">
        <v>7</v>
      </c>
      <c r="AO22" s="4" t="s">
        <v>7</v>
      </c>
      <c r="AP22" s="4" t="s">
        <v>7</v>
      </c>
      <c r="AQ22" s="4" t="s">
        <v>7</v>
      </c>
      <c r="AR22" s="4" t="s">
        <v>7</v>
      </c>
      <c r="AS22" s="4" t="s">
        <v>7</v>
      </c>
      <c r="AT22" s="31">
        <v>4</v>
      </c>
      <c r="AU22" s="31">
        <v>4</v>
      </c>
      <c r="AV22" s="31">
        <v>4</v>
      </c>
      <c r="AW22" s="31">
        <v>3</v>
      </c>
      <c r="AX22" s="31">
        <v>4</v>
      </c>
      <c r="AY22" s="31">
        <v>4</v>
      </c>
      <c r="AZ22" s="31">
        <v>4</v>
      </c>
      <c r="BA22" s="1">
        <f t="shared" si="1"/>
        <v>3.8571428571428572</v>
      </c>
      <c r="BB22" s="4" t="s">
        <v>7</v>
      </c>
      <c r="BC22" s="4" t="s">
        <v>7</v>
      </c>
      <c r="BD22" s="4" t="s">
        <v>7</v>
      </c>
      <c r="BE22" s="4" t="s">
        <v>7</v>
      </c>
      <c r="BF22" s="4" t="s">
        <v>7</v>
      </c>
      <c r="BG22" s="4" t="s">
        <v>7</v>
      </c>
      <c r="BH22" s="31">
        <v>4</v>
      </c>
      <c r="BI22" s="31">
        <v>4</v>
      </c>
      <c r="BJ22" s="32">
        <v>4</v>
      </c>
      <c r="BK22" s="32">
        <v>4</v>
      </c>
      <c r="BL22" s="32">
        <v>4</v>
      </c>
      <c r="BM22" s="32">
        <v>4</v>
      </c>
      <c r="BN22" s="32">
        <v>4</v>
      </c>
      <c r="BO22" s="32">
        <v>4</v>
      </c>
      <c r="BP22" s="32">
        <v>4</v>
      </c>
      <c r="BQ22" s="32">
        <v>4</v>
      </c>
      <c r="BR22" s="1">
        <f t="shared" si="2"/>
        <v>4</v>
      </c>
      <c r="BS22" s="4" t="s">
        <v>7</v>
      </c>
      <c r="BT22" s="4" t="s">
        <v>7</v>
      </c>
      <c r="BU22" s="4" t="s">
        <v>7</v>
      </c>
      <c r="BV22" s="4" t="s">
        <v>7</v>
      </c>
      <c r="BW22" s="4" t="s">
        <v>7</v>
      </c>
      <c r="BX22" s="4" t="s">
        <v>7</v>
      </c>
      <c r="BY22" s="4" t="s">
        <v>7</v>
      </c>
      <c r="BZ22" s="31">
        <v>4</v>
      </c>
      <c r="CA22" s="32">
        <v>4</v>
      </c>
      <c r="CB22" s="32">
        <v>4</v>
      </c>
      <c r="CC22" s="32">
        <v>4</v>
      </c>
      <c r="CD22" s="32">
        <v>4</v>
      </c>
      <c r="CE22" s="32">
        <v>4</v>
      </c>
      <c r="CF22" s="32">
        <v>4</v>
      </c>
      <c r="CG22" s="1">
        <f>IF(ISBLANK(BS22)=TRUE,0,AVERAGE(BS22:CF22))</f>
        <v>4</v>
      </c>
      <c r="CH22" s="24">
        <f>IFERROR(IF(S22=0,0,IF(AJ22=0,AVERAGE(S22),IF(BA22=0,AVERAGE(S22,AJ22),IF(BR22=0,AVERAGE(S22,AJ22,BA22),IF(CG22=0,AVERAGE(S22,AJ22,BA22,BR22),AVERAGE(S22,AJ22,BA22,BR22,CG22)))))),0)</f>
        <v>4.1047619047619053</v>
      </c>
    </row>
    <row r="23" spans="2:86" ht="12.75" thickBot="1" x14ac:dyDescent="0.25">
      <c r="B23" s="6"/>
      <c r="C23" s="29"/>
      <c r="D23" s="39"/>
      <c r="E23" s="39"/>
      <c r="F23" s="39"/>
      <c r="G23" s="39"/>
      <c r="H23" s="42"/>
      <c r="I23" s="43"/>
      <c r="J23" s="43"/>
      <c r="K23" s="43"/>
      <c r="L23" s="39"/>
      <c r="M23" s="31"/>
      <c r="N23" s="31"/>
      <c r="O23" s="31"/>
      <c r="P23" s="31"/>
      <c r="Q23" s="31"/>
      <c r="R23" s="31"/>
      <c r="S23" s="1">
        <f t="shared" si="3"/>
        <v>0</v>
      </c>
      <c r="T23" s="4"/>
      <c r="U23" s="4"/>
      <c r="V23" s="4"/>
      <c r="W23" s="4"/>
      <c r="X23" s="4"/>
      <c r="Y23" s="4"/>
      <c r="Z23" s="4"/>
      <c r="AA23" s="4"/>
      <c r="AB23" s="4"/>
      <c r="AC23" s="31"/>
      <c r="AD23" s="31"/>
      <c r="AE23" s="31"/>
      <c r="AF23" s="31"/>
      <c r="AG23" s="31"/>
      <c r="AH23" s="31"/>
      <c r="AI23" s="31"/>
      <c r="AJ23" s="1">
        <f t="shared" si="0"/>
        <v>0</v>
      </c>
      <c r="AK23" s="4"/>
      <c r="AL23" s="4"/>
      <c r="AM23" s="4"/>
      <c r="AN23" s="4"/>
      <c r="AO23" s="4"/>
      <c r="AP23" s="4"/>
      <c r="AQ23" s="4"/>
      <c r="AR23" s="31"/>
      <c r="AS23" s="31"/>
      <c r="AT23" s="31"/>
      <c r="AU23" s="31"/>
      <c r="AV23" s="31"/>
      <c r="AW23" s="31"/>
      <c r="AX23" s="31"/>
      <c r="AY23" s="31"/>
      <c r="AZ23" s="31"/>
      <c r="BA23" s="1">
        <f t="shared" si="1"/>
        <v>0</v>
      </c>
      <c r="BB23" s="4"/>
      <c r="BC23" s="4"/>
      <c r="BD23" s="4"/>
      <c r="BE23" s="4"/>
      <c r="BF23" s="4"/>
      <c r="BG23" s="4"/>
      <c r="BH23" s="31"/>
      <c r="BI23" s="31"/>
      <c r="BJ23" s="32"/>
      <c r="BK23" s="32"/>
      <c r="BL23" s="32"/>
      <c r="BM23" s="32"/>
      <c r="BN23" s="32"/>
      <c r="BO23" s="32"/>
      <c r="BP23" s="32"/>
      <c r="BQ23" s="32"/>
      <c r="BR23" s="1">
        <f t="shared" si="2"/>
        <v>0</v>
      </c>
      <c r="BS23" s="4"/>
      <c r="BT23" s="4"/>
      <c r="BU23" s="4"/>
      <c r="BV23" s="4"/>
      <c r="BW23" s="4"/>
      <c r="BX23" s="4"/>
      <c r="BY23" s="4"/>
      <c r="BZ23" s="31"/>
      <c r="CA23" s="32"/>
      <c r="CB23" s="32"/>
      <c r="CC23" s="32"/>
      <c r="CD23" s="32"/>
      <c r="CE23" s="32"/>
      <c r="CF23" s="32">
        <v>0</v>
      </c>
      <c r="CG23" s="1">
        <f>IF(ISBLANK(BS23)=TRUE,0,AVERAGE(BS23:CF23))</f>
        <v>0</v>
      </c>
      <c r="CH23" s="24">
        <f>IFERROR(IF(S23=0,0,IF(AJ23=0,AVERAGE(S23),IF(BA23=0,AVERAGE(S23,AJ23),IF(BR23=0,AVERAGE(S23,AJ23,BA23),IF(CG23=0,AVERAGE(S23,AJ23,BA23,BR23),AVERAGE(S23,AJ23,BA23,BR23,CG23)))))),0)</f>
        <v>0</v>
      </c>
    </row>
    <row r="24" spans="2:86" ht="12.75" thickBot="1" x14ac:dyDescent="0.25">
      <c r="B24" s="28"/>
      <c r="C24" s="29"/>
      <c r="D24" s="39"/>
      <c r="E24" s="39"/>
      <c r="F24" s="39"/>
      <c r="G24" s="39"/>
      <c r="H24" s="42"/>
      <c r="I24" s="43"/>
      <c r="J24" s="43"/>
      <c r="K24" s="43"/>
      <c r="L24" s="39"/>
      <c r="M24" s="31"/>
      <c r="N24" s="31"/>
      <c r="O24" s="31"/>
      <c r="P24" s="31"/>
      <c r="Q24" s="31"/>
      <c r="R24" s="31"/>
      <c r="S24" s="1">
        <f t="shared" si="3"/>
        <v>0</v>
      </c>
      <c r="T24" s="4"/>
      <c r="U24" s="4"/>
      <c r="V24" s="4"/>
      <c r="W24" s="4"/>
      <c r="X24" s="4"/>
      <c r="Y24" s="4"/>
      <c r="Z24" s="4"/>
      <c r="AA24" s="4"/>
      <c r="AB24" s="4"/>
      <c r="AC24" s="31"/>
      <c r="AD24" s="31"/>
      <c r="AE24" s="31"/>
      <c r="AF24" s="31"/>
      <c r="AG24" s="31"/>
      <c r="AH24" s="31"/>
      <c r="AI24" s="31"/>
      <c r="AJ24" s="1">
        <f t="shared" si="0"/>
        <v>0</v>
      </c>
      <c r="AK24" s="4"/>
      <c r="AL24" s="4"/>
      <c r="AM24" s="4"/>
      <c r="AN24" s="4"/>
      <c r="AO24" s="4"/>
      <c r="AP24" s="4"/>
      <c r="AQ24" s="4"/>
      <c r="AR24" s="31"/>
      <c r="AS24" s="31"/>
      <c r="AT24" s="31"/>
      <c r="AU24" s="31"/>
      <c r="AV24" s="31"/>
      <c r="AW24" s="31"/>
      <c r="AX24" s="31"/>
      <c r="AY24" s="31"/>
      <c r="AZ24" s="31"/>
      <c r="BA24" s="1">
        <f t="shared" si="1"/>
        <v>0</v>
      </c>
      <c r="BB24" s="4"/>
      <c r="BC24" s="4"/>
      <c r="BD24" s="4"/>
      <c r="BE24" s="4"/>
      <c r="BF24" s="4"/>
      <c r="BG24" s="4"/>
      <c r="BH24" s="31"/>
      <c r="BI24" s="31"/>
      <c r="BJ24" s="32"/>
      <c r="BK24" s="32"/>
      <c r="BL24" s="32"/>
      <c r="BM24" s="32"/>
      <c r="BN24" s="32"/>
      <c r="BO24" s="32"/>
      <c r="BP24" s="32"/>
      <c r="BQ24" s="32"/>
      <c r="BR24" s="1">
        <f t="shared" si="2"/>
        <v>0</v>
      </c>
      <c r="BS24" s="4"/>
      <c r="BT24" s="4"/>
      <c r="BU24" s="4"/>
      <c r="BV24" s="4"/>
      <c r="BW24" s="4"/>
      <c r="BX24" s="4"/>
      <c r="BY24" s="4"/>
      <c r="BZ24" s="31"/>
      <c r="CA24" s="32"/>
      <c r="CB24" s="32"/>
      <c r="CC24" s="32"/>
      <c r="CD24" s="32"/>
      <c r="CE24" s="32"/>
      <c r="CF24" s="32"/>
      <c r="CG24" s="1">
        <f>IF(ISBLANK(BS24)=TRUE,0,AVERAGE(BS24:CF24))</f>
        <v>0</v>
      </c>
      <c r="CH24" s="24">
        <f>IFERROR(IF(S24=0,0,IF(AJ24=0,AVERAGE(S24),IF(BA24=0,AVERAGE(S24,AJ24),IF(BR24=0,AVERAGE(S24,AJ24,BA24),IF(CG24=0,AVERAGE(S24,AJ24,BA24,BR24),AVERAGE(S24,AJ24,BA24,BR24,CG24)))))),0)</f>
        <v>0</v>
      </c>
    </row>
    <row r="25" spans="2:86" ht="12.75" thickBot="1" x14ac:dyDescent="0.25">
      <c r="B25" s="6"/>
      <c r="C25" s="29"/>
      <c r="D25" s="39"/>
      <c r="E25" s="39"/>
      <c r="F25" s="39"/>
      <c r="G25" s="39"/>
      <c r="H25" s="42"/>
      <c r="I25" s="43"/>
      <c r="J25" s="43"/>
      <c r="K25" s="43"/>
      <c r="L25" s="39"/>
      <c r="M25" s="31"/>
      <c r="N25" s="31"/>
      <c r="O25" s="31"/>
      <c r="P25" s="31"/>
      <c r="Q25" s="31"/>
      <c r="R25" s="31"/>
      <c r="S25" s="1">
        <f t="shared" si="3"/>
        <v>0</v>
      </c>
      <c r="T25" s="4"/>
      <c r="U25" s="4"/>
      <c r="V25" s="4"/>
      <c r="W25" s="4"/>
      <c r="X25" s="4"/>
      <c r="Y25" s="4"/>
      <c r="Z25" s="4"/>
      <c r="AA25" s="4"/>
      <c r="AB25" s="4"/>
      <c r="AC25" s="31"/>
      <c r="AD25" s="31"/>
      <c r="AE25" s="31"/>
      <c r="AF25" s="31"/>
      <c r="AG25" s="31"/>
      <c r="AH25" s="31"/>
      <c r="AI25" s="31"/>
      <c r="AJ25" s="1">
        <f t="shared" si="0"/>
        <v>0</v>
      </c>
      <c r="AK25" s="4"/>
      <c r="AL25" s="4"/>
      <c r="AM25" s="4"/>
      <c r="AN25" s="4"/>
      <c r="AO25" s="4"/>
      <c r="AP25" s="4"/>
      <c r="AQ25" s="4"/>
      <c r="AR25" s="31"/>
      <c r="AS25" s="31"/>
      <c r="AT25" s="31"/>
      <c r="AU25" s="31"/>
      <c r="AV25" s="31"/>
      <c r="AW25" s="31"/>
      <c r="AX25" s="31"/>
      <c r="AY25" s="31"/>
      <c r="AZ25" s="31"/>
      <c r="BA25" s="1">
        <f t="shared" si="1"/>
        <v>0</v>
      </c>
      <c r="BB25" s="4"/>
      <c r="BC25" s="4"/>
      <c r="BD25" s="4"/>
      <c r="BE25" s="4"/>
      <c r="BF25" s="4"/>
      <c r="BG25" s="4"/>
      <c r="BH25" s="31"/>
      <c r="BI25" s="31"/>
      <c r="BJ25" s="32"/>
      <c r="BK25" s="32"/>
      <c r="BL25" s="32"/>
      <c r="BM25" s="32"/>
      <c r="BN25" s="32"/>
      <c r="BO25" s="32"/>
      <c r="BP25" s="32"/>
      <c r="BQ25" s="32"/>
      <c r="BR25" s="1">
        <f t="shared" si="2"/>
        <v>0</v>
      </c>
      <c r="BS25" s="4"/>
      <c r="BT25" s="4"/>
      <c r="BU25" s="4"/>
      <c r="BV25" s="4"/>
      <c r="BW25" s="4"/>
      <c r="BX25" s="4"/>
      <c r="BY25" s="4"/>
      <c r="BZ25" s="31"/>
      <c r="CA25" s="32"/>
      <c r="CB25" s="32"/>
      <c r="CC25" s="32"/>
      <c r="CD25" s="32"/>
      <c r="CE25" s="32"/>
      <c r="CF25" s="32"/>
      <c r="CG25" s="1">
        <f>IF(ISBLANK(BS25)=TRUE,0,AVERAGE(BS25:CF25))</f>
        <v>0</v>
      </c>
      <c r="CH25" s="24">
        <f>IFERROR(IF(S25=0,0,IF(AJ25=0,AVERAGE(S25),IF(BA25=0,AVERAGE(S25,AJ25),IF(BR25=0,AVERAGE(S25,AJ25,BA25),IF(CG25=0,AVERAGE(S25,AJ25,BA25,BR25),AVERAGE(S25,AJ25,BA25,BR25,CG25)))))),0)</f>
        <v>0</v>
      </c>
    </row>
    <row r="26" spans="2:86" ht="12.75" thickBot="1" x14ac:dyDescent="0.25">
      <c r="B26" s="28"/>
      <c r="C26" s="29"/>
      <c r="D26" s="39"/>
      <c r="E26" s="39"/>
      <c r="F26" s="39"/>
      <c r="G26" s="39"/>
      <c r="H26" s="42"/>
      <c r="I26" s="43"/>
      <c r="J26" s="43"/>
      <c r="K26" s="43"/>
      <c r="L26" s="39"/>
      <c r="M26" s="31"/>
      <c r="N26" s="31"/>
      <c r="O26" s="31"/>
      <c r="P26" s="31"/>
      <c r="Q26" s="31"/>
      <c r="R26" s="31"/>
      <c r="S26" s="1">
        <f t="shared" si="3"/>
        <v>0</v>
      </c>
      <c r="T26" s="4"/>
      <c r="U26" s="4"/>
      <c r="V26" s="4"/>
      <c r="W26" s="4"/>
      <c r="X26" s="4"/>
      <c r="Y26" s="4"/>
      <c r="Z26" s="4"/>
      <c r="AA26" s="4"/>
      <c r="AB26" s="4"/>
      <c r="AC26" s="31"/>
      <c r="AD26" s="31"/>
      <c r="AE26" s="31"/>
      <c r="AF26" s="31"/>
      <c r="AG26" s="31"/>
      <c r="AH26" s="31"/>
      <c r="AI26" s="31"/>
      <c r="AJ26" s="1">
        <f t="shared" si="0"/>
        <v>0</v>
      </c>
      <c r="AK26" s="4"/>
      <c r="AL26" s="4"/>
      <c r="AM26" s="4"/>
      <c r="AN26" s="4"/>
      <c r="AO26" s="4"/>
      <c r="AP26" s="4"/>
      <c r="AQ26" s="4"/>
      <c r="AR26" s="31"/>
      <c r="AS26" s="31"/>
      <c r="AT26" s="31"/>
      <c r="AU26" s="31"/>
      <c r="AV26" s="31"/>
      <c r="AW26" s="31"/>
      <c r="AX26" s="31"/>
      <c r="AY26" s="31"/>
      <c r="AZ26" s="31"/>
      <c r="BA26" s="1">
        <f t="shared" si="1"/>
        <v>0</v>
      </c>
      <c r="BB26" s="4"/>
      <c r="BC26" s="4"/>
      <c r="BD26" s="4"/>
      <c r="BE26" s="4"/>
      <c r="BF26" s="4"/>
      <c r="BG26" s="4"/>
      <c r="BH26" s="31"/>
      <c r="BI26" s="31"/>
      <c r="BJ26" s="32"/>
      <c r="BK26" s="32"/>
      <c r="BL26" s="32"/>
      <c r="BM26" s="32"/>
      <c r="BN26" s="32"/>
      <c r="BO26" s="32"/>
      <c r="BP26" s="32"/>
      <c r="BQ26" s="32"/>
      <c r="BR26" s="1">
        <f t="shared" si="2"/>
        <v>0</v>
      </c>
      <c r="BS26" s="4"/>
      <c r="BT26" s="4"/>
      <c r="BU26" s="4"/>
      <c r="BV26" s="4"/>
      <c r="BW26" s="4"/>
      <c r="BX26" s="4"/>
      <c r="BY26" s="4"/>
      <c r="BZ26" s="31"/>
      <c r="CA26" s="32"/>
      <c r="CB26" s="32"/>
      <c r="CC26" s="32"/>
      <c r="CD26" s="32"/>
      <c r="CE26" s="32"/>
      <c r="CF26" s="32"/>
      <c r="CG26" s="1">
        <f>IF(ISBLANK(BS26)=TRUE,0,AVERAGE(BS26:CF26))</f>
        <v>0</v>
      </c>
      <c r="CH26" s="24">
        <f>IFERROR(IF(S26=0,0,IF(AJ26=0,AVERAGE(S26),IF(BA26=0,AVERAGE(S26,AJ26),IF(BR26=0,AVERAGE(S26,AJ26,BA26),IF(CG26=0,AVERAGE(S26,AJ26,BA26,BR26),AVERAGE(S26,AJ26,BA26,BR26,CG26)))))),0)</f>
        <v>0</v>
      </c>
    </row>
    <row r="27" spans="2:86" ht="12.75" thickBot="1" x14ac:dyDescent="0.25">
      <c r="B27" s="6"/>
      <c r="C27" s="29"/>
      <c r="D27" s="39"/>
      <c r="E27" s="39"/>
      <c r="F27" s="39"/>
      <c r="G27" s="39"/>
      <c r="H27" s="42"/>
      <c r="I27" s="43"/>
      <c r="J27" s="43"/>
      <c r="K27" s="43"/>
      <c r="L27" s="39"/>
      <c r="M27" s="31"/>
      <c r="N27" s="31"/>
      <c r="O27" s="31"/>
      <c r="P27" s="31"/>
      <c r="Q27" s="31"/>
      <c r="R27" s="31"/>
      <c r="S27" s="1">
        <f t="shared" si="3"/>
        <v>0</v>
      </c>
      <c r="T27" s="4"/>
      <c r="U27" s="4"/>
      <c r="V27" s="4"/>
      <c r="W27" s="4"/>
      <c r="X27" s="4"/>
      <c r="Y27" s="4"/>
      <c r="Z27" s="4"/>
      <c r="AA27" s="4"/>
      <c r="AB27" s="4"/>
      <c r="AC27" s="31"/>
      <c r="AD27" s="31"/>
      <c r="AE27" s="31"/>
      <c r="AF27" s="31"/>
      <c r="AG27" s="31"/>
      <c r="AH27" s="31"/>
      <c r="AI27" s="31"/>
      <c r="AJ27" s="1">
        <f t="shared" si="0"/>
        <v>0</v>
      </c>
      <c r="AK27" s="4"/>
      <c r="AL27" s="4"/>
      <c r="AM27" s="4"/>
      <c r="AN27" s="4"/>
      <c r="AO27" s="4"/>
      <c r="AP27" s="4"/>
      <c r="AQ27" s="4"/>
      <c r="AR27" s="31"/>
      <c r="AS27" s="31"/>
      <c r="AT27" s="31"/>
      <c r="AU27" s="31"/>
      <c r="AV27" s="31"/>
      <c r="AW27" s="31"/>
      <c r="AX27" s="31"/>
      <c r="AY27" s="31"/>
      <c r="AZ27" s="31"/>
      <c r="BA27" s="1">
        <f t="shared" si="1"/>
        <v>0</v>
      </c>
      <c r="BB27" s="4"/>
      <c r="BC27" s="4"/>
      <c r="BD27" s="4"/>
      <c r="BE27" s="4"/>
      <c r="BF27" s="4"/>
      <c r="BG27" s="4"/>
      <c r="BH27" s="31"/>
      <c r="BI27" s="31"/>
      <c r="BJ27" s="32"/>
      <c r="BK27" s="32"/>
      <c r="BL27" s="32"/>
      <c r="BM27" s="32"/>
      <c r="BN27" s="32"/>
      <c r="BO27" s="32"/>
      <c r="BP27" s="32"/>
      <c r="BQ27" s="32"/>
      <c r="BR27" s="1">
        <f t="shared" si="2"/>
        <v>0</v>
      </c>
      <c r="BS27" s="4"/>
      <c r="BT27" s="4"/>
      <c r="BU27" s="4"/>
      <c r="BV27" s="4"/>
      <c r="BW27" s="4"/>
      <c r="BX27" s="4"/>
      <c r="BY27" s="4"/>
      <c r="BZ27" s="31"/>
      <c r="CA27" s="32"/>
      <c r="CB27" s="32"/>
      <c r="CC27" s="32"/>
      <c r="CD27" s="32"/>
      <c r="CE27" s="32"/>
      <c r="CF27" s="32"/>
      <c r="CG27" s="1">
        <f>IF(ISBLANK(BS27)=TRUE,0,AVERAGE(BS27:CF27))</f>
        <v>0</v>
      </c>
      <c r="CH27" s="24">
        <f>IFERROR(IF(S27=0,0,IF(AJ27=0,AVERAGE(S27),IF(BA27=0,AVERAGE(S27,AJ27),IF(BR27=0,AVERAGE(S27,AJ27,BA27),IF(CG27=0,AVERAGE(S27,AJ27,BA27,BR27),AVERAGE(S27,AJ27,BA27,BR27,CG27)))))),0)</f>
        <v>0</v>
      </c>
    </row>
    <row r="28" spans="2:86" ht="12.75" thickBot="1" x14ac:dyDescent="0.25">
      <c r="B28" s="28"/>
      <c r="C28" s="29"/>
      <c r="D28" s="39"/>
      <c r="E28" s="39"/>
      <c r="F28" s="39"/>
      <c r="G28" s="39"/>
      <c r="H28" s="42"/>
      <c r="I28" s="43"/>
      <c r="J28" s="43"/>
      <c r="K28" s="43"/>
      <c r="L28" s="39"/>
      <c r="M28" s="31"/>
      <c r="N28" s="31"/>
      <c r="O28" s="31"/>
      <c r="P28" s="31"/>
      <c r="Q28" s="31"/>
      <c r="R28" s="31"/>
      <c r="S28" s="1">
        <f t="shared" si="3"/>
        <v>0</v>
      </c>
      <c r="T28" s="4"/>
      <c r="U28" s="4"/>
      <c r="V28" s="4"/>
      <c r="W28" s="4"/>
      <c r="X28" s="4"/>
      <c r="Y28" s="4"/>
      <c r="Z28" s="4"/>
      <c r="AA28" s="4"/>
      <c r="AB28" s="4"/>
      <c r="AC28" s="31"/>
      <c r="AD28" s="31"/>
      <c r="AE28" s="31"/>
      <c r="AF28" s="31"/>
      <c r="AG28" s="31"/>
      <c r="AH28" s="31"/>
      <c r="AI28" s="31"/>
      <c r="AJ28" s="1">
        <f t="shared" si="0"/>
        <v>0</v>
      </c>
      <c r="AK28" s="4"/>
      <c r="AL28" s="4"/>
      <c r="AM28" s="4"/>
      <c r="AN28" s="4"/>
      <c r="AO28" s="4"/>
      <c r="AP28" s="4"/>
      <c r="AQ28" s="4"/>
      <c r="AR28" s="31"/>
      <c r="AS28" s="31"/>
      <c r="AT28" s="31"/>
      <c r="AU28" s="31"/>
      <c r="AV28" s="31"/>
      <c r="AW28" s="31"/>
      <c r="AX28" s="31"/>
      <c r="AY28" s="31"/>
      <c r="AZ28" s="31"/>
      <c r="BA28" s="1">
        <f t="shared" si="1"/>
        <v>0</v>
      </c>
      <c r="BB28" s="4"/>
      <c r="BC28" s="4"/>
      <c r="BD28" s="4"/>
      <c r="BE28" s="4"/>
      <c r="BF28" s="4"/>
      <c r="BG28" s="4"/>
      <c r="BH28" s="31"/>
      <c r="BI28" s="31"/>
      <c r="BJ28" s="32"/>
      <c r="BK28" s="32"/>
      <c r="BL28" s="32"/>
      <c r="BM28" s="32"/>
      <c r="BN28" s="32"/>
      <c r="BO28" s="32"/>
      <c r="BP28" s="32"/>
      <c r="BQ28" s="32"/>
      <c r="BR28" s="1">
        <f t="shared" si="2"/>
        <v>0</v>
      </c>
      <c r="BS28" s="31"/>
      <c r="BT28" s="31"/>
      <c r="BU28" s="31"/>
      <c r="BV28" s="31"/>
      <c r="BW28" s="31"/>
      <c r="BX28" s="31"/>
      <c r="BY28" s="31"/>
      <c r="BZ28" s="31"/>
      <c r="CA28" s="32"/>
      <c r="CB28" s="32"/>
      <c r="CC28" s="32"/>
      <c r="CD28" s="32"/>
      <c r="CE28" s="32"/>
      <c r="CF28" s="32"/>
      <c r="CG28" s="1">
        <f>IF(ISBLANK(BS28)=TRUE,0,AVERAGE(BS28:CF28))</f>
        <v>0</v>
      </c>
      <c r="CH28" s="24">
        <f>IFERROR(IF(S28=0,0,IF(AJ28=0,AVERAGE(S28),IF(BA28=0,AVERAGE(S28,AJ28),IF(BR28=0,AVERAGE(S28,AJ28,BA28),IF(CG28=0,AVERAGE(S28,AJ28,BA28,BR28),AVERAGE(S28,AJ28,BA28,BR28,CG28)))))),0)</f>
        <v>0</v>
      </c>
    </row>
    <row r="29" spans="2:86" ht="12.75" thickBot="1" x14ac:dyDescent="0.25">
      <c r="B29" s="6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31"/>
      <c r="S29" s="1">
        <f t="shared" si="3"/>
        <v>0</v>
      </c>
      <c r="T29" s="4"/>
      <c r="U29" s="4"/>
      <c r="V29" s="4"/>
      <c r="W29" s="4"/>
      <c r="X29" s="4"/>
      <c r="Y29" s="4"/>
      <c r="Z29" s="4"/>
      <c r="AA29" s="4"/>
      <c r="AB29" s="4"/>
      <c r="AC29" s="31"/>
      <c r="AD29" s="31"/>
      <c r="AE29" s="31"/>
      <c r="AF29" s="31"/>
      <c r="AG29" s="31"/>
      <c r="AH29" s="31"/>
      <c r="AI29" s="31"/>
      <c r="AJ29" s="1">
        <f t="shared" si="0"/>
        <v>0</v>
      </c>
      <c r="AK29" s="4"/>
      <c r="AL29" s="4"/>
      <c r="AM29" s="4"/>
      <c r="AN29" s="4"/>
      <c r="AO29" s="4"/>
      <c r="AP29" s="4"/>
      <c r="AQ29" s="4"/>
      <c r="AR29" s="31"/>
      <c r="AS29" s="31"/>
      <c r="AT29" s="31"/>
      <c r="AU29" s="31"/>
      <c r="AV29" s="31"/>
      <c r="AW29" s="31"/>
      <c r="AX29" s="31"/>
      <c r="AY29" s="31"/>
      <c r="AZ29" s="31"/>
      <c r="BA29" s="1">
        <f t="shared" si="1"/>
        <v>0</v>
      </c>
      <c r="BB29" s="4"/>
      <c r="BC29" s="4"/>
      <c r="BD29" s="4"/>
      <c r="BE29" s="4"/>
      <c r="BF29" s="4"/>
      <c r="BG29" s="4"/>
      <c r="BH29" s="31"/>
      <c r="BI29" s="31"/>
      <c r="BJ29" s="32"/>
      <c r="BK29" s="32"/>
      <c r="BL29" s="32"/>
      <c r="BM29" s="32"/>
      <c r="BN29" s="32"/>
      <c r="BO29" s="32"/>
      <c r="BP29" s="32"/>
      <c r="BQ29" s="32"/>
      <c r="BR29" s="1">
        <f t="shared" si="2"/>
        <v>0</v>
      </c>
      <c r="BS29" s="4"/>
      <c r="BT29" s="4"/>
      <c r="BU29" s="4"/>
      <c r="BV29" s="4"/>
      <c r="BW29" s="4"/>
      <c r="BX29" s="4"/>
      <c r="BY29" s="4"/>
      <c r="BZ29" s="31"/>
      <c r="CA29" s="32"/>
      <c r="CB29" s="32"/>
      <c r="CC29" s="32"/>
      <c r="CD29" s="32"/>
      <c r="CE29" s="32"/>
      <c r="CF29" s="32"/>
      <c r="CG29" s="1">
        <f>IF(ISBLANK(BS29)=TRUE,0,AVERAGE(BS29:CF29))</f>
        <v>0</v>
      </c>
      <c r="CH29" s="24">
        <f>IFERROR(IF(S29=0,0,IF(AJ29=0,AVERAGE(S29),IF(BA29=0,AVERAGE(S29,AJ29),IF(BR29=0,AVERAGE(S29,AJ29,BA29),IF(CG29=0,AVERAGE(S29,AJ29,BA29,BR29),AVERAGE(S29,AJ29,BA29,BR29,CG29)))))),0)</f>
        <v>0</v>
      </c>
    </row>
    <row r="30" spans="2:86" ht="12.75" thickBot="1" x14ac:dyDescent="0.25">
      <c r="B30" s="28"/>
      <c r="C30" s="29"/>
      <c r="D30" s="39"/>
      <c r="E30" s="39"/>
      <c r="F30" s="39"/>
      <c r="G30" s="39"/>
      <c r="H30" s="42"/>
      <c r="I30" s="43"/>
      <c r="J30" s="43"/>
      <c r="K30" s="43"/>
      <c r="L30" s="39"/>
      <c r="M30" s="31"/>
      <c r="N30" s="31"/>
      <c r="O30" s="31"/>
      <c r="P30" s="31"/>
      <c r="Q30" s="31"/>
      <c r="R30" s="31"/>
      <c r="S30" s="1">
        <f t="shared" si="3"/>
        <v>0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1">
        <f t="shared" si="0"/>
        <v>0</v>
      </c>
      <c r="AK30" s="4"/>
      <c r="AL30" s="4"/>
      <c r="AM30" s="4"/>
      <c r="AN30" s="4"/>
      <c r="AO30" s="4"/>
      <c r="AP30" s="4"/>
      <c r="AQ30" s="4"/>
      <c r="AR30" s="31"/>
      <c r="AS30" s="31"/>
      <c r="AT30" s="31"/>
      <c r="AU30" s="31"/>
      <c r="AV30" s="31"/>
      <c r="AW30" s="31"/>
      <c r="AX30" s="31"/>
      <c r="AY30" s="31"/>
      <c r="AZ30" s="31"/>
      <c r="BA30" s="1">
        <f t="shared" si="1"/>
        <v>0</v>
      </c>
      <c r="BB30" s="4"/>
      <c r="BC30" s="4"/>
      <c r="BD30" s="4"/>
      <c r="BE30" s="4"/>
      <c r="BF30" s="4"/>
      <c r="BG30" s="4"/>
      <c r="BH30" s="31"/>
      <c r="BI30" s="31"/>
      <c r="BJ30" s="32"/>
      <c r="BK30" s="32"/>
      <c r="BL30" s="32"/>
      <c r="BM30" s="32"/>
      <c r="BN30" s="32"/>
      <c r="BO30" s="32"/>
      <c r="BP30" s="32"/>
      <c r="BQ30" s="32"/>
      <c r="BR30" s="1">
        <f t="shared" si="2"/>
        <v>0</v>
      </c>
      <c r="BS30" s="4"/>
      <c r="BT30" s="4"/>
      <c r="BU30" s="4"/>
      <c r="BV30" s="4"/>
      <c r="BW30" s="4"/>
      <c r="BX30" s="4"/>
      <c r="BY30" s="4"/>
      <c r="BZ30" s="31"/>
      <c r="CA30" s="32"/>
      <c r="CB30" s="32"/>
      <c r="CC30" s="32"/>
      <c r="CD30" s="32"/>
      <c r="CE30" s="32"/>
      <c r="CF30" s="32"/>
      <c r="CG30" s="1">
        <f>IF(ISBLANK(BS30)=TRUE,0,AVERAGE(BS30:CF30))</f>
        <v>0</v>
      </c>
      <c r="CH30" s="24">
        <f>IFERROR(IF(S30=0,0,IF(AJ30=0,AVERAGE(S30),IF(BA30=0,AVERAGE(S30,AJ30),IF(BR30=0,AVERAGE(S30,AJ30,BA30),IF(CG30=0,AVERAGE(S30,AJ30,BA30,BR30),AVERAGE(S30,AJ30,BA30,BR30,CG30)))))),0)</f>
        <v>0</v>
      </c>
    </row>
    <row r="31" spans="2:86" ht="12.75" thickBot="1" x14ac:dyDescent="0.25">
      <c r="B31" s="6"/>
      <c r="C31" s="29"/>
      <c r="D31" s="39"/>
      <c r="E31" s="39"/>
      <c r="F31" s="39"/>
      <c r="G31" s="39"/>
      <c r="H31" s="42"/>
      <c r="I31" s="43"/>
      <c r="J31" s="43"/>
      <c r="K31" s="43"/>
      <c r="L31" s="39"/>
      <c r="M31" s="31"/>
      <c r="N31" s="31"/>
      <c r="O31" s="31"/>
      <c r="P31" s="31"/>
      <c r="Q31" s="31"/>
      <c r="R31" s="31"/>
      <c r="S31" s="1">
        <f t="shared" si="3"/>
        <v>0</v>
      </c>
      <c r="T31" s="4"/>
      <c r="U31" s="4"/>
      <c r="V31" s="4"/>
      <c r="W31" s="4"/>
      <c r="X31" s="4"/>
      <c r="Y31" s="4"/>
      <c r="Z31" s="4"/>
      <c r="AA31" s="4"/>
      <c r="AB31" s="4"/>
      <c r="AC31" s="31"/>
      <c r="AD31" s="31"/>
      <c r="AE31" s="31"/>
      <c r="AF31" s="31"/>
      <c r="AG31" s="31"/>
      <c r="AH31" s="31"/>
      <c r="AI31" s="31"/>
      <c r="AJ31" s="1">
        <f t="shared" si="0"/>
        <v>0</v>
      </c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1">
        <f t="shared" si="1"/>
        <v>0</v>
      </c>
      <c r="BB31" s="31"/>
      <c r="BC31" s="31"/>
      <c r="BD31" s="31"/>
      <c r="BE31" s="31"/>
      <c r="BF31" s="31"/>
      <c r="BG31" s="31"/>
      <c r="BH31" s="31"/>
      <c r="BI31" s="31"/>
      <c r="BJ31" s="32"/>
      <c r="BK31" s="32"/>
      <c r="BL31" s="32"/>
      <c r="BM31" s="32"/>
      <c r="BN31" s="32"/>
      <c r="BO31" s="32"/>
      <c r="BP31" s="32"/>
      <c r="BQ31" s="32"/>
      <c r="BR31" s="1">
        <f t="shared" si="2"/>
        <v>0</v>
      </c>
      <c r="BS31" s="31"/>
      <c r="BT31" s="31"/>
      <c r="BU31" s="31"/>
      <c r="BV31" s="31"/>
      <c r="BW31" s="31"/>
      <c r="BX31" s="31"/>
      <c r="BY31" s="31"/>
      <c r="BZ31" s="31"/>
      <c r="CA31" s="32"/>
      <c r="CB31" s="32"/>
      <c r="CC31" s="32"/>
      <c r="CD31" s="32"/>
      <c r="CE31" s="32"/>
      <c r="CF31" s="32"/>
      <c r="CG31" s="1">
        <f>IF(ISBLANK(BS31)=TRUE,0,AVERAGE(BS31:CF31))</f>
        <v>0</v>
      </c>
      <c r="CH31" s="24">
        <f>IFERROR(IF(S31=0,0,IF(AJ31=0,AVERAGE(S31),IF(BA31=0,AVERAGE(S31,AJ31),IF(BR31=0,AVERAGE(S31,AJ31,BA31),IF(CG31=0,AVERAGE(S31,AJ31,BA31,BR31),AVERAGE(S31,AJ31,BA31,BR31,CG31)))))),0)</f>
        <v>0</v>
      </c>
    </row>
    <row r="32" spans="2:86" ht="12.75" thickBot="1" x14ac:dyDescent="0.25">
      <c r="B32" s="28"/>
      <c r="C32" s="29"/>
      <c r="D32" s="39"/>
      <c r="E32" s="39"/>
      <c r="F32" s="39"/>
      <c r="G32" s="39"/>
      <c r="H32" s="42"/>
      <c r="I32" s="43"/>
      <c r="J32" s="43"/>
      <c r="K32" s="43"/>
      <c r="L32" s="39"/>
      <c r="M32" s="31"/>
      <c r="N32" s="31"/>
      <c r="O32" s="31"/>
      <c r="P32" s="31"/>
      <c r="Q32" s="31"/>
      <c r="R32" s="31"/>
      <c r="S32" s="1">
        <f t="shared" si="3"/>
        <v>0</v>
      </c>
      <c r="T32" s="4"/>
      <c r="U32" s="4"/>
      <c r="V32" s="4"/>
      <c r="W32" s="4"/>
      <c r="X32" s="4"/>
      <c r="Y32" s="4"/>
      <c r="Z32" s="4"/>
      <c r="AA32" s="4"/>
      <c r="AB32" s="4"/>
      <c r="AC32" s="31"/>
      <c r="AD32" s="31"/>
      <c r="AE32" s="31"/>
      <c r="AF32" s="31"/>
      <c r="AG32" s="31"/>
      <c r="AH32" s="31"/>
      <c r="AI32" s="31"/>
      <c r="AJ32" s="1">
        <f t="shared" si="0"/>
        <v>0</v>
      </c>
      <c r="AK32" s="4"/>
      <c r="AL32" s="4"/>
      <c r="AM32" s="4"/>
      <c r="AN32" s="4"/>
      <c r="AO32" s="4"/>
      <c r="AP32" s="4"/>
      <c r="AQ32" s="4"/>
      <c r="AR32" s="31"/>
      <c r="AS32" s="31"/>
      <c r="AT32" s="31"/>
      <c r="AU32" s="31"/>
      <c r="AV32" s="31"/>
      <c r="AW32" s="31"/>
      <c r="AX32" s="31"/>
      <c r="AY32" s="31"/>
      <c r="AZ32" s="31"/>
      <c r="BA32" s="1">
        <f t="shared" si="1"/>
        <v>0</v>
      </c>
      <c r="BB32" s="4"/>
      <c r="BC32" s="4"/>
      <c r="BD32" s="4"/>
      <c r="BE32" s="4"/>
      <c r="BF32" s="4"/>
      <c r="BG32" s="4"/>
      <c r="BH32" s="31"/>
      <c r="BI32" s="31"/>
      <c r="BJ32" s="32"/>
      <c r="BK32" s="32"/>
      <c r="BL32" s="32"/>
      <c r="BM32" s="32"/>
      <c r="BN32" s="32"/>
      <c r="BO32" s="32"/>
      <c r="BP32" s="32"/>
      <c r="BQ32" s="32"/>
      <c r="BR32" s="1">
        <f t="shared" si="2"/>
        <v>0</v>
      </c>
      <c r="BS32" s="4"/>
      <c r="BT32" s="4"/>
      <c r="BU32" s="4"/>
      <c r="BV32" s="4"/>
      <c r="BW32" s="4"/>
      <c r="BX32" s="4"/>
      <c r="BY32" s="4"/>
      <c r="BZ32" s="31"/>
      <c r="CA32" s="32"/>
      <c r="CB32" s="32"/>
      <c r="CC32" s="32"/>
      <c r="CD32" s="32"/>
      <c r="CE32" s="32"/>
      <c r="CF32" s="32"/>
      <c r="CG32" s="1">
        <f>IF(ISBLANK(BS32)=TRUE,0,AVERAGE(BS32:CF32))</f>
        <v>0</v>
      </c>
      <c r="CH32" s="24">
        <f>IFERROR(IF(S32=0,0,IF(AJ32=0,AVERAGE(S32),IF(BA32=0,AVERAGE(S32,AJ32),IF(BR32=0,AVERAGE(S32,AJ32,BA32),IF(CG32=0,AVERAGE(S32,AJ32,BA32,BR32),AVERAGE(S32,AJ32,BA32,BR32,CG32)))))),0)</f>
        <v>0</v>
      </c>
    </row>
    <row r="33" spans="2:86" ht="12.75" thickBot="1" x14ac:dyDescent="0.25">
      <c r="B33" s="6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1"/>
      <c r="S33" s="1">
        <f t="shared" si="3"/>
        <v>0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1">
        <f t="shared" si="0"/>
        <v>0</v>
      </c>
      <c r="AK33" s="4"/>
      <c r="AL33" s="4"/>
      <c r="AM33" s="4"/>
      <c r="AN33" s="4"/>
      <c r="AO33" s="4"/>
      <c r="AP33" s="4"/>
      <c r="AQ33" s="4"/>
      <c r="AR33" s="31"/>
      <c r="AS33" s="31"/>
      <c r="AT33" s="31"/>
      <c r="AU33" s="31"/>
      <c r="AV33" s="31"/>
      <c r="AW33" s="31"/>
      <c r="AX33" s="31"/>
      <c r="AY33" s="31"/>
      <c r="AZ33" s="31"/>
      <c r="BA33" s="1">
        <f t="shared" si="1"/>
        <v>0</v>
      </c>
      <c r="BB33" s="4"/>
      <c r="BC33" s="4"/>
      <c r="BD33" s="4"/>
      <c r="BE33" s="4"/>
      <c r="BF33" s="4"/>
      <c r="BG33" s="4"/>
      <c r="BH33" s="31"/>
      <c r="BI33" s="31"/>
      <c r="BJ33" s="32"/>
      <c r="BK33" s="32"/>
      <c r="BL33" s="32"/>
      <c r="BM33" s="32"/>
      <c r="BN33" s="32"/>
      <c r="BO33" s="32"/>
      <c r="BP33" s="32"/>
      <c r="BQ33" s="32"/>
      <c r="BR33" s="1">
        <f t="shared" si="2"/>
        <v>0</v>
      </c>
      <c r="BS33" s="4"/>
      <c r="BT33" s="4"/>
      <c r="BU33" s="4"/>
      <c r="BV33" s="4"/>
      <c r="BW33" s="4"/>
      <c r="BX33" s="4"/>
      <c r="BY33" s="4"/>
      <c r="BZ33" s="31"/>
      <c r="CA33" s="32"/>
      <c r="CB33" s="32"/>
      <c r="CC33" s="32"/>
      <c r="CD33" s="32"/>
      <c r="CE33" s="32"/>
      <c r="CF33" s="32"/>
      <c r="CG33" s="1">
        <f>IF(ISBLANK(BS33)=TRUE,0,AVERAGE(BS33:CF33))</f>
        <v>0</v>
      </c>
      <c r="CH33" s="24">
        <f>IFERROR(IF(S33=0,0,IF(AJ33=0,AVERAGE(S33),IF(BA33=0,AVERAGE(S33,AJ33),IF(BR33=0,AVERAGE(S33,AJ33,BA33),IF(CG33=0,AVERAGE(S33,AJ33,BA33,BR33),AVERAGE(S33,AJ33,BA33,BR33,CG33)))))),0)</f>
        <v>0</v>
      </c>
    </row>
    <row r="34" spans="2:86" ht="12.75" thickBot="1" x14ac:dyDescent="0.25">
      <c r="B34" s="28"/>
      <c r="C34" s="29"/>
      <c r="D34" s="29"/>
      <c r="E34" s="29"/>
      <c r="F34" s="29"/>
      <c r="G34" s="30"/>
      <c r="H34" s="30"/>
      <c r="I34" s="30"/>
      <c r="J34" s="30"/>
      <c r="K34" s="30"/>
      <c r="L34" s="30"/>
      <c r="M34" s="31"/>
      <c r="N34" s="31"/>
      <c r="O34" s="31"/>
      <c r="P34" s="31"/>
      <c r="Q34" s="31"/>
      <c r="R34" s="31"/>
      <c r="S34" s="1">
        <f t="shared" si="3"/>
        <v>0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1">
        <f t="shared" si="0"/>
        <v>0</v>
      </c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1">
        <f t="shared" si="1"/>
        <v>0</v>
      </c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1">
        <f t="shared" si="2"/>
        <v>0</v>
      </c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1">
        <f>IF(ISBLANK(BS34)=TRUE,0,AVERAGE(BS34:CF34))</f>
        <v>0</v>
      </c>
      <c r="CH34" s="24">
        <f>IFERROR(IF(S34=0,0,IF(AJ34=0,AVERAGE(S34),IF(BA34=0,AVERAGE(S34,AJ34),IF(BR34=0,AVERAGE(S34,AJ34,BA34),IF(CG34=0,AVERAGE(S34,AJ34,BA34,BR34),AVERAGE(S34,AJ34,BA34,BR34,CG34)))))),0)</f>
        <v>0</v>
      </c>
    </row>
    <row r="35" spans="2:86" ht="12.75" thickBot="1" x14ac:dyDescent="0.25">
      <c r="B35" s="6"/>
      <c r="C35" s="29"/>
      <c r="D35" s="29"/>
      <c r="E35" s="29"/>
      <c r="F35" s="29"/>
      <c r="G35" s="30"/>
      <c r="H35" s="30"/>
      <c r="I35" s="30"/>
      <c r="J35" s="30"/>
      <c r="K35" s="30"/>
      <c r="L35" s="30"/>
      <c r="M35" s="31"/>
      <c r="N35" s="31"/>
      <c r="O35" s="31"/>
      <c r="P35" s="31"/>
      <c r="Q35" s="31"/>
      <c r="R35" s="31"/>
      <c r="S35" s="1">
        <f t="shared" si="3"/>
        <v>0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1">
        <f t="shared" si="0"/>
        <v>0</v>
      </c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1">
        <f t="shared" si="1"/>
        <v>0</v>
      </c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1">
        <f t="shared" si="2"/>
        <v>0</v>
      </c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1">
        <f>IF(ISBLANK(BS35)=TRUE,0,AVERAGE(BS35:CF35))</f>
        <v>0</v>
      </c>
      <c r="CH35" s="24">
        <f>IFERROR(IF(S35=0,0,IF(AJ35=0,AVERAGE(S35),IF(BA35=0,AVERAGE(S35,AJ35),IF(BR35=0,AVERAGE(S35,AJ35,BA35),IF(CG35=0,AVERAGE(S35,AJ35,BA35,BR35),AVERAGE(S35,AJ35,BA35,BR35,CG35)))))),0)</f>
        <v>0</v>
      </c>
    </row>
    <row r="36" spans="2:86" ht="12.75" thickBot="1" x14ac:dyDescent="0.25">
      <c r="B36" s="28"/>
      <c r="C36" s="29"/>
      <c r="D36" s="29"/>
      <c r="E36" s="29"/>
      <c r="F36" s="29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1"/>
      <c r="R36" s="31"/>
      <c r="S36" s="1">
        <f t="shared" si="3"/>
        <v>0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1">
        <f t="shared" si="0"/>
        <v>0</v>
      </c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1">
        <f t="shared" si="1"/>
        <v>0</v>
      </c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1">
        <f t="shared" si="2"/>
        <v>0</v>
      </c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1">
        <f>IF(ISBLANK(BS36)=TRUE,0,AVERAGE(BS36:CF36))</f>
        <v>0</v>
      </c>
      <c r="CH36" s="24">
        <f>IFERROR(IF(S36=0,0,IF(AJ36=0,AVERAGE(S36),IF(BA36=0,AVERAGE(S36,AJ36),IF(BR36=0,AVERAGE(S36,AJ36,BA36),IF(CG36=0,AVERAGE(S36,AJ36,BA36,BR36),AVERAGE(S36,AJ36,BA36,BR36,CG36)))))),0)</f>
        <v>0</v>
      </c>
    </row>
    <row r="37" spans="2:86" ht="12.75" thickBot="1" x14ac:dyDescent="0.25">
      <c r="B37" s="6"/>
      <c r="C37" s="29"/>
      <c r="D37" s="29"/>
      <c r="E37" s="29"/>
      <c r="F37" s="29"/>
      <c r="G37" s="30"/>
      <c r="H37" s="30"/>
      <c r="I37" s="30"/>
      <c r="J37" s="30"/>
      <c r="K37" s="30"/>
      <c r="L37" s="30"/>
      <c r="M37" s="31"/>
      <c r="N37" s="31"/>
      <c r="O37" s="31"/>
      <c r="P37" s="31"/>
      <c r="Q37" s="31"/>
      <c r="R37" s="31"/>
      <c r="S37" s="1">
        <f t="shared" si="3"/>
        <v>0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1">
        <f t="shared" si="0"/>
        <v>0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1">
        <f t="shared" si="1"/>
        <v>0</v>
      </c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1">
        <f t="shared" si="2"/>
        <v>0</v>
      </c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1">
        <f>IF(ISBLANK(BS37)=TRUE,0,AVERAGE(BS37:CF37))</f>
        <v>0</v>
      </c>
      <c r="CH37" s="24">
        <f>IFERROR(IF(S37=0,0,IF(AJ37=0,AVERAGE(S37),IF(BA37=0,AVERAGE(S37,AJ37),IF(BR37=0,AVERAGE(S37,AJ37,BA37),IF(CG37=0,AVERAGE(S37,AJ37,BA37,BR37),AVERAGE(S37,AJ37,BA37,BR37,CG37)))))),0)</f>
        <v>0</v>
      </c>
    </row>
    <row r="38" spans="2:86" ht="12.75" thickBot="1" x14ac:dyDescent="0.25">
      <c r="B38" s="28"/>
      <c r="C38" s="29"/>
      <c r="D38" s="29"/>
      <c r="E38" s="29"/>
      <c r="F38" s="29"/>
      <c r="G38" s="30"/>
      <c r="H38" s="30"/>
      <c r="I38" s="30"/>
      <c r="J38" s="30"/>
      <c r="K38" s="30"/>
      <c r="L38" s="30"/>
      <c r="M38" s="31"/>
      <c r="N38" s="31"/>
      <c r="O38" s="31"/>
      <c r="P38" s="31"/>
      <c r="Q38" s="31"/>
      <c r="R38" s="31"/>
      <c r="S38" s="1">
        <f t="shared" si="3"/>
        <v>0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1">
        <f t="shared" si="0"/>
        <v>0</v>
      </c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1">
        <f t="shared" si="1"/>
        <v>0</v>
      </c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1">
        <f t="shared" si="2"/>
        <v>0</v>
      </c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1">
        <f>IF(ISBLANK(BS38)=TRUE,0,AVERAGE(BS38:CF38))</f>
        <v>0</v>
      </c>
      <c r="CH38" s="24">
        <f>IFERROR(IF(S38=0,0,IF(AJ38=0,AVERAGE(S38),IF(BA38=0,AVERAGE(S38,AJ38),IF(BR38=0,AVERAGE(S38,AJ38,BA38),IF(CG38=0,AVERAGE(S38,AJ38,BA38,BR38),AVERAGE(S38,AJ38,BA38,BR38,CG38)))))),0)</f>
        <v>0</v>
      </c>
    </row>
    <row r="39" spans="2:86" ht="12.75" thickBot="1" x14ac:dyDescent="0.25">
      <c r="B39" s="6"/>
      <c r="C39" s="29"/>
      <c r="D39" s="29"/>
      <c r="E39" s="29"/>
      <c r="F39" s="29"/>
      <c r="G39" s="30"/>
      <c r="H39" s="30"/>
      <c r="I39" s="30"/>
      <c r="J39" s="30"/>
      <c r="K39" s="30"/>
      <c r="L39" s="30"/>
      <c r="M39" s="31"/>
      <c r="N39" s="31"/>
      <c r="O39" s="31"/>
      <c r="P39" s="31"/>
      <c r="Q39" s="31"/>
      <c r="R39" s="31"/>
      <c r="S39" s="1">
        <f t="shared" si="3"/>
        <v>0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1">
        <f t="shared" si="0"/>
        <v>0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1">
        <f t="shared" si="1"/>
        <v>0</v>
      </c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1">
        <f t="shared" si="2"/>
        <v>0</v>
      </c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1">
        <f>IF(ISBLANK(BS39)=TRUE,0,AVERAGE(BS39:CF39))</f>
        <v>0</v>
      </c>
      <c r="CH39" s="24">
        <f>IFERROR(IF(S39=0,0,IF(AJ39=0,AVERAGE(S39),IF(BA39=0,AVERAGE(S39,AJ39),IF(BR39=0,AVERAGE(S39,AJ39,BA39),IF(CG39=0,AVERAGE(S39,AJ39,BA39,BR39),AVERAGE(S39,AJ39,BA39,BR39,CG39)))))),0)</f>
        <v>0</v>
      </c>
    </row>
    <row r="40" spans="2:86" ht="12.75" thickBot="1" x14ac:dyDescent="0.25">
      <c r="B40" s="28"/>
      <c r="C40" s="3"/>
      <c r="D40" s="3"/>
      <c r="E40" s="3"/>
      <c r="F40" s="3"/>
      <c r="G40" s="5"/>
      <c r="H40" s="42"/>
      <c r="I40" s="43"/>
      <c r="J40" s="43"/>
      <c r="K40" s="43"/>
      <c r="L40" s="5"/>
      <c r="M40" s="4"/>
      <c r="N40" s="4"/>
      <c r="O40" s="4"/>
      <c r="P40" s="4"/>
      <c r="Q40" s="4"/>
      <c r="R40" s="4"/>
      <c r="S40" s="1">
        <f t="shared" si="3"/>
        <v>0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">
        <f t="shared" si="0"/>
        <v>0</v>
      </c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1">
        <f t="shared" si="1"/>
        <v>0</v>
      </c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1">
        <f t="shared" si="2"/>
        <v>0</v>
      </c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32"/>
      <c r="CG40" s="1">
        <f>IF(ISBLANK(BS40)=TRUE,0,AVERAGE(BS40:CF40))</f>
        <v>0</v>
      </c>
      <c r="CH40" s="24">
        <f>IFERROR(IF(S40=0,0,IF(AJ40=0,AVERAGE(S40),IF(BA40=0,AVERAGE(S40,AJ40),IF(BR40=0,AVERAGE(S40,AJ40,BA40),IF(CG40=0,AVERAGE(S40,AJ40,BA40,BR40),AVERAGE(S40,AJ40,BA40,BR40,CG40)))))),0)</f>
        <v>0</v>
      </c>
    </row>
    <row r="41" spans="2:86" ht="12.75" thickBot="1" x14ac:dyDescent="0.25">
      <c r="B41" s="6"/>
      <c r="C41" s="3"/>
      <c r="D41" s="3"/>
      <c r="E41" s="3"/>
      <c r="F41" s="3"/>
      <c r="G41" s="5"/>
      <c r="H41" s="42"/>
      <c r="I41" s="43"/>
      <c r="J41" s="43"/>
      <c r="K41" s="43"/>
      <c r="L41" s="5"/>
      <c r="M41" s="4"/>
      <c r="N41" s="4"/>
      <c r="O41" s="4"/>
      <c r="P41" s="4"/>
      <c r="Q41" s="4"/>
      <c r="R41" s="4"/>
      <c r="S41" s="1">
        <f t="shared" si="3"/>
        <v>0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">
        <f t="shared" si="0"/>
        <v>0</v>
      </c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1">
        <f t="shared" si="1"/>
        <v>0</v>
      </c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1">
        <f t="shared" si="2"/>
        <v>0</v>
      </c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32"/>
      <c r="CG41" s="1">
        <f>IF(ISBLANK(BS41)=TRUE,0,AVERAGE(BS41:CF41))</f>
        <v>0</v>
      </c>
      <c r="CH41" s="24">
        <f>IFERROR(IF(S41=0,0,IF(AJ41=0,AVERAGE(S41),IF(BA41=0,AVERAGE(S41,AJ41),IF(BR41=0,AVERAGE(S41,AJ41,BA41),IF(CG41=0,AVERAGE(S41,AJ41,BA41,BR41),AVERAGE(S41,AJ41,BA41,BR41,CG41)))))),0)</f>
        <v>0</v>
      </c>
    </row>
    <row r="42" spans="2:86" ht="12.75" thickBot="1" x14ac:dyDescent="0.25">
      <c r="B42" s="28"/>
      <c r="C42" s="3"/>
      <c r="D42" s="3"/>
      <c r="E42" s="3"/>
      <c r="F42" s="3"/>
      <c r="G42" s="5"/>
      <c r="H42" s="42"/>
      <c r="I42" s="43"/>
      <c r="J42" s="43"/>
      <c r="K42" s="43"/>
      <c r="L42" s="5"/>
      <c r="M42" s="4"/>
      <c r="N42" s="4"/>
      <c r="O42" s="4"/>
      <c r="P42" s="4"/>
      <c r="Q42" s="4"/>
      <c r="R42" s="4"/>
      <c r="S42" s="1">
        <f t="shared" si="3"/>
        <v>0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">
        <f t="shared" si="0"/>
        <v>0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1">
        <f t="shared" si="1"/>
        <v>0</v>
      </c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1">
        <f t="shared" si="2"/>
        <v>0</v>
      </c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32"/>
      <c r="CG42" s="1">
        <f>IF(ISBLANK(BS42)=TRUE,0,AVERAGE(BS42:CF42))</f>
        <v>0</v>
      </c>
      <c r="CH42" s="24">
        <f>IFERROR(IF(S42=0,0,IF(AJ42=0,AVERAGE(S42),IF(BA42=0,AVERAGE(S42,AJ42),IF(BR42=0,AVERAGE(S42,AJ42,BA42),IF(CG42=0,AVERAGE(S42,AJ42,BA42,BR42),AVERAGE(S42,AJ42,BA42,BR42,CG42)))))),0)</f>
        <v>0</v>
      </c>
    </row>
    <row r="43" spans="2:86" ht="12.75" thickBot="1" x14ac:dyDescent="0.25">
      <c r="B43" s="28"/>
      <c r="C43" s="29"/>
      <c r="D43" s="29"/>
      <c r="E43" s="29"/>
      <c r="F43" s="29"/>
      <c r="G43" s="30"/>
      <c r="H43" s="30"/>
      <c r="I43" s="30"/>
      <c r="J43" s="30"/>
      <c r="K43" s="30"/>
      <c r="L43" s="30"/>
      <c r="M43" s="31"/>
      <c r="N43" s="31"/>
      <c r="O43" s="31"/>
      <c r="P43" s="31"/>
      <c r="Q43" s="31"/>
      <c r="R43" s="31"/>
      <c r="S43" s="1">
        <f t="shared" si="3"/>
        <v>0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1">
        <f t="shared" si="0"/>
        <v>0</v>
      </c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1">
        <f t="shared" si="1"/>
        <v>0</v>
      </c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1">
        <f t="shared" si="2"/>
        <v>0</v>
      </c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1">
        <f>IF(ISBLANK(BS43)=TRUE,0,AVERAGE(BS43:CF43))</f>
        <v>0</v>
      </c>
      <c r="CH43" s="24">
        <f>IFERROR(IF(S43=0,0,IF(AJ43=0,AVERAGE(S43),IF(BA43=0,AVERAGE(S43,AJ43),IF(BR43=0,AVERAGE(S43,AJ43,BA43),IF(CG43=0,AVERAGE(S43,AJ43,BA43,BR43),AVERAGE(S43,AJ43,BA43,BR43,CG43)))))),0)</f>
        <v>0</v>
      </c>
    </row>
    <row r="44" spans="2:86" s="16" customFormat="1" ht="29.45" customHeight="1" x14ac:dyDescent="0.2">
      <c r="B44" s="77" t="s">
        <v>80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33"/>
      <c r="T44" s="78" t="s">
        <v>81</v>
      </c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34"/>
      <c r="AK44" s="72" t="s">
        <v>82</v>
      </c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35"/>
      <c r="BB44" s="73" t="s">
        <v>83</v>
      </c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36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38"/>
      <c r="CG44" s="36"/>
      <c r="CH44" s="37"/>
    </row>
    <row r="46" spans="2:86" ht="12" customHeight="1" x14ac:dyDescent="0.2">
      <c r="L46" s="21"/>
      <c r="BX46" s="71"/>
      <c r="BY46" s="71"/>
      <c r="BZ46" s="71"/>
      <c r="CA46" s="71"/>
      <c r="CB46" s="71"/>
      <c r="CC46" s="71"/>
      <c r="CD46" s="71"/>
    </row>
    <row r="47" spans="2:86" x14ac:dyDescent="0.2">
      <c r="B47" s="21"/>
      <c r="C47" s="21"/>
      <c r="D47" s="21"/>
      <c r="E47" s="21"/>
      <c r="F47" s="21"/>
      <c r="L47" s="21"/>
      <c r="BX47" s="71"/>
      <c r="BY47" s="71"/>
      <c r="BZ47" s="71"/>
      <c r="CA47" s="71"/>
      <c r="CB47" s="71"/>
      <c r="CC47" s="71"/>
      <c r="CD47" s="71"/>
    </row>
    <row r="48" spans="2:86" x14ac:dyDescent="0.2">
      <c r="B48" s="21"/>
      <c r="C48" s="21"/>
      <c r="D48" s="21"/>
      <c r="E48" s="21"/>
      <c r="F48" s="21"/>
      <c r="L48" s="21"/>
    </row>
    <row r="49" spans="2:12" x14ac:dyDescent="0.2">
      <c r="B49" s="21"/>
      <c r="C49" s="21"/>
      <c r="D49" s="21"/>
      <c r="E49" s="21"/>
      <c r="F49" s="21"/>
      <c r="L49" s="21"/>
    </row>
    <row r="50" spans="2:12" x14ac:dyDescent="0.2">
      <c r="B50" s="21"/>
    </row>
    <row r="51" spans="2:12" x14ac:dyDescent="0.2">
      <c r="B51" s="21"/>
    </row>
    <row r="52" spans="2:12" x14ac:dyDescent="0.2">
      <c r="B52" s="21"/>
    </row>
    <row r="53" spans="2:12" x14ac:dyDescent="0.2">
      <c r="B53" s="21"/>
    </row>
  </sheetData>
  <sheetProtection formatCells="0" formatColumns="0" formatRows="0" insertColumns="0" insertRows="0" deleteColumns="0" deleteRows="0"/>
  <mergeCells count="32">
    <mergeCell ref="BX46:CD47"/>
    <mergeCell ref="AK44:AZ44"/>
    <mergeCell ref="BB44:BQ44"/>
    <mergeCell ref="D7:S7"/>
    <mergeCell ref="D8:L8"/>
    <mergeCell ref="BK8:BP8"/>
    <mergeCell ref="B44:R44"/>
    <mergeCell ref="T44:AI44"/>
    <mergeCell ref="AJ8:AJ9"/>
    <mergeCell ref="B7:B9"/>
    <mergeCell ref="C7:C9"/>
    <mergeCell ref="T8:AB8"/>
    <mergeCell ref="M8:S8"/>
    <mergeCell ref="T7:AJ7"/>
    <mergeCell ref="BH8:BJ8"/>
    <mergeCell ref="BS44:CE44"/>
    <mergeCell ref="CH7:CH9"/>
    <mergeCell ref="BS8:BY8"/>
    <mergeCell ref="BS7:CG7"/>
    <mergeCell ref="CG8:CG9"/>
    <mergeCell ref="CB8:CE8"/>
    <mergeCell ref="BZ8:CA8"/>
    <mergeCell ref="AH1:AI1"/>
    <mergeCell ref="BB8:BG8"/>
    <mergeCell ref="B2:AI2"/>
    <mergeCell ref="AV8:AY8"/>
    <mergeCell ref="AK7:BA7"/>
    <mergeCell ref="BA8:BA9"/>
    <mergeCell ref="AK8:AS8"/>
    <mergeCell ref="BB7:BR7"/>
    <mergeCell ref="BR8:BR9"/>
    <mergeCell ref="AD8:AH8"/>
  </mergeCells>
  <conditionalFormatting sqref="S10:S43 AJ10:AJ43 BA10:BA43 BR10:BR43 CG10:CG43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2020-06-25T08:07:01Z</dcterms:modified>
</cp:coreProperties>
</file>