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" yWindow="30" windowWidth="1392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Лист1!$A$1:$CB$54</definedName>
  </definedNames>
  <calcPr calcId="152511"/>
</workbook>
</file>

<file path=xl/calcChain.xml><?xml version="1.0" encoding="utf-8"?>
<calcChain xmlns="http://schemas.openxmlformats.org/spreadsheetml/2006/main">
  <c r="CA11" i="1" l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R12" i="1"/>
  <c r="R13" i="1"/>
  <c r="CB12" i="1" s="1"/>
  <c r="R14" i="1"/>
  <c r="R15" i="1"/>
  <c r="R16" i="1"/>
  <c r="CB16" i="1"/>
  <c r="R17" i="1"/>
  <c r="R18" i="1"/>
  <c r="R10" i="1"/>
  <c r="CB19" i="1" s="1"/>
  <c r="R37" i="1"/>
  <c r="CB20" i="1" s="1"/>
  <c r="R21" i="1"/>
  <c r="CB21" i="1" s="1"/>
  <c r="R22" i="1"/>
  <c r="CB22" i="1" s="1"/>
  <c r="R23" i="1"/>
  <c r="CB23" i="1" s="1"/>
  <c r="R24" i="1"/>
  <c r="CB24" i="1" s="1"/>
  <c r="R25" i="1"/>
  <c r="CB25" i="1" s="1"/>
  <c r="CB26" i="1"/>
  <c r="CB27" i="1"/>
  <c r="CB28" i="1"/>
  <c r="CB29" i="1"/>
  <c r="CB30" i="1"/>
  <c r="CB31" i="1"/>
  <c r="CB32" i="1"/>
  <c r="CB33" i="1"/>
  <c r="CB34" i="1"/>
  <c r="CB35" i="1"/>
  <c r="CB36" i="1"/>
  <c r="CB37" i="1"/>
  <c r="R38" i="1"/>
  <c r="CB38" i="1" s="1"/>
  <c r="R39" i="1"/>
  <c r="CB39" i="1" s="1"/>
  <c r="R40" i="1"/>
  <c r="CB40" i="1" s="1"/>
  <c r="R41" i="1"/>
  <c r="CB41" i="1" s="1"/>
  <c r="R42" i="1"/>
  <c r="CB42" i="1" s="1"/>
  <c r="R43" i="1"/>
  <c r="CB43" i="1" s="1"/>
  <c r="R44" i="1"/>
  <c r="CB44" i="1" s="1"/>
  <c r="R45" i="1"/>
  <c r="CB45" i="1" s="1"/>
  <c r="R11" i="1"/>
  <c r="CB13" i="1" l="1"/>
  <c r="CB18" i="1"/>
  <c r="CB17" i="1"/>
  <c r="CB15" i="1"/>
  <c r="CB14" i="1"/>
  <c r="CB11" i="1"/>
  <c r="BN10" i="1"/>
  <c r="AW10" i="1"/>
  <c r="AF10" i="1"/>
  <c r="CB10" i="1" s="1"/>
</calcChain>
</file>

<file path=xl/sharedStrings.xml><?xml version="1.0" encoding="utf-8"?>
<sst xmlns="http://schemas.openxmlformats.org/spreadsheetml/2006/main" count="224" uniqueCount="84">
  <si>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</si>
  <si>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</si>
  <si>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</si>
  <si>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</si>
  <si>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</si>
  <si>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</si>
  <si>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</si>
  <si>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</si>
  <si>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</si>
  <si>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</si>
  <si>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</si>
  <si>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</si>
  <si>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</si>
  <si>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</si>
  <si>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</si>
  <si>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</si>
  <si>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</si>
  <si>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</si>
  <si>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</si>
  <si>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</si>
  <si>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</si>
  <si>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</si>
  <si>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</si>
  <si>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</si>
  <si>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</si>
  <si>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Экономика</t>
  </si>
  <si>
    <t>Практика</t>
  </si>
  <si>
    <t>КП</t>
  </si>
  <si>
    <t>Физическая культура и спорт</t>
  </si>
  <si>
    <t>Правоведение</t>
  </si>
  <si>
    <t>История техносферной безопасности</t>
  </si>
  <si>
    <t>Химия в сельском хозяйстве</t>
  </si>
  <si>
    <t>Начертательная геометрия. Инженерная графика</t>
  </si>
  <si>
    <t>Компьютерная графика</t>
  </si>
  <si>
    <t>Теоретическая механика</t>
  </si>
  <si>
    <t>Механика</t>
  </si>
  <si>
    <t>Безопасность жизнедеятельности</t>
  </si>
  <si>
    <t>Материаловедение и технология материалов</t>
  </si>
  <si>
    <t>Менеджмент</t>
  </si>
  <si>
    <t>Ноксология</t>
  </si>
  <si>
    <t>Делопроизводство в техносферной безопасности</t>
  </si>
  <si>
    <t>Теплофизика</t>
  </si>
  <si>
    <t>Ресурсосберегающие технологии и машины в животноводстве</t>
  </si>
  <si>
    <t>Ресурсосберегающие технологии и оборудование в растениеводстве</t>
  </si>
  <si>
    <t>Теория горения и взрыва</t>
  </si>
  <si>
    <t>Метрология, стандартизация и сертификация</t>
  </si>
  <si>
    <t>Медико-биологические основы безопасности</t>
  </si>
  <si>
    <t>Пожарная безопасность</t>
  </si>
  <si>
    <t>Производственная безопасность</t>
  </si>
  <si>
    <t>Безопасность труда при техническом обслуживании и ремонте</t>
  </si>
  <si>
    <t>Безопасность труда в животноводстве</t>
  </si>
  <si>
    <t>Экономика отрасли</t>
  </si>
  <si>
    <t>Электроника и электротехника</t>
  </si>
  <si>
    <t>Гидрогазодинамика</t>
  </si>
  <si>
    <t>Защита в чрезвычайных ситуациях</t>
  </si>
  <si>
    <t>Монтаж и обслуживание установок пожаротушения</t>
  </si>
  <si>
    <t>Экозащита в техносфере агропромышленного комплекса</t>
  </si>
  <si>
    <t>Контроль и надзор за безопасностью технических объектов</t>
  </si>
  <si>
    <t>Производственная санитария и гигиена труда</t>
  </si>
  <si>
    <t>Расчет и проектирование систем безопасности и охраны труда</t>
  </si>
  <si>
    <t>Информационные технологии</t>
  </si>
  <si>
    <t>Валеология</t>
  </si>
  <si>
    <t>Автоматизация и надежность средств защиты</t>
  </si>
  <si>
    <t>Производственная практика "Практика по получению профессиональных умений и опыта профессиональной деятельности"</t>
  </si>
  <si>
    <t>Социальная психология</t>
  </si>
  <si>
    <t>Психология</t>
  </si>
  <si>
    <t>Первая помощь пострадавшим</t>
  </si>
  <si>
    <t>Управление опасными производствами</t>
  </si>
  <si>
    <t>Производственная практика "Практика по получению профессиональных умений и опыта профессиональной деятельности (Практика по монтажу и обслуживанию систем противопожарной защиты)"</t>
  </si>
  <si>
    <t>Производственная практика "Технологическая практика"</t>
  </si>
  <si>
    <t>За период обучения освоены следующие компетенции компетенции:ОК-1; ОК-2; ОК-4; ОК-5; ОК-6; ОК-7; ОК-8; ОК-10; ОК-12; ОК-13; ПК-1; ПК-2; ПК-19; ПК-22.</t>
  </si>
  <si>
    <t>Элективные дисциплины по физической культуре и спорту: общая  физическая подготовка</t>
  </si>
  <si>
    <t>Производственная практика "Преддипломная практика"</t>
  </si>
  <si>
    <t>название факультета/института Агротехники и энергообеспечения</t>
  </si>
  <si>
    <t>код и название направления подготовки 20.03.01 Техносферная безопасность</t>
  </si>
  <si>
    <t>(направленность) Безопасность технологических процессов и производств</t>
  </si>
  <si>
    <t>год набора 2018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</si>
  <si>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</si>
  <si>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</si>
  <si>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</si>
  <si>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</si>
  <si>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ТБ-281</t>
  </si>
  <si>
    <t>курс 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</si>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</sst>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Protection="1"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5"/>
  <sheetViews>
    <sheetView showZeros="0" tabSelected="1" view="pageBreakPreview" topLeftCell="A4" zoomScale="130" zoomScaleNormal="100" zoomScaleSheetLayoutView="130" workbookViewId="0">
      <selection activeCell="S12" sqref="S12:AE13"/>
    </sheetView>
  </sheetViews>
  <sheetFormatPr defaultRowHeight="12" x14ac:dyDescent="0.2"/>
  <cols>
    <col min="1" max="1" width="5.5703125" style="14" customWidth="1"/>
    <col min="2" max="2" width="9.140625" style="15" customWidth="1"/>
    <col min="3" max="8" width="7.140625" style="17" customWidth="1"/>
    <col min="9" max="16" width="5.7109375" style="17" customWidth="1"/>
    <col min="17" max="18" width="5.42578125" style="17" customWidth="1"/>
    <col min="19" max="22" width="5.7109375" style="17" customWidth="1"/>
    <col min="23" max="26" width="4.140625" style="17" customWidth="1"/>
    <col min="27" max="29" width="4.85546875" style="17" customWidth="1"/>
    <col min="30" max="30" width="14.85546875" style="17" customWidth="1"/>
    <col min="31" max="31" width="10.28515625" style="17" customWidth="1"/>
    <col min="32" max="32" width="6.140625" style="17" customWidth="1"/>
    <col min="33" max="47" width="5.42578125" style="17" customWidth="1"/>
    <col min="48" max="48" width="8.7109375" style="17" customWidth="1"/>
    <col min="49" max="49" width="5.42578125" style="17" customWidth="1"/>
    <col min="50" max="64" width="5.85546875" style="17" customWidth="1"/>
    <col min="65" max="65" width="17.140625" style="17" customWidth="1"/>
    <col min="66" max="76" width="5.7109375" style="17" customWidth="1"/>
    <col min="77" max="77" width="6.42578125" style="17" customWidth="1"/>
    <col min="78" max="78" width="8.7109375" style="17" customWidth="1"/>
    <col min="79" max="79" width="5.28515625" style="17" customWidth="1"/>
    <col min="80" max="86" width="5.7109375" style="17" customWidth="1"/>
    <col min="87" max="87" width="10" style="17" customWidth="1"/>
    <col min="88" max="88" width="6.28515625" style="17" customWidth="1"/>
    <col min="89" max="183" width="8.85546875" style="17"/>
    <col min="184" max="184" width="2.28515625" style="17" customWidth="1"/>
    <col min="185" max="185" width="9.140625" style="17" customWidth="1"/>
    <col min="186" max="186" width="7.140625" style="17" customWidth="1"/>
    <col min="187" max="203" width="5.7109375" style="17" customWidth="1"/>
    <col min="204" max="204" width="13.7109375" style="17" customWidth="1"/>
    <col min="205" max="206" width="6.5703125" style="17" customWidth="1"/>
    <col min="207" max="225" width="5.7109375" style="17" customWidth="1"/>
    <col min="226" max="226" width="13.42578125" style="17" customWidth="1"/>
    <col min="227" max="228" width="6.5703125" style="17" customWidth="1"/>
    <col min="229" max="248" width="5.7109375" style="17" customWidth="1"/>
    <col min="249" max="249" width="13.42578125" style="17" customWidth="1"/>
    <col min="250" max="251" width="6.5703125" style="17" customWidth="1"/>
    <col min="252" max="258" width="5.7109375" style="17" customWidth="1"/>
    <col min="259" max="259" width="6.42578125" style="17" customWidth="1"/>
    <col min="260" max="267" width="5.7109375" style="17" customWidth="1"/>
    <col min="268" max="268" width="10" style="17" customWidth="1"/>
    <col min="269" max="269" width="6.28515625" style="17" customWidth="1"/>
    <col min="270" max="439" width="8.85546875" style="17"/>
    <col min="440" max="440" width="2.28515625" style="17" customWidth="1"/>
    <col min="441" max="441" width="9.140625" style="17" customWidth="1"/>
    <col min="442" max="442" width="7.140625" style="17" customWidth="1"/>
    <col min="443" max="459" width="5.7109375" style="17" customWidth="1"/>
    <col min="460" max="460" width="13.7109375" style="17" customWidth="1"/>
    <col min="461" max="462" width="6.5703125" style="17" customWidth="1"/>
    <col min="463" max="481" width="5.7109375" style="17" customWidth="1"/>
    <col min="482" max="482" width="13.42578125" style="17" customWidth="1"/>
    <col min="483" max="484" width="6.5703125" style="17" customWidth="1"/>
    <col min="485" max="504" width="5.7109375" style="17" customWidth="1"/>
    <col min="505" max="505" width="13.42578125" style="17" customWidth="1"/>
    <col min="506" max="507" width="6.5703125" style="17" customWidth="1"/>
    <col min="508" max="514" width="5.7109375" style="17" customWidth="1"/>
    <col min="515" max="515" width="6.42578125" style="17" customWidth="1"/>
    <col min="516" max="523" width="5.7109375" style="17" customWidth="1"/>
    <col min="524" max="524" width="10" style="17" customWidth="1"/>
    <col min="525" max="525" width="6.28515625" style="17" customWidth="1"/>
    <col min="526" max="695" width="8.85546875" style="17"/>
    <col min="696" max="696" width="2.28515625" style="17" customWidth="1"/>
    <col min="697" max="697" width="9.140625" style="17" customWidth="1"/>
    <col min="698" max="698" width="7.140625" style="17" customWidth="1"/>
    <col min="699" max="715" width="5.7109375" style="17" customWidth="1"/>
    <col min="716" max="716" width="13.7109375" style="17" customWidth="1"/>
    <col min="717" max="718" width="6.5703125" style="17" customWidth="1"/>
    <col min="719" max="737" width="5.7109375" style="17" customWidth="1"/>
    <col min="738" max="738" width="13.42578125" style="17" customWidth="1"/>
    <col min="739" max="740" width="6.5703125" style="17" customWidth="1"/>
    <col min="741" max="760" width="5.7109375" style="17" customWidth="1"/>
    <col min="761" max="761" width="13.42578125" style="17" customWidth="1"/>
    <col min="762" max="763" width="6.5703125" style="17" customWidth="1"/>
    <col min="764" max="770" width="5.7109375" style="17" customWidth="1"/>
    <col min="771" max="771" width="6.42578125" style="17" customWidth="1"/>
    <col min="772" max="779" width="5.7109375" style="17" customWidth="1"/>
    <col min="780" max="780" width="10" style="17" customWidth="1"/>
    <col min="781" max="781" width="6.28515625" style="17" customWidth="1"/>
    <col min="782" max="951" width="8.85546875" style="17"/>
    <col min="952" max="952" width="2.28515625" style="17" customWidth="1"/>
    <col min="953" max="953" width="9.140625" style="17" customWidth="1"/>
    <col min="954" max="954" width="7.140625" style="17" customWidth="1"/>
    <col min="955" max="971" width="5.7109375" style="17" customWidth="1"/>
    <col min="972" max="972" width="13.7109375" style="17" customWidth="1"/>
    <col min="973" max="974" width="6.5703125" style="17" customWidth="1"/>
    <col min="975" max="993" width="5.7109375" style="17" customWidth="1"/>
    <col min="994" max="994" width="13.42578125" style="17" customWidth="1"/>
    <col min="995" max="996" width="6.5703125" style="17" customWidth="1"/>
    <col min="997" max="1016" width="5.7109375" style="17" customWidth="1"/>
    <col min="1017" max="1017" width="13.42578125" style="17" customWidth="1"/>
    <col min="1018" max="1019" width="6.5703125" style="17" customWidth="1"/>
    <col min="1020" max="1026" width="5.7109375" style="17" customWidth="1"/>
    <col min="1027" max="1027" width="6.42578125" style="17" customWidth="1"/>
    <col min="1028" max="1035" width="5.7109375" style="17" customWidth="1"/>
    <col min="1036" max="1036" width="10" style="17" customWidth="1"/>
    <col min="1037" max="1037" width="6.28515625" style="17" customWidth="1"/>
    <col min="1038" max="1207" width="8.85546875" style="17"/>
    <col min="1208" max="1208" width="2.28515625" style="17" customWidth="1"/>
    <col min="1209" max="1209" width="9.140625" style="17" customWidth="1"/>
    <col min="1210" max="1210" width="7.140625" style="17" customWidth="1"/>
    <col min="1211" max="1227" width="5.7109375" style="17" customWidth="1"/>
    <col min="1228" max="1228" width="13.7109375" style="17" customWidth="1"/>
    <col min="1229" max="1230" width="6.5703125" style="17" customWidth="1"/>
    <col min="1231" max="1249" width="5.7109375" style="17" customWidth="1"/>
    <col min="1250" max="1250" width="13.42578125" style="17" customWidth="1"/>
    <col min="1251" max="1252" width="6.5703125" style="17" customWidth="1"/>
    <col min="1253" max="1272" width="5.7109375" style="17" customWidth="1"/>
    <col min="1273" max="1273" width="13.42578125" style="17" customWidth="1"/>
    <col min="1274" max="1275" width="6.5703125" style="17" customWidth="1"/>
    <col min="1276" max="1282" width="5.7109375" style="17" customWidth="1"/>
    <col min="1283" max="1283" width="6.42578125" style="17" customWidth="1"/>
    <col min="1284" max="1291" width="5.7109375" style="17" customWidth="1"/>
    <col min="1292" max="1292" width="10" style="17" customWidth="1"/>
    <col min="1293" max="1293" width="6.28515625" style="17" customWidth="1"/>
    <col min="1294" max="1463" width="8.85546875" style="17"/>
    <col min="1464" max="1464" width="2.28515625" style="17" customWidth="1"/>
    <col min="1465" max="1465" width="9.140625" style="17" customWidth="1"/>
    <col min="1466" max="1466" width="7.140625" style="17" customWidth="1"/>
    <col min="1467" max="1483" width="5.7109375" style="17" customWidth="1"/>
    <col min="1484" max="1484" width="13.7109375" style="17" customWidth="1"/>
    <col min="1485" max="1486" width="6.5703125" style="17" customWidth="1"/>
    <col min="1487" max="1505" width="5.7109375" style="17" customWidth="1"/>
    <col min="1506" max="1506" width="13.42578125" style="17" customWidth="1"/>
    <col min="1507" max="1508" width="6.5703125" style="17" customWidth="1"/>
    <col min="1509" max="1528" width="5.7109375" style="17" customWidth="1"/>
    <col min="1529" max="1529" width="13.42578125" style="17" customWidth="1"/>
    <col min="1530" max="1531" width="6.5703125" style="17" customWidth="1"/>
    <col min="1532" max="1538" width="5.7109375" style="17" customWidth="1"/>
    <col min="1539" max="1539" width="6.42578125" style="17" customWidth="1"/>
    <col min="1540" max="1547" width="5.7109375" style="17" customWidth="1"/>
    <col min="1548" max="1548" width="10" style="17" customWidth="1"/>
    <col min="1549" max="1549" width="6.28515625" style="17" customWidth="1"/>
    <col min="1550" max="1719" width="8.85546875" style="17"/>
    <col min="1720" max="1720" width="2.28515625" style="17" customWidth="1"/>
    <col min="1721" max="1721" width="9.140625" style="17" customWidth="1"/>
    <col min="1722" max="1722" width="7.140625" style="17" customWidth="1"/>
    <col min="1723" max="1739" width="5.7109375" style="17" customWidth="1"/>
    <col min="1740" max="1740" width="13.7109375" style="17" customWidth="1"/>
    <col min="1741" max="1742" width="6.5703125" style="17" customWidth="1"/>
    <col min="1743" max="1761" width="5.7109375" style="17" customWidth="1"/>
    <col min="1762" max="1762" width="13.42578125" style="17" customWidth="1"/>
    <col min="1763" max="1764" width="6.5703125" style="17" customWidth="1"/>
    <col min="1765" max="1784" width="5.7109375" style="17" customWidth="1"/>
    <col min="1785" max="1785" width="13.42578125" style="17" customWidth="1"/>
    <col min="1786" max="1787" width="6.5703125" style="17" customWidth="1"/>
    <col min="1788" max="1794" width="5.7109375" style="17" customWidth="1"/>
    <col min="1795" max="1795" width="6.42578125" style="17" customWidth="1"/>
    <col min="1796" max="1803" width="5.7109375" style="17" customWidth="1"/>
    <col min="1804" max="1804" width="10" style="17" customWidth="1"/>
    <col min="1805" max="1805" width="6.28515625" style="17" customWidth="1"/>
    <col min="1806" max="1975" width="8.85546875" style="17"/>
    <col min="1976" max="1976" width="2.28515625" style="17" customWidth="1"/>
    <col min="1977" max="1977" width="9.140625" style="17" customWidth="1"/>
    <col min="1978" max="1978" width="7.140625" style="17" customWidth="1"/>
    <col min="1979" max="1995" width="5.7109375" style="17" customWidth="1"/>
    <col min="1996" max="1996" width="13.7109375" style="17" customWidth="1"/>
    <col min="1997" max="1998" width="6.5703125" style="17" customWidth="1"/>
    <col min="1999" max="2017" width="5.7109375" style="17" customWidth="1"/>
    <col min="2018" max="2018" width="13.42578125" style="17" customWidth="1"/>
    <col min="2019" max="2020" width="6.5703125" style="17" customWidth="1"/>
    <col min="2021" max="2040" width="5.7109375" style="17" customWidth="1"/>
    <col min="2041" max="2041" width="13.42578125" style="17" customWidth="1"/>
    <col min="2042" max="2043" width="6.5703125" style="17" customWidth="1"/>
    <col min="2044" max="2050" width="5.7109375" style="17" customWidth="1"/>
    <col min="2051" max="2051" width="6.42578125" style="17" customWidth="1"/>
    <col min="2052" max="2059" width="5.7109375" style="17" customWidth="1"/>
    <col min="2060" max="2060" width="10" style="17" customWidth="1"/>
    <col min="2061" max="2061" width="6.28515625" style="17" customWidth="1"/>
    <col min="2062" max="2231" width="8.85546875" style="17"/>
    <col min="2232" max="2232" width="2.28515625" style="17" customWidth="1"/>
    <col min="2233" max="2233" width="9.140625" style="17" customWidth="1"/>
    <col min="2234" max="2234" width="7.140625" style="17" customWidth="1"/>
    <col min="2235" max="2251" width="5.7109375" style="17" customWidth="1"/>
    <col min="2252" max="2252" width="13.7109375" style="17" customWidth="1"/>
    <col min="2253" max="2254" width="6.5703125" style="17" customWidth="1"/>
    <col min="2255" max="2273" width="5.7109375" style="17" customWidth="1"/>
    <col min="2274" max="2274" width="13.42578125" style="17" customWidth="1"/>
    <col min="2275" max="2276" width="6.5703125" style="17" customWidth="1"/>
    <col min="2277" max="2296" width="5.7109375" style="17" customWidth="1"/>
    <col min="2297" max="2297" width="13.42578125" style="17" customWidth="1"/>
    <col min="2298" max="2299" width="6.5703125" style="17" customWidth="1"/>
    <col min="2300" max="2306" width="5.7109375" style="17" customWidth="1"/>
    <col min="2307" max="2307" width="6.42578125" style="17" customWidth="1"/>
    <col min="2308" max="2315" width="5.7109375" style="17" customWidth="1"/>
    <col min="2316" max="2316" width="10" style="17" customWidth="1"/>
    <col min="2317" max="2317" width="6.28515625" style="17" customWidth="1"/>
    <col min="2318" max="2487" width="8.85546875" style="17"/>
    <col min="2488" max="2488" width="2.28515625" style="17" customWidth="1"/>
    <col min="2489" max="2489" width="9.140625" style="17" customWidth="1"/>
    <col min="2490" max="2490" width="7.140625" style="17" customWidth="1"/>
    <col min="2491" max="2507" width="5.7109375" style="17" customWidth="1"/>
    <col min="2508" max="2508" width="13.7109375" style="17" customWidth="1"/>
    <col min="2509" max="2510" width="6.5703125" style="17" customWidth="1"/>
    <col min="2511" max="2529" width="5.7109375" style="17" customWidth="1"/>
    <col min="2530" max="2530" width="13.42578125" style="17" customWidth="1"/>
    <col min="2531" max="2532" width="6.5703125" style="17" customWidth="1"/>
    <col min="2533" max="2552" width="5.7109375" style="17" customWidth="1"/>
    <col min="2553" max="2553" width="13.42578125" style="17" customWidth="1"/>
    <col min="2554" max="2555" width="6.5703125" style="17" customWidth="1"/>
    <col min="2556" max="2562" width="5.7109375" style="17" customWidth="1"/>
    <col min="2563" max="2563" width="6.42578125" style="17" customWidth="1"/>
    <col min="2564" max="2571" width="5.7109375" style="17" customWidth="1"/>
    <col min="2572" max="2572" width="10" style="17" customWidth="1"/>
    <col min="2573" max="2573" width="6.28515625" style="17" customWidth="1"/>
    <col min="2574" max="2743" width="8.85546875" style="17"/>
    <col min="2744" max="2744" width="2.28515625" style="17" customWidth="1"/>
    <col min="2745" max="2745" width="9.140625" style="17" customWidth="1"/>
    <col min="2746" max="2746" width="7.140625" style="17" customWidth="1"/>
    <col min="2747" max="2763" width="5.7109375" style="17" customWidth="1"/>
    <col min="2764" max="2764" width="13.7109375" style="17" customWidth="1"/>
    <col min="2765" max="2766" width="6.5703125" style="17" customWidth="1"/>
    <col min="2767" max="2785" width="5.7109375" style="17" customWidth="1"/>
    <col min="2786" max="2786" width="13.42578125" style="17" customWidth="1"/>
    <col min="2787" max="2788" width="6.5703125" style="17" customWidth="1"/>
    <col min="2789" max="2808" width="5.7109375" style="17" customWidth="1"/>
    <col min="2809" max="2809" width="13.42578125" style="17" customWidth="1"/>
    <col min="2810" max="2811" width="6.5703125" style="17" customWidth="1"/>
    <col min="2812" max="2818" width="5.7109375" style="17" customWidth="1"/>
    <col min="2819" max="2819" width="6.42578125" style="17" customWidth="1"/>
    <col min="2820" max="2827" width="5.7109375" style="17" customWidth="1"/>
    <col min="2828" max="2828" width="10" style="17" customWidth="1"/>
    <col min="2829" max="2829" width="6.28515625" style="17" customWidth="1"/>
    <col min="2830" max="2999" width="8.85546875" style="17"/>
    <col min="3000" max="3000" width="2.28515625" style="17" customWidth="1"/>
    <col min="3001" max="3001" width="9.140625" style="17" customWidth="1"/>
    <col min="3002" max="3002" width="7.140625" style="17" customWidth="1"/>
    <col min="3003" max="3019" width="5.7109375" style="17" customWidth="1"/>
    <col min="3020" max="3020" width="13.7109375" style="17" customWidth="1"/>
    <col min="3021" max="3022" width="6.5703125" style="17" customWidth="1"/>
    <col min="3023" max="3041" width="5.7109375" style="17" customWidth="1"/>
    <col min="3042" max="3042" width="13.42578125" style="17" customWidth="1"/>
    <col min="3043" max="3044" width="6.5703125" style="17" customWidth="1"/>
    <col min="3045" max="3064" width="5.7109375" style="17" customWidth="1"/>
    <col min="3065" max="3065" width="13.42578125" style="17" customWidth="1"/>
    <col min="3066" max="3067" width="6.5703125" style="17" customWidth="1"/>
    <col min="3068" max="3074" width="5.7109375" style="17" customWidth="1"/>
    <col min="3075" max="3075" width="6.42578125" style="17" customWidth="1"/>
    <col min="3076" max="3083" width="5.7109375" style="17" customWidth="1"/>
    <col min="3084" max="3084" width="10" style="17" customWidth="1"/>
    <col min="3085" max="3085" width="6.28515625" style="17" customWidth="1"/>
    <col min="3086" max="3255" width="8.85546875" style="17"/>
    <col min="3256" max="3256" width="2.28515625" style="17" customWidth="1"/>
    <col min="3257" max="3257" width="9.140625" style="17" customWidth="1"/>
    <col min="3258" max="3258" width="7.140625" style="17" customWidth="1"/>
    <col min="3259" max="3275" width="5.7109375" style="17" customWidth="1"/>
    <col min="3276" max="3276" width="13.7109375" style="17" customWidth="1"/>
    <col min="3277" max="3278" width="6.5703125" style="17" customWidth="1"/>
    <col min="3279" max="3297" width="5.7109375" style="17" customWidth="1"/>
    <col min="3298" max="3298" width="13.42578125" style="17" customWidth="1"/>
    <col min="3299" max="3300" width="6.5703125" style="17" customWidth="1"/>
    <col min="3301" max="3320" width="5.7109375" style="17" customWidth="1"/>
    <col min="3321" max="3321" width="13.42578125" style="17" customWidth="1"/>
    <col min="3322" max="3323" width="6.5703125" style="17" customWidth="1"/>
    <col min="3324" max="3330" width="5.7109375" style="17" customWidth="1"/>
    <col min="3331" max="3331" width="6.42578125" style="17" customWidth="1"/>
    <col min="3332" max="3339" width="5.7109375" style="17" customWidth="1"/>
    <col min="3340" max="3340" width="10" style="17" customWidth="1"/>
    <col min="3341" max="3341" width="6.28515625" style="17" customWidth="1"/>
    <col min="3342" max="3511" width="8.85546875" style="17"/>
    <col min="3512" max="3512" width="2.28515625" style="17" customWidth="1"/>
    <col min="3513" max="3513" width="9.140625" style="17" customWidth="1"/>
    <col min="3514" max="3514" width="7.140625" style="17" customWidth="1"/>
    <col min="3515" max="3531" width="5.7109375" style="17" customWidth="1"/>
    <col min="3532" max="3532" width="13.7109375" style="17" customWidth="1"/>
    <col min="3533" max="3534" width="6.5703125" style="17" customWidth="1"/>
    <col min="3535" max="3553" width="5.7109375" style="17" customWidth="1"/>
    <col min="3554" max="3554" width="13.42578125" style="17" customWidth="1"/>
    <col min="3555" max="3556" width="6.5703125" style="17" customWidth="1"/>
    <col min="3557" max="3576" width="5.7109375" style="17" customWidth="1"/>
    <col min="3577" max="3577" width="13.42578125" style="17" customWidth="1"/>
    <col min="3578" max="3579" width="6.5703125" style="17" customWidth="1"/>
    <col min="3580" max="3586" width="5.7109375" style="17" customWidth="1"/>
    <col min="3587" max="3587" width="6.42578125" style="17" customWidth="1"/>
    <col min="3588" max="3595" width="5.7109375" style="17" customWidth="1"/>
    <col min="3596" max="3596" width="10" style="17" customWidth="1"/>
    <col min="3597" max="3597" width="6.28515625" style="17" customWidth="1"/>
    <col min="3598" max="3767" width="8.85546875" style="17"/>
    <col min="3768" max="3768" width="2.28515625" style="17" customWidth="1"/>
    <col min="3769" max="3769" width="9.140625" style="17" customWidth="1"/>
    <col min="3770" max="3770" width="7.140625" style="17" customWidth="1"/>
    <col min="3771" max="3787" width="5.7109375" style="17" customWidth="1"/>
    <col min="3788" max="3788" width="13.7109375" style="17" customWidth="1"/>
    <col min="3789" max="3790" width="6.5703125" style="17" customWidth="1"/>
    <col min="3791" max="3809" width="5.7109375" style="17" customWidth="1"/>
    <col min="3810" max="3810" width="13.42578125" style="17" customWidth="1"/>
    <col min="3811" max="3812" width="6.5703125" style="17" customWidth="1"/>
    <col min="3813" max="3832" width="5.7109375" style="17" customWidth="1"/>
    <col min="3833" max="3833" width="13.42578125" style="17" customWidth="1"/>
    <col min="3834" max="3835" width="6.5703125" style="17" customWidth="1"/>
    <col min="3836" max="3842" width="5.7109375" style="17" customWidth="1"/>
    <col min="3843" max="3843" width="6.42578125" style="17" customWidth="1"/>
    <col min="3844" max="3851" width="5.7109375" style="17" customWidth="1"/>
    <col min="3852" max="3852" width="10" style="17" customWidth="1"/>
    <col min="3853" max="3853" width="6.28515625" style="17" customWidth="1"/>
    <col min="3854" max="4023" width="8.85546875" style="17"/>
    <col min="4024" max="4024" width="2.28515625" style="17" customWidth="1"/>
    <col min="4025" max="4025" width="9.140625" style="17" customWidth="1"/>
    <col min="4026" max="4026" width="7.140625" style="17" customWidth="1"/>
    <col min="4027" max="4043" width="5.7109375" style="17" customWidth="1"/>
    <col min="4044" max="4044" width="13.7109375" style="17" customWidth="1"/>
    <col min="4045" max="4046" width="6.5703125" style="17" customWidth="1"/>
    <col min="4047" max="4065" width="5.7109375" style="17" customWidth="1"/>
    <col min="4066" max="4066" width="13.42578125" style="17" customWidth="1"/>
    <col min="4067" max="4068" width="6.5703125" style="17" customWidth="1"/>
    <col min="4069" max="4088" width="5.7109375" style="17" customWidth="1"/>
    <col min="4089" max="4089" width="13.42578125" style="17" customWidth="1"/>
    <col min="4090" max="4091" width="6.5703125" style="17" customWidth="1"/>
    <col min="4092" max="4098" width="5.7109375" style="17" customWidth="1"/>
    <col min="4099" max="4099" width="6.42578125" style="17" customWidth="1"/>
    <col min="4100" max="4107" width="5.7109375" style="17" customWidth="1"/>
    <col min="4108" max="4108" width="10" style="17" customWidth="1"/>
    <col min="4109" max="4109" width="6.28515625" style="17" customWidth="1"/>
    <col min="4110" max="4279" width="8.85546875" style="17"/>
    <col min="4280" max="4280" width="2.28515625" style="17" customWidth="1"/>
    <col min="4281" max="4281" width="9.140625" style="17" customWidth="1"/>
    <col min="4282" max="4282" width="7.140625" style="17" customWidth="1"/>
    <col min="4283" max="4299" width="5.7109375" style="17" customWidth="1"/>
    <col min="4300" max="4300" width="13.7109375" style="17" customWidth="1"/>
    <col min="4301" max="4302" width="6.5703125" style="17" customWidth="1"/>
    <col min="4303" max="4321" width="5.7109375" style="17" customWidth="1"/>
    <col min="4322" max="4322" width="13.42578125" style="17" customWidth="1"/>
    <col min="4323" max="4324" width="6.5703125" style="17" customWidth="1"/>
    <col min="4325" max="4344" width="5.7109375" style="17" customWidth="1"/>
    <col min="4345" max="4345" width="13.42578125" style="17" customWidth="1"/>
    <col min="4346" max="4347" width="6.5703125" style="17" customWidth="1"/>
    <col min="4348" max="4354" width="5.7109375" style="17" customWidth="1"/>
    <col min="4355" max="4355" width="6.42578125" style="17" customWidth="1"/>
    <col min="4356" max="4363" width="5.7109375" style="17" customWidth="1"/>
    <col min="4364" max="4364" width="10" style="17" customWidth="1"/>
    <col min="4365" max="4365" width="6.28515625" style="17" customWidth="1"/>
    <col min="4366" max="4535" width="8.85546875" style="17"/>
    <col min="4536" max="4536" width="2.28515625" style="17" customWidth="1"/>
    <col min="4537" max="4537" width="9.140625" style="17" customWidth="1"/>
    <col min="4538" max="4538" width="7.140625" style="17" customWidth="1"/>
    <col min="4539" max="4555" width="5.7109375" style="17" customWidth="1"/>
    <col min="4556" max="4556" width="13.7109375" style="17" customWidth="1"/>
    <col min="4557" max="4558" width="6.5703125" style="17" customWidth="1"/>
    <col min="4559" max="4577" width="5.7109375" style="17" customWidth="1"/>
    <col min="4578" max="4578" width="13.42578125" style="17" customWidth="1"/>
    <col min="4579" max="4580" width="6.5703125" style="17" customWidth="1"/>
    <col min="4581" max="4600" width="5.7109375" style="17" customWidth="1"/>
    <col min="4601" max="4601" width="13.42578125" style="17" customWidth="1"/>
    <col min="4602" max="4603" width="6.5703125" style="17" customWidth="1"/>
    <col min="4604" max="4610" width="5.7109375" style="17" customWidth="1"/>
    <col min="4611" max="4611" width="6.42578125" style="17" customWidth="1"/>
    <col min="4612" max="4619" width="5.7109375" style="17" customWidth="1"/>
    <col min="4620" max="4620" width="10" style="17" customWidth="1"/>
    <col min="4621" max="4621" width="6.28515625" style="17" customWidth="1"/>
    <col min="4622" max="4791" width="8.85546875" style="17"/>
    <col min="4792" max="4792" width="2.28515625" style="17" customWidth="1"/>
    <col min="4793" max="4793" width="9.140625" style="17" customWidth="1"/>
    <col min="4794" max="4794" width="7.140625" style="17" customWidth="1"/>
    <col min="4795" max="4811" width="5.7109375" style="17" customWidth="1"/>
    <col min="4812" max="4812" width="13.7109375" style="17" customWidth="1"/>
    <col min="4813" max="4814" width="6.5703125" style="17" customWidth="1"/>
    <col min="4815" max="4833" width="5.7109375" style="17" customWidth="1"/>
    <col min="4834" max="4834" width="13.42578125" style="17" customWidth="1"/>
    <col min="4835" max="4836" width="6.5703125" style="17" customWidth="1"/>
    <col min="4837" max="4856" width="5.7109375" style="17" customWidth="1"/>
    <col min="4857" max="4857" width="13.42578125" style="17" customWidth="1"/>
    <col min="4858" max="4859" width="6.5703125" style="17" customWidth="1"/>
    <col min="4860" max="4866" width="5.7109375" style="17" customWidth="1"/>
    <col min="4867" max="4867" width="6.42578125" style="17" customWidth="1"/>
    <col min="4868" max="4875" width="5.7109375" style="17" customWidth="1"/>
    <col min="4876" max="4876" width="10" style="17" customWidth="1"/>
    <col min="4877" max="4877" width="6.28515625" style="17" customWidth="1"/>
    <col min="4878" max="5047" width="8.85546875" style="17"/>
    <col min="5048" max="5048" width="2.28515625" style="17" customWidth="1"/>
    <col min="5049" max="5049" width="9.140625" style="17" customWidth="1"/>
    <col min="5050" max="5050" width="7.140625" style="17" customWidth="1"/>
    <col min="5051" max="5067" width="5.7109375" style="17" customWidth="1"/>
    <col min="5068" max="5068" width="13.7109375" style="17" customWidth="1"/>
    <col min="5069" max="5070" width="6.5703125" style="17" customWidth="1"/>
    <col min="5071" max="5089" width="5.7109375" style="17" customWidth="1"/>
    <col min="5090" max="5090" width="13.42578125" style="17" customWidth="1"/>
    <col min="5091" max="5092" width="6.5703125" style="17" customWidth="1"/>
    <col min="5093" max="5112" width="5.7109375" style="17" customWidth="1"/>
    <col min="5113" max="5113" width="13.42578125" style="17" customWidth="1"/>
    <col min="5114" max="5115" width="6.5703125" style="17" customWidth="1"/>
    <col min="5116" max="5122" width="5.7109375" style="17" customWidth="1"/>
    <col min="5123" max="5123" width="6.42578125" style="17" customWidth="1"/>
    <col min="5124" max="5131" width="5.7109375" style="17" customWidth="1"/>
    <col min="5132" max="5132" width="10" style="17" customWidth="1"/>
    <col min="5133" max="5133" width="6.28515625" style="17" customWidth="1"/>
    <col min="5134" max="5303" width="8.85546875" style="17"/>
    <col min="5304" max="5304" width="2.28515625" style="17" customWidth="1"/>
    <col min="5305" max="5305" width="9.140625" style="17" customWidth="1"/>
    <col min="5306" max="5306" width="7.140625" style="17" customWidth="1"/>
    <col min="5307" max="5323" width="5.7109375" style="17" customWidth="1"/>
    <col min="5324" max="5324" width="13.7109375" style="17" customWidth="1"/>
    <col min="5325" max="5326" width="6.5703125" style="17" customWidth="1"/>
    <col min="5327" max="5345" width="5.7109375" style="17" customWidth="1"/>
    <col min="5346" max="5346" width="13.42578125" style="17" customWidth="1"/>
    <col min="5347" max="5348" width="6.5703125" style="17" customWidth="1"/>
    <col min="5349" max="5368" width="5.7109375" style="17" customWidth="1"/>
    <col min="5369" max="5369" width="13.42578125" style="17" customWidth="1"/>
    <col min="5370" max="5371" width="6.5703125" style="17" customWidth="1"/>
    <col min="5372" max="5378" width="5.7109375" style="17" customWidth="1"/>
    <col min="5379" max="5379" width="6.42578125" style="17" customWidth="1"/>
    <col min="5380" max="5387" width="5.7109375" style="17" customWidth="1"/>
    <col min="5388" max="5388" width="10" style="17" customWidth="1"/>
    <col min="5389" max="5389" width="6.28515625" style="17" customWidth="1"/>
    <col min="5390" max="5559" width="8.85546875" style="17"/>
    <col min="5560" max="5560" width="2.28515625" style="17" customWidth="1"/>
    <col min="5561" max="5561" width="9.140625" style="17" customWidth="1"/>
    <col min="5562" max="5562" width="7.140625" style="17" customWidth="1"/>
    <col min="5563" max="5579" width="5.7109375" style="17" customWidth="1"/>
    <col min="5580" max="5580" width="13.7109375" style="17" customWidth="1"/>
    <col min="5581" max="5582" width="6.5703125" style="17" customWidth="1"/>
    <col min="5583" max="5601" width="5.7109375" style="17" customWidth="1"/>
    <col min="5602" max="5602" width="13.42578125" style="17" customWidth="1"/>
    <col min="5603" max="5604" width="6.5703125" style="17" customWidth="1"/>
    <col min="5605" max="5624" width="5.7109375" style="17" customWidth="1"/>
    <col min="5625" max="5625" width="13.42578125" style="17" customWidth="1"/>
    <col min="5626" max="5627" width="6.5703125" style="17" customWidth="1"/>
    <col min="5628" max="5634" width="5.7109375" style="17" customWidth="1"/>
    <col min="5635" max="5635" width="6.42578125" style="17" customWidth="1"/>
    <col min="5636" max="5643" width="5.7109375" style="17" customWidth="1"/>
    <col min="5644" max="5644" width="10" style="17" customWidth="1"/>
    <col min="5645" max="5645" width="6.28515625" style="17" customWidth="1"/>
    <col min="5646" max="5815" width="8.85546875" style="17"/>
    <col min="5816" max="5816" width="2.28515625" style="17" customWidth="1"/>
    <col min="5817" max="5817" width="9.140625" style="17" customWidth="1"/>
    <col min="5818" max="5818" width="7.140625" style="17" customWidth="1"/>
    <col min="5819" max="5835" width="5.7109375" style="17" customWidth="1"/>
    <col min="5836" max="5836" width="13.7109375" style="17" customWidth="1"/>
    <col min="5837" max="5838" width="6.5703125" style="17" customWidth="1"/>
    <col min="5839" max="5857" width="5.7109375" style="17" customWidth="1"/>
    <col min="5858" max="5858" width="13.42578125" style="17" customWidth="1"/>
    <col min="5859" max="5860" width="6.5703125" style="17" customWidth="1"/>
    <col min="5861" max="5880" width="5.7109375" style="17" customWidth="1"/>
    <col min="5881" max="5881" width="13.42578125" style="17" customWidth="1"/>
    <col min="5882" max="5883" width="6.5703125" style="17" customWidth="1"/>
    <col min="5884" max="5890" width="5.7109375" style="17" customWidth="1"/>
    <col min="5891" max="5891" width="6.42578125" style="17" customWidth="1"/>
    <col min="5892" max="5899" width="5.7109375" style="17" customWidth="1"/>
    <col min="5900" max="5900" width="10" style="17" customWidth="1"/>
    <col min="5901" max="5901" width="6.28515625" style="17" customWidth="1"/>
    <col min="5902" max="6071" width="8.85546875" style="17"/>
    <col min="6072" max="6072" width="2.28515625" style="17" customWidth="1"/>
    <col min="6073" max="6073" width="9.140625" style="17" customWidth="1"/>
    <col min="6074" max="6074" width="7.140625" style="17" customWidth="1"/>
    <col min="6075" max="6091" width="5.7109375" style="17" customWidth="1"/>
    <col min="6092" max="6092" width="13.7109375" style="17" customWidth="1"/>
    <col min="6093" max="6094" width="6.5703125" style="17" customWidth="1"/>
    <col min="6095" max="6113" width="5.7109375" style="17" customWidth="1"/>
    <col min="6114" max="6114" width="13.42578125" style="17" customWidth="1"/>
    <col min="6115" max="6116" width="6.5703125" style="17" customWidth="1"/>
    <col min="6117" max="6136" width="5.7109375" style="17" customWidth="1"/>
    <col min="6137" max="6137" width="13.42578125" style="17" customWidth="1"/>
    <col min="6138" max="6139" width="6.5703125" style="17" customWidth="1"/>
    <col min="6140" max="6146" width="5.7109375" style="17" customWidth="1"/>
    <col min="6147" max="6147" width="6.42578125" style="17" customWidth="1"/>
    <col min="6148" max="6155" width="5.7109375" style="17" customWidth="1"/>
    <col min="6156" max="6156" width="10" style="17" customWidth="1"/>
    <col min="6157" max="6157" width="6.28515625" style="17" customWidth="1"/>
    <col min="6158" max="6327" width="8.85546875" style="17"/>
    <col min="6328" max="6328" width="2.28515625" style="17" customWidth="1"/>
    <col min="6329" max="6329" width="9.140625" style="17" customWidth="1"/>
    <col min="6330" max="6330" width="7.140625" style="17" customWidth="1"/>
    <col min="6331" max="6347" width="5.7109375" style="17" customWidth="1"/>
    <col min="6348" max="6348" width="13.7109375" style="17" customWidth="1"/>
    <col min="6349" max="6350" width="6.5703125" style="17" customWidth="1"/>
    <col min="6351" max="6369" width="5.7109375" style="17" customWidth="1"/>
    <col min="6370" max="6370" width="13.42578125" style="17" customWidth="1"/>
    <col min="6371" max="6372" width="6.5703125" style="17" customWidth="1"/>
    <col min="6373" max="6392" width="5.7109375" style="17" customWidth="1"/>
    <col min="6393" max="6393" width="13.42578125" style="17" customWidth="1"/>
    <col min="6394" max="6395" width="6.5703125" style="17" customWidth="1"/>
    <col min="6396" max="6402" width="5.7109375" style="17" customWidth="1"/>
    <col min="6403" max="6403" width="6.42578125" style="17" customWidth="1"/>
    <col min="6404" max="6411" width="5.7109375" style="17" customWidth="1"/>
    <col min="6412" max="6412" width="10" style="17" customWidth="1"/>
    <col min="6413" max="6413" width="6.28515625" style="17" customWidth="1"/>
    <col min="6414" max="6583" width="8.85546875" style="17"/>
    <col min="6584" max="6584" width="2.28515625" style="17" customWidth="1"/>
    <col min="6585" max="6585" width="9.140625" style="17" customWidth="1"/>
    <col min="6586" max="6586" width="7.140625" style="17" customWidth="1"/>
    <col min="6587" max="6603" width="5.7109375" style="17" customWidth="1"/>
    <col min="6604" max="6604" width="13.7109375" style="17" customWidth="1"/>
    <col min="6605" max="6606" width="6.5703125" style="17" customWidth="1"/>
    <col min="6607" max="6625" width="5.7109375" style="17" customWidth="1"/>
    <col min="6626" max="6626" width="13.42578125" style="17" customWidth="1"/>
    <col min="6627" max="6628" width="6.5703125" style="17" customWidth="1"/>
    <col min="6629" max="6648" width="5.7109375" style="17" customWidth="1"/>
    <col min="6649" max="6649" width="13.42578125" style="17" customWidth="1"/>
    <col min="6650" max="6651" width="6.5703125" style="17" customWidth="1"/>
    <col min="6652" max="6658" width="5.7109375" style="17" customWidth="1"/>
    <col min="6659" max="6659" width="6.42578125" style="17" customWidth="1"/>
    <col min="6660" max="6667" width="5.7109375" style="17" customWidth="1"/>
    <col min="6668" max="6668" width="10" style="17" customWidth="1"/>
    <col min="6669" max="6669" width="6.28515625" style="17" customWidth="1"/>
    <col min="6670" max="6839" width="8.85546875" style="17"/>
    <col min="6840" max="6840" width="2.28515625" style="17" customWidth="1"/>
    <col min="6841" max="6841" width="9.140625" style="17" customWidth="1"/>
    <col min="6842" max="6842" width="7.140625" style="17" customWidth="1"/>
    <col min="6843" max="6859" width="5.7109375" style="17" customWidth="1"/>
    <col min="6860" max="6860" width="13.7109375" style="17" customWidth="1"/>
    <col min="6861" max="6862" width="6.5703125" style="17" customWidth="1"/>
    <col min="6863" max="6881" width="5.7109375" style="17" customWidth="1"/>
    <col min="6882" max="6882" width="13.42578125" style="17" customWidth="1"/>
    <col min="6883" max="6884" width="6.5703125" style="17" customWidth="1"/>
    <col min="6885" max="6904" width="5.7109375" style="17" customWidth="1"/>
    <col min="6905" max="6905" width="13.42578125" style="17" customWidth="1"/>
    <col min="6906" max="6907" width="6.5703125" style="17" customWidth="1"/>
    <col min="6908" max="6914" width="5.7109375" style="17" customWidth="1"/>
    <col min="6915" max="6915" width="6.42578125" style="17" customWidth="1"/>
    <col min="6916" max="6923" width="5.7109375" style="17" customWidth="1"/>
    <col min="6924" max="6924" width="10" style="17" customWidth="1"/>
    <col min="6925" max="6925" width="6.28515625" style="17" customWidth="1"/>
    <col min="6926" max="7095" width="8.85546875" style="17"/>
    <col min="7096" max="7096" width="2.28515625" style="17" customWidth="1"/>
    <col min="7097" max="7097" width="9.140625" style="17" customWidth="1"/>
    <col min="7098" max="7098" width="7.140625" style="17" customWidth="1"/>
    <col min="7099" max="7115" width="5.7109375" style="17" customWidth="1"/>
    <col min="7116" max="7116" width="13.7109375" style="17" customWidth="1"/>
    <col min="7117" max="7118" width="6.5703125" style="17" customWidth="1"/>
    <col min="7119" max="7137" width="5.7109375" style="17" customWidth="1"/>
    <col min="7138" max="7138" width="13.42578125" style="17" customWidth="1"/>
    <col min="7139" max="7140" width="6.5703125" style="17" customWidth="1"/>
    <col min="7141" max="7160" width="5.7109375" style="17" customWidth="1"/>
    <col min="7161" max="7161" width="13.42578125" style="17" customWidth="1"/>
    <col min="7162" max="7163" width="6.5703125" style="17" customWidth="1"/>
    <col min="7164" max="7170" width="5.7109375" style="17" customWidth="1"/>
    <col min="7171" max="7171" width="6.42578125" style="17" customWidth="1"/>
    <col min="7172" max="7179" width="5.7109375" style="17" customWidth="1"/>
    <col min="7180" max="7180" width="10" style="17" customWidth="1"/>
    <col min="7181" max="7181" width="6.28515625" style="17" customWidth="1"/>
    <col min="7182" max="7351" width="8.85546875" style="17"/>
    <col min="7352" max="7352" width="2.28515625" style="17" customWidth="1"/>
    <col min="7353" max="7353" width="9.140625" style="17" customWidth="1"/>
    <col min="7354" max="7354" width="7.140625" style="17" customWidth="1"/>
    <col min="7355" max="7371" width="5.7109375" style="17" customWidth="1"/>
    <col min="7372" max="7372" width="13.7109375" style="17" customWidth="1"/>
    <col min="7373" max="7374" width="6.5703125" style="17" customWidth="1"/>
    <col min="7375" max="7393" width="5.7109375" style="17" customWidth="1"/>
    <col min="7394" max="7394" width="13.42578125" style="17" customWidth="1"/>
    <col min="7395" max="7396" width="6.5703125" style="17" customWidth="1"/>
    <col min="7397" max="7416" width="5.7109375" style="17" customWidth="1"/>
    <col min="7417" max="7417" width="13.42578125" style="17" customWidth="1"/>
    <col min="7418" max="7419" width="6.5703125" style="17" customWidth="1"/>
    <col min="7420" max="7426" width="5.7109375" style="17" customWidth="1"/>
    <col min="7427" max="7427" width="6.42578125" style="17" customWidth="1"/>
    <col min="7428" max="7435" width="5.7109375" style="17" customWidth="1"/>
    <col min="7436" max="7436" width="10" style="17" customWidth="1"/>
    <col min="7437" max="7437" width="6.28515625" style="17" customWidth="1"/>
    <col min="7438" max="7607" width="8.85546875" style="17"/>
    <col min="7608" max="7608" width="2.28515625" style="17" customWidth="1"/>
    <col min="7609" max="7609" width="9.140625" style="17" customWidth="1"/>
    <col min="7610" max="7610" width="7.140625" style="17" customWidth="1"/>
    <col min="7611" max="7627" width="5.7109375" style="17" customWidth="1"/>
    <col min="7628" max="7628" width="13.7109375" style="17" customWidth="1"/>
    <col min="7629" max="7630" width="6.5703125" style="17" customWidth="1"/>
    <col min="7631" max="7649" width="5.7109375" style="17" customWidth="1"/>
    <col min="7650" max="7650" width="13.42578125" style="17" customWidth="1"/>
    <col min="7651" max="7652" width="6.5703125" style="17" customWidth="1"/>
    <col min="7653" max="7672" width="5.7109375" style="17" customWidth="1"/>
    <col min="7673" max="7673" width="13.42578125" style="17" customWidth="1"/>
    <col min="7674" max="7675" width="6.5703125" style="17" customWidth="1"/>
    <col min="7676" max="7682" width="5.7109375" style="17" customWidth="1"/>
    <col min="7683" max="7683" width="6.42578125" style="17" customWidth="1"/>
    <col min="7684" max="7691" width="5.7109375" style="17" customWidth="1"/>
    <col min="7692" max="7692" width="10" style="17" customWidth="1"/>
    <col min="7693" max="7693" width="6.28515625" style="17" customWidth="1"/>
    <col min="7694" max="7863" width="8.85546875" style="17"/>
    <col min="7864" max="7864" width="2.28515625" style="17" customWidth="1"/>
    <col min="7865" max="7865" width="9.140625" style="17" customWidth="1"/>
    <col min="7866" max="7866" width="7.140625" style="17" customWidth="1"/>
    <col min="7867" max="7883" width="5.7109375" style="17" customWidth="1"/>
    <col min="7884" max="7884" width="13.7109375" style="17" customWidth="1"/>
    <col min="7885" max="7886" width="6.5703125" style="17" customWidth="1"/>
    <col min="7887" max="7905" width="5.7109375" style="17" customWidth="1"/>
    <col min="7906" max="7906" width="13.42578125" style="17" customWidth="1"/>
    <col min="7907" max="7908" width="6.5703125" style="17" customWidth="1"/>
    <col min="7909" max="7928" width="5.7109375" style="17" customWidth="1"/>
    <col min="7929" max="7929" width="13.42578125" style="17" customWidth="1"/>
    <col min="7930" max="7931" width="6.5703125" style="17" customWidth="1"/>
    <col min="7932" max="7938" width="5.7109375" style="17" customWidth="1"/>
    <col min="7939" max="7939" width="6.42578125" style="17" customWidth="1"/>
    <col min="7940" max="7947" width="5.7109375" style="17" customWidth="1"/>
    <col min="7948" max="7948" width="10" style="17" customWidth="1"/>
    <col min="7949" max="7949" width="6.28515625" style="17" customWidth="1"/>
    <col min="7950" max="8119" width="8.85546875" style="17"/>
    <col min="8120" max="8120" width="2.28515625" style="17" customWidth="1"/>
    <col min="8121" max="8121" width="9.140625" style="17" customWidth="1"/>
    <col min="8122" max="8122" width="7.140625" style="17" customWidth="1"/>
    <col min="8123" max="8139" width="5.7109375" style="17" customWidth="1"/>
    <col min="8140" max="8140" width="13.7109375" style="17" customWidth="1"/>
    <col min="8141" max="8142" width="6.5703125" style="17" customWidth="1"/>
    <col min="8143" max="8161" width="5.7109375" style="17" customWidth="1"/>
    <col min="8162" max="8162" width="13.42578125" style="17" customWidth="1"/>
    <col min="8163" max="8164" width="6.5703125" style="17" customWidth="1"/>
    <col min="8165" max="8184" width="5.7109375" style="17" customWidth="1"/>
    <col min="8185" max="8185" width="13.42578125" style="17" customWidth="1"/>
    <col min="8186" max="8187" width="6.5703125" style="17" customWidth="1"/>
    <col min="8188" max="8194" width="5.7109375" style="17" customWidth="1"/>
    <col min="8195" max="8195" width="6.42578125" style="17" customWidth="1"/>
    <col min="8196" max="8203" width="5.7109375" style="17" customWidth="1"/>
    <col min="8204" max="8204" width="10" style="17" customWidth="1"/>
    <col min="8205" max="8205" width="6.28515625" style="17" customWidth="1"/>
    <col min="8206" max="8375" width="8.85546875" style="17"/>
    <col min="8376" max="8376" width="2.28515625" style="17" customWidth="1"/>
    <col min="8377" max="8377" width="9.140625" style="17" customWidth="1"/>
    <col min="8378" max="8378" width="7.140625" style="17" customWidth="1"/>
    <col min="8379" max="8395" width="5.7109375" style="17" customWidth="1"/>
    <col min="8396" max="8396" width="13.7109375" style="17" customWidth="1"/>
    <col min="8397" max="8398" width="6.5703125" style="17" customWidth="1"/>
    <col min="8399" max="8417" width="5.7109375" style="17" customWidth="1"/>
    <col min="8418" max="8418" width="13.42578125" style="17" customWidth="1"/>
    <col min="8419" max="8420" width="6.5703125" style="17" customWidth="1"/>
    <col min="8421" max="8440" width="5.7109375" style="17" customWidth="1"/>
    <col min="8441" max="8441" width="13.42578125" style="17" customWidth="1"/>
    <col min="8442" max="8443" width="6.5703125" style="17" customWidth="1"/>
    <col min="8444" max="8450" width="5.7109375" style="17" customWidth="1"/>
    <col min="8451" max="8451" width="6.42578125" style="17" customWidth="1"/>
    <col min="8452" max="8459" width="5.7109375" style="17" customWidth="1"/>
    <col min="8460" max="8460" width="10" style="17" customWidth="1"/>
    <col min="8461" max="8461" width="6.28515625" style="17" customWidth="1"/>
    <col min="8462" max="8631" width="8.85546875" style="17"/>
    <col min="8632" max="8632" width="2.28515625" style="17" customWidth="1"/>
    <col min="8633" max="8633" width="9.140625" style="17" customWidth="1"/>
    <col min="8634" max="8634" width="7.140625" style="17" customWidth="1"/>
    <col min="8635" max="8651" width="5.7109375" style="17" customWidth="1"/>
    <col min="8652" max="8652" width="13.7109375" style="17" customWidth="1"/>
    <col min="8653" max="8654" width="6.5703125" style="17" customWidth="1"/>
    <col min="8655" max="8673" width="5.7109375" style="17" customWidth="1"/>
    <col min="8674" max="8674" width="13.42578125" style="17" customWidth="1"/>
    <col min="8675" max="8676" width="6.5703125" style="17" customWidth="1"/>
    <col min="8677" max="8696" width="5.7109375" style="17" customWidth="1"/>
    <col min="8697" max="8697" width="13.42578125" style="17" customWidth="1"/>
    <col min="8698" max="8699" width="6.5703125" style="17" customWidth="1"/>
    <col min="8700" max="8706" width="5.7109375" style="17" customWidth="1"/>
    <col min="8707" max="8707" width="6.42578125" style="17" customWidth="1"/>
    <col min="8708" max="8715" width="5.7109375" style="17" customWidth="1"/>
    <col min="8716" max="8716" width="10" style="17" customWidth="1"/>
    <col min="8717" max="8717" width="6.28515625" style="17" customWidth="1"/>
    <col min="8718" max="8887" width="8.85546875" style="17"/>
    <col min="8888" max="8888" width="2.28515625" style="17" customWidth="1"/>
    <col min="8889" max="8889" width="9.140625" style="17" customWidth="1"/>
    <col min="8890" max="8890" width="7.140625" style="17" customWidth="1"/>
    <col min="8891" max="8907" width="5.7109375" style="17" customWidth="1"/>
    <col min="8908" max="8908" width="13.7109375" style="17" customWidth="1"/>
    <col min="8909" max="8910" width="6.5703125" style="17" customWidth="1"/>
    <col min="8911" max="8929" width="5.7109375" style="17" customWidth="1"/>
    <col min="8930" max="8930" width="13.42578125" style="17" customWidth="1"/>
    <col min="8931" max="8932" width="6.5703125" style="17" customWidth="1"/>
    <col min="8933" max="8952" width="5.7109375" style="17" customWidth="1"/>
    <col min="8953" max="8953" width="13.42578125" style="17" customWidth="1"/>
    <col min="8954" max="8955" width="6.5703125" style="17" customWidth="1"/>
    <col min="8956" max="8962" width="5.7109375" style="17" customWidth="1"/>
    <col min="8963" max="8963" width="6.42578125" style="17" customWidth="1"/>
    <col min="8964" max="8971" width="5.7109375" style="17" customWidth="1"/>
    <col min="8972" max="8972" width="10" style="17" customWidth="1"/>
    <col min="8973" max="8973" width="6.28515625" style="17" customWidth="1"/>
    <col min="8974" max="9143" width="8.85546875" style="17"/>
    <col min="9144" max="9144" width="2.28515625" style="17" customWidth="1"/>
    <col min="9145" max="9145" width="9.140625" style="17" customWidth="1"/>
    <col min="9146" max="9146" width="7.140625" style="17" customWidth="1"/>
    <col min="9147" max="9163" width="5.7109375" style="17" customWidth="1"/>
    <col min="9164" max="9164" width="13.7109375" style="17" customWidth="1"/>
    <col min="9165" max="9166" width="6.5703125" style="17" customWidth="1"/>
    <col min="9167" max="9185" width="5.7109375" style="17" customWidth="1"/>
    <col min="9186" max="9186" width="13.42578125" style="17" customWidth="1"/>
    <col min="9187" max="9188" width="6.5703125" style="17" customWidth="1"/>
    <col min="9189" max="9208" width="5.7109375" style="17" customWidth="1"/>
    <col min="9209" max="9209" width="13.42578125" style="17" customWidth="1"/>
    <col min="9210" max="9211" width="6.5703125" style="17" customWidth="1"/>
    <col min="9212" max="9218" width="5.7109375" style="17" customWidth="1"/>
    <col min="9219" max="9219" width="6.42578125" style="17" customWidth="1"/>
    <col min="9220" max="9227" width="5.7109375" style="17" customWidth="1"/>
    <col min="9228" max="9228" width="10" style="17" customWidth="1"/>
    <col min="9229" max="9229" width="6.28515625" style="17" customWidth="1"/>
    <col min="9230" max="9399" width="8.85546875" style="17"/>
    <col min="9400" max="9400" width="2.28515625" style="17" customWidth="1"/>
    <col min="9401" max="9401" width="9.140625" style="17" customWidth="1"/>
    <col min="9402" max="9402" width="7.140625" style="17" customWidth="1"/>
    <col min="9403" max="9419" width="5.7109375" style="17" customWidth="1"/>
    <col min="9420" max="9420" width="13.7109375" style="17" customWidth="1"/>
    <col min="9421" max="9422" width="6.5703125" style="17" customWidth="1"/>
    <col min="9423" max="9441" width="5.7109375" style="17" customWidth="1"/>
    <col min="9442" max="9442" width="13.42578125" style="17" customWidth="1"/>
    <col min="9443" max="9444" width="6.5703125" style="17" customWidth="1"/>
    <col min="9445" max="9464" width="5.7109375" style="17" customWidth="1"/>
    <col min="9465" max="9465" width="13.42578125" style="17" customWidth="1"/>
    <col min="9466" max="9467" width="6.5703125" style="17" customWidth="1"/>
    <col min="9468" max="9474" width="5.7109375" style="17" customWidth="1"/>
    <col min="9475" max="9475" width="6.42578125" style="17" customWidth="1"/>
    <col min="9476" max="9483" width="5.7109375" style="17" customWidth="1"/>
    <col min="9484" max="9484" width="10" style="17" customWidth="1"/>
    <col min="9485" max="9485" width="6.28515625" style="17" customWidth="1"/>
    <col min="9486" max="9655" width="8.85546875" style="17"/>
    <col min="9656" max="9656" width="2.28515625" style="17" customWidth="1"/>
    <col min="9657" max="9657" width="9.140625" style="17" customWidth="1"/>
    <col min="9658" max="9658" width="7.140625" style="17" customWidth="1"/>
    <col min="9659" max="9675" width="5.7109375" style="17" customWidth="1"/>
    <col min="9676" max="9676" width="13.7109375" style="17" customWidth="1"/>
    <col min="9677" max="9678" width="6.5703125" style="17" customWidth="1"/>
    <col min="9679" max="9697" width="5.7109375" style="17" customWidth="1"/>
    <col min="9698" max="9698" width="13.42578125" style="17" customWidth="1"/>
    <col min="9699" max="9700" width="6.5703125" style="17" customWidth="1"/>
    <col min="9701" max="9720" width="5.7109375" style="17" customWidth="1"/>
    <col min="9721" max="9721" width="13.42578125" style="17" customWidth="1"/>
    <col min="9722" max="9723" width="6.5703125" style="17" customWidth="1"/>
    <col min="9724" max="9730" width="5.7109375" style="17" customWidth="1"/>
    <col min="9731" max="9731" width="6.42578125" style="17" customWidth="1"/>
    <col min="9732" max="9739" width="5.7109375" style="17" customWidth="1"/>
    <col min="9740" max="9740" width="10" style="17" customWidth="1"/>
    <col min="9741" max="9741" width="6.28515625" style="17" customWidth="1"/>
    <col min="9742" max="9911" width="8.85546875" style="17"/>
    <col min="9912" max="9912" width="2.28515625" style="17" customWidth="1"/>
    <col min="9913" max="9913" width="9.140625" style="17" customWidth="1"/>
    <col min="9914" max="9914" width="7.140625" style="17" customWidth="1"/>
    <col min="9915" max="9931" width="5.7109375" style="17" customWidth="1"/>
    <col min="9932" max="9932" width="13.7109375" style="17" customWidth="1"/>
    <col min="9933" max="9934" width="6.5703125" style="17" customWidth="1"/>
    <col min="9935" max="9953" width="5.7109375" style="17" customWidth="1"/>
    <col min="9954" max="9954" width="13.42578125" style="17" customWidth="1"/>
    <col min="9955" max="9956" width="6.5703125" style="17" customWidth="1"/>
    <col min="9957" max="9976" width="5.7109375" style="17" customWidth="1"/>
    <col min="9977" max="9977" width="13.42578125" style="17" customWidth="1"/>
    <col min="9978" max="9979" width="6.5703125" style="17" customWidth="1"/>
    <col min="9980" max="9986" width="5.7109375" style="17" customWidth="1"/>
    <col min="9987" max="9987" width="6.42578125" style="17" customWidth="1"/>
    <col min="9988" max="9995" width="5.7109375" style="17" customWidth="1"/>
    <col min="9996" max="9996" width="10" style="17" customWidth="1"/>
    <col min="9997" max="9997" width="6.28515625" style="17" customWidth="1"/>
    <col min="9998" max="10167" width="8.85546875" style="17"/>
    <col min="10168" max="10168" width="2.28515625" style="17" customWidth="1"/>
    <col min="10169" max="10169" width="9.140625" style="17" customWidth="1"/>
    <col min="10170" max="10170" width="7.140625" style="17" customWidth="1"/>
    <col min="10171" max="10187" width="5.7109375" style="17" customWidth="1"/>
    <col min="10188" max="10188" width="13.7109375" style="17" customWidth="1"/>
    <col min="10189" max="10190" width="6.5703125" style="17" customWidth="1"/>
    <col min="10191" max="10209" width="5.7109375" style="17" customWidth="1"/>
    <col min="10210" max="10210" width="13.42578125" style="17" customWidth="1"/>
    <col min="10211" max="10212" width="6.5703125" style="17" customWidth="1"/>
    <col min="10213" max="10232" width="5.7109375" style="17" customWidth="1"/>
    <col min="10233" max="10233" width="13.42578125" style="17" customWidth="1"/>
    <col min="10234" max="10235" width="6.5703125" style="17" customWidth="1"/>
    <col min="10236" max="10242" width="5.7109375" style="17" customWidth="1"/>
    <col min="10243" max="10243" width="6.42578125" style="17" customWidth="1"/>
    <col min="10244" max="10251" width="5.7109375" style="17" customWidth="1"/>
    <col min="10252" max="10252" width="10" style="17" customWidth="1"/>
    <col min="10253" max="10253" width="6.28515625" style="17" customWidth="1"/>
    <col min="10254" max="10423" width="8.85546875" style="17"/>
    <col min="10424" max="10424" width="2.28515625" style="17" customWidth="1"/>
    <col min="10425" max="10425" width="9.140625" style="17" customWidth="1"/>
    <col min="10426" max="10426" width="7.140625" style="17" customWidth="1"/>
    <col min="10427" max="10443" width="5.7109375" style="17" customWidth="1"/>
    <col min="10444" max="10444" width="13.7109375" style="17" customWidth="1"/>
    <col min="10445" max="10446" width="6.5703125" style="17" customWidth="1"/>
    <col min="10447" max="10465" width="5.7109375" style="17" customWidth="1"/>
    <col min="10466" max="10466" width="13.42578125" style="17" customWidth="1"/>
    <col min="10467" max="10468" width="6.5703125" style="17" customWidth="1"/>
    <col min="10469" max="10488" width="5.7109375" style="17" customWidth="1"/>
    <col min="10489" max="10489" width="13.42578125" style="17" customWidth="1"/>
    <col min="10490" max="10491" width="6.5703125" style="17" customWidth="1"/>
    <col min="10492" max="10498" width="5.7109375" style="17" customWidth="1"/>
    <col min="10499" max="10499" width="6.42578125" style="17" customWidth="1"/>
    <col min="10500" max="10507" width="5.7109375" style="17" customWidth="1"/>
    <col min="10508" max="10508" width="10" style="17" customWidth="1"/>
    <col min="10509" max="10509" width="6.28515625" style="17" customWidth="1"/>
    <col min="10510" max="10679" width="8.85546875" style="17"/>
    <col min="10680" max="10680" width="2.28515625" style="17" customWidth="1"/>
    <col min="10681" max="10681" width="9.140625" style="17" customWidth="1"/>
    <col min="10682" max="10682" width="7.140625" style="17" customWidth="1"/>
    <col min="10683" max="10699" width="5.7109375" style="17" customWidth="1"/>
    <col min="10700" max="10700" width="13.7109375" style="17" customWidth="1"/>
    <col min="10701" max="10702" width="6.5703125" style="17" customWidth="1"/>
    <col min="10703" max="10721" width="5.7109375" style="17" customWidth="1"/>
    <col min="10722" max="10722" width="13.42578125" style="17" customWidth="1"/>
    <col min="10723" max="10724" width="6.5703125" style="17" customWidth="1"/>
    <col min="10725" max="10744" width="5.7109375" style="17" customWidth="1"/>
    <col min="10745" max="10745" width="13.42578125" style="17" customWidth="1"/>
    <col min="10746" max="10747" width="6.5703125" style="17" customWidth="1"/>
    <col min="10748" max="10754" width="5.7109375" style="17" customWidth="1"/>
    <col min="10755" max="10755" width="6.42578125" style="17" customWidth="1"/>
    <col min="10756" max="10763" width="5.7109375" style="17" customWidth="1"/>
    <col min="10764" max="10764" width="10" style="17" customWidth="1"/>
    <col min="10765" max="10765" width="6.28515625" style="17" customWidth="1"/>
    <col min="10766" max="10935" width="8.85546875" style="17"/>
    <col min="10936" max="10936" width="2.28515625" style="17" customWidth="1"/>
    <col min="10937" max="10937" width="9.140625" style="17" customWidth="1"/>
    <col min="10938" max="10938" width="7.140625" style="17" customWidth="1"/>
    <col min="10939" max="10955" width="5.7109375" style="17" customWidth="1"/>
    <col min="10956" max="10956" width="13.7109375" style="17" customWidth="1"/>
    <col min="10957" max="10958" width="6.5703125" style="17" customWidth="1"/>
    <col min="10959" max="10977" width="5.7109375" style="17" customWidth="1"/>
    <col min="10978" max="10978" width="13.42578125" style="17" customWidth="1"/>
    <col min="10979" max="10980" width="6.5703125" style="17" customWidth="1"/>
    <col min="10981" max="11000" width="5.7109375" style="17" customWidth="1"/>
    <col min="11001" max="11001" width="13.42578125" style="17" customWidth="1"/>
    <col min="11002" max="11003" width="6.5703125" style="17" customWidth="1"/>
    <col min="11004" max="11010" width="5.7109375" style="17" customWidth="1"/>
    <col min="11011" max="11011" width="6.42578125" style="17" customWidth="1"/>
    <col min="11012" max="11019" width="5.7109375" style="17" customWidth="1"/>
    <col min="11020" max="11020" width="10" style="17" customWidth="1"/>
    <col min="11021" max="11021" width="6.28515625" style="17" customWidth="1"/>
    <col min="11022" max="11191" width="8.85546875" style="17"/>
    <col min="11192" max="11192" width="2.28515625" style="17" customWidth="1"/>
    <col min="11193" max="11193" width="9.140625" style="17" customWidth="1"/>
    <col min="11194" max="11194" width="7.140625" style="17" customWidth="1"/>
    <col min="11195" max="11211" width="5.7109375" style="17" customWidth="1"/>
    <col min="11212" max="11212" width="13.7109375" style="17" customWidth="1"/>
    <col min="11213" max="11214" width="6.5703125" style="17" customWidth="1"/>
    <col min="11215" max="11233" width="5.7109375" style="17" customWidth="1"/>
    <col min="11234" max="11234" width="13.42578125" style="17" customWidth="1"/>
    <col min="11235" max="11236" width="6.5703125" style="17" customWidth="1"/>
    <col min="11237" max="11256" width="5.7109375" style="17" customWidth="1"/>
    <col min="11257" max="11257" width="13.42578125" style="17" customWidth="1"/>
    <col min="11258" max="11259" width="6.5703125" style="17" customWidth="1"/>
    <col min="11260" max="11266" width="5.7109375" style="17" customWidth="1"/>
    <col min="11267" max="11267" width="6.42578125" style="17" customWidth="1"/>
    <col min="11268" max="11275" width="5.7109375" style="17" customWidth="1"/>
    <col min="11276" max="11276" width="10" style="17" customWidth="1"/>
    <col min="11277" max="11277" width="6.28515625" style="17" customWidth="1"/>
    <col min="11278" max="11447" width="8.85546875" style="17"/>
    <col min="11448" max="11448" width="2.28515625" style="17" customWidth="1"/>
    <col min="11449" max="11449" width="9.140625" style="17" customWidth="1"/>
    <col min="11450" max="11450" width="7.140625" style="17" customWidth="1"/>
    <col min="11451" max="11467" width="5.7109375" style="17" customWidth="1"/>
    <col min="11468" max="11468" width="13.7109375" style="17" customWidth="1"/>
    <col min="11469" max="11470" width="6.5703125" style="17" customWidth="1"/>
    <col min="11471" max="11489" width="5.7109375" style="17" customWidth="1"/>
    <col min="11490" max="11490" width="13.42578125" style="17" customWidth="1"/>
    <col min="11491" max="11492" width="6.5703125" style="17" customWidth="1"/>
    <col min="11493" max="11512" width="5.7109375" style="17" customWidth="1"/>
    <col min="11513" max="11513" width="13.42578125" style="17" customWidth="1"/>
    <col min="11514" max="11515" width="6.5703125" style="17" customWidth="1"/>
    <col min="11516" max="11522" width="5.7109375" style="17" customWidth="1"/>
    <col min="11523" max="11523" width="6.42578125" style="17" customWidth="1"/>
    <col min="11524" max="11531" width="5.7109375" style="17" customWidth="1"/>
    <col min="11532" max="11532" width="10" style="17" customWidth="1"/>
    <col min="11533" max="11533" width="6.28515625" style="17" customWidth="1"/>
    <col min="11534" max="11703" width="8.85546875" style="17"/>
    <col min="11704" max="11704" width="2.28515625" style="17" customWidth="1"/>
    <col min="11705" max="11705" width="9.140625" style="17" customWidth="1"/>
    <col min="11706" max="11706" width="7.140625" style="17" customWidth="1"/>
    <col min="11707" max="11723" width="5.7109375" style="17" customWidth="1"/>
    <col min="11724" max="11724" width="13.7109375" style="17" customWidth="1"/>
    <col min="11725" max="11726" width="6.5703125" style="17" customWidth="1"/>
    <col min="11727" max="11745" width="5.7109375" style="17" customWidth="1"/>
    <col min="11746" max="11746" width="13.42578125" style="17" customWidth="1"/>
    <col min="11747" max="11748" width="6.5703125" style="17" customWidth="1"/>
    <col min="11749" max="11768" width="5.7109375" style="17" customWidth="1"/>
    <col min="11769" max="11769" width="13.42578125" style="17" customWidth="1"/>
    <col min="11770" max="11771" width="6.5703125" style="17" customWidth="1"/>
    <col min="11772" max="11778" width="5.7109375" style="17" customWidth="1"/>
    <col min="11779" max="11779" width="6.42578125" style="17" customWidth="1"/>
    <col min="11780" max="11787" width="5.7109375" style="17" customWidth="1"/>
    <col min="11788" max="11788" width="10" style="17" customWidth="1"/>
    <col min="11789" max="11789" width="6.28515625" style="17" customWidth="1"/>
    <col min="11790" max="11959" width="8.85546875" style="17"/>
    <col min="11960" max="11960" width="2.28515625" style="17" customWidth="1"/>
    <col min="11961" max="11961" width="9.140625" style="17" customWidth="1"/>
    <col min="11962" max="11962" width="7.140625" style="17" customWidth="1"/>
    <col min="11963" max="11979" width="5.7109375" style="17" customWidth="1"/>
    <col min="11980" max="11980" width="13.7109375" style="17" customWidth="1"/>
    <col min="11981" max="11982" width="6.5703125" style="17" customWidth="1"/>
    <col min="11983" max="12001" width="5.7109375" style="17" customWidth="1"/>
    <col min="12002" max="12002" width="13.42578125" style="17" customWidth="1"/>
    <col min="12003" max="12004" width="6.5703125" style="17" customWidth="1"/>
    <col min="12005" max="12024" width="5.7109375" style="17" customWidth="1"/>
    <col min="12025" max="12025" width="13.42578125" style="17" customWidth="1"/>
    <col min="12026" max="12027" width="6.5703125" style="17" customWidth="1"/>
    <col min="12028" max="12034" width="5.7109375" style="17" customWidth="1"/>
    <col min="12035" max="12035" width="6.42578125" style="17" customWidth="1"/>
    <col min="12036" max="12043" width="5.7109375" style="17" customWidth="1"/>
    <col min="12044" max="12044" width="10" style="17" customWidth="1"/>
    <col min="12045" max="12045" width="6.28515625" style="17" customWidth="1"/>
    <col min="12046" max="12215" width="8.85546875" style="17"/>
    <col min="12216" max="12216" width="2.28515625" style="17" customWidth="1"/>
    <col min="12217" max="12217" width="9.140625" style="17" customWidth="1"/>
    <col min="12218" max="12218" width="7.140625" style="17" customWidth="1"/>
    <col min="12219" max="12235" width="5.7109375" style="17" customWidth="1"/>
    <col min="12236" max="12236" width="13.7109375" style="17" customWidth="1"/>
    <col min="12237" max="12238" width="6.5703125" style="17" customWidth="1"/>
    <col min="12239" max="12257" width="5.7109375" style="17" customWidth="1"/>
    <col min="12258" max="12258" width="13.42578125" style="17" customWidth="1"/>
    <col min="12259" max="12260" width="6.5703125" style="17" customWidth="1"/>
    <col min="12261" max="12280" width="5.7109375" style="17" customWidth="1"/>
    <col min="12281" max="12281" width="13.42578125" style="17" customWidth="1"/>
    <col min="12282" max="12283" width="6.5703125" style="17" customWidth="1"/>
    <col min="12284" max="12290" width="5.7109375" style="17" customWidth="1"/>
    <col min="12291" max="12291" width="6.42578125" style="17" customWidth="1"/>
    <col min="12292" max="12299" width="5.7109375" style="17" customWidth="1"/>
    <col min="12300" max="12300" width="10" style="17" customWidth="1"/>
    <col min="12301" max="12301" width="6.28515625" style="17" customWidth="1"/>
    <col min="12302" max="12471" width="8.85546875" style="17"/>
    <col min="12472" max="12472" width="2.28515625" style="17" customWidth="1"/>
    <col min="12473" max="12473" width="9.140625" style="17" customWidth="1"/>
    <col min="12474" max="12474" width="7.140625" style="17" customWidth="1"/>
    <col min="12475" max="12491" width="5.7109375" style="17" customWidth="1"/>
    <col min="12492" max="12492" width="13.7109375" style="17" customWidth="1"/>
    <col min="12493" max="12494" width="6.5703125" style="17" customWidth="1"/>
    <col min="12495" max="12513" width="5.7109375" style="17" customWidth="1"/>
    <col min="12514" max="12514" width="13.42578125" style="17" customWidth="1"/>
    <col min="12515" max="12516" width="6.5703125" style="17" customWidth="1"/>
    <col min="12517" max="12536" width="5.7109375" style="17" customWidth="1"/>
    <col min="12537" max="12537" width="13.42578125" style="17" customWidth="1"/>
    <col min="12538" max="12539" width="6.5703125" style="17" customWidth="1"/>
    <col min="12540" max="12546" width="5.7109375" style="17" customWidth="1"/>
    <col min="12547" max="12547" width="6.42578125" style="17" customWidth="1"/>
    <col min="12548" max="12555" width="5.7109375" style="17" customWidth="1"/>
    <col min="12556" max="12556" width="10" style="17" customWidth="1"/>
    <col min="12557" max="12557" width="6.28515625" style="17" customWidth="1"/>
    <col min="12558" max="12727" width="8.85546875" style="17"/>
    <col min="12728" max="12728" width="2.28515625" style="17" customWidth="1"/>
    <col min="12729" max="12729" width="9.140625" style="17" customWidth="1"/>
    <col min="12730" max="12730" width="7.140625" style="17" customWidth="1"/>
    <col min="12731" max="12747" width="5.7109375" style="17" customWidth="1"/>
    <col min="12748" max="12748" width="13.7109375" style="17" customWidth="1"/>
    <col min="12749" max="12750" width="6.5703125" style="17" customWidth="1"/>
    <col min="12751" max="12769" width="5.7109375" style="17" customWidth="1"/>
    <col min="12770" max="12770" width="13.42578125" style="17" customWidth="1"/>
    <col min="12771" max="12772" width="6.5703125" style="17" customWidth="1"/>
    <col min="12773" max="12792" width="5.7109375" style="17" customWidth="1"/>
    <col min="12793" max="12793" width="13.42578125" style="17" customWidth="1"/>
    <col min="12794" max="12795" width="6.5703125" style="17" customWidth="1"/>
    <col min="12796" max="12802" width="5.7109375" style="17" customWidth="1"/>
    <col min="12803" max="12803" width="6.42578125" style="17" customWidth="1"/>
    <col min="12804" max="12811" width="5.7109375" style="17" customWidth="1"/>
    <col min="12812" max="12812" width="10" style="17" customWidth="1"/>
    <col min="12813" max="12813" width="6.28515625" style="17" customWidth="1"/>
    <col min="12814" max="16362" width="8.85546875" style="17"/>
    <col min="16363" max="16384" width="8.85546875" style="17" customWidth="1"/>
  </cols>
  <sheetData>
    <row r="1" spans="1:80" x14ac:dyDescent="0.2">
      <c r="C1" s="16"/>
      <c r="D1" s="16"/>
      <c r="E1" s="16"/>
      <c r="F1" s="16"/>
      <c r="G1" s="16"/>
      <c r="H1" s="16"/>
    </row>
    <row r="2" spans="1:80" ht="33" customHeight="1" x14ac:dyDescent="0.2"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80" x14ac:dyDescent="0.2">
      <c r="C3" s="16"/>
      <c r="D3" s="16"/>
      <c r="E3" s="16"/>
      <c r="F3" s="16"/>
      <c r="G3" s="16"/>
      <c r="H3" s="16"/>
      <c r="I3" s="17" t="s">
        <v>73</v>
      </c>
      <c r="O3" s="18"/>
    </row>
    <row r="4" spans="1:80" x14ac:dyDescent="0.2">
      <c r="C4" s="16"/>
      <c r="D4" s="16"/>
      <c r="E4" s="16"/>
      <c r="F4" s="16"/>
      <c r="G4" s="16"/>
      <c r="H4" s="16"/>
      <c r="I4" s="17" t="s">
        <v>74</v>
      </c>
      <c r="U4" s="17" t="s">
        <v>75</v>
      </c>
    </row>
    <row r="5" spans="1:80" x14ac:dyDescent="0.2">
      <c r="C5" s="16"/>
      <c r="D5" s="16"/>
      <c r="E5" s="16"/>
      <c r="F5" s="16"/>
      <c r="G5" s="16"/>
      <c r="H5" s="16"/>
      <c r="I5" s="17" t="s">
        <v>76</v>
      </c>
      <c r="O5" s="17" t="s">
        <v>82</v>
      </c>
      <c r="Q5" s="17" t="s">
        <v>81</v>
      </c>
      <c r="T5" s="17" t="s">
        <v>77</v>
      </c>
    </row>
    <row r="6" spans="1:80" ht="12.75" thickBot="1" x14ac:dyDescent="0.25"/>
    <row r="7" spans="1:80" s="21" customFormat="1" ht="14.45" customHeight="1" thickBot="1" x14ac:dyDescent="0.3">
      <c r="A7" s="20"/>
      <c r="B7" s="76" t="s">
        <v>0</v>
      </c>
      <c r="C7" s="91" t="s">
        <v>1</v>
      </c>
      <c r="D7" s="68" t="s">
        <v>12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68" t="s">
        <v>13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68" t="s">
        <v>14</v>
      </c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0"/>
      <c r="AX7" s="68" t="s">
        <v>15</v>
      </c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70"/>
      <c r="BO7" s="68" t="s">
        <v>16</v>
      </c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70"/>
      <c r="CB7" s="84" t="s">
        <v>2</v>
      </c>
    </row>
    <row r="8" spans="1:80" s="21" customFormat="1" ht="33" customHeight="1" thickBot="1" x14ac:dyDescent="0.25">
      <c r="A8" s="20"/>
      <c r="B8" s="76"/>
      <c r="C8" s="92"/>
      <c r="D8" s="80" t="s">
        <v>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0" t="s">
        <v>4</v>
      </c>
      <c r="P8" s="81"/>
      <c r="Q8" s="81"/>
      <c r="R8" s="98"/>
      <c r="S8" s="94" t="s">
        <v>3</v>
      </c>
      <c r="T8" s="95"/>
      <c r="U8" s="95"/>
      <c r="V8" s="95"/>
      <c r="W8" s="96" t="s">
        <v>4</v>
      </c>
      <c r="X8" s="97"/>
      <c r="Y8" s="97"/>
      <c r="Z8" s="97"/>
      <c r="AA8" s="97"/>
      <c r="AB8" s="97"/>
      <c r="AC8" s="97"/>
      <c r="AD8" s="99" t="s">
        <v>26</v>
      </c>
      <c r="AE8" s="100"/>
      <c r="AF8" s="89" t="s">
        <v>8</v>
      </c>
      <c r="AG8" s="76" t="s">
        <v>3</v>
      </c>
      <c r="AH8" s="76"/>
      <c r="AI8" s="76"/>
      <c r="AJ8" s="76"/>
      <c r="AK8" s="76"/>
      <c r="AL8" s="77"/>
      <c r="AM8" s="23" t="s">
        <v>27</v>
      </c>
      <c r="AN8" s="3" t="s">
        <v>5</v>
      </c>
      <c r="AO8" s="68" t="s">
        <v>4</v>
      </c>
      <c r="AP8" s="69"/>
      <c r="AQ8" s="69"/>
      <c r="AR8" s="69"/>
      <c r="AS8" s="69"/>
      <c r="AT8" s="69"/>
      <c r="AU8" s="69"/>
      <c r="AV8" s="23" t="s">
        <v>26</v>
      </c>
      <c r="AW8" s="74" t="s">
        <v>8</v>
      </c>
      <c r="AX8" s="76" t="s">
        <v>3</v>
      </c>
      <c r="AY8" s="76"/>
      <c r="AZ8" s="76"/>
      <c r="BA8" s="76"/>
      <c r="BB8" s="76"/>
      <c r="BC8" s="76"/>
      <c r="BD8" s="76"/>
      <c r="BE8" s="76"/>
      <c r="BF8" s="76"/>
      <c r="BG8" s="77"/>
      <c r="BH8" s="77"/>
      <c r="BI8" s="39" t="s">
        <v>27</v>
      </c>
      <c r="BJ8" s="68" t="s">
        <v>4</v>
      </c>
      <c r="BK8" s="69"/>
      <c r="BL8" s="69"/>
      <c r="BM8" s="7" t="s">
        <v>6</v>
      </c>
      <c r="BN8" s="71" t="s">
        <v>8</v>
      </c>
      <c r="BO8" s="76" t="s">
        <v>3</v>
      </c>
      <c r="BP8" s="77"/>
      <c r="BQ8" s="77"/>
      <c r="BR8" s="77"/>
      <c r="BS8" s="77"/>
      <c r="BT8" s="87" t="s">
        <v>27</v>
      </c>
      <c r="BU8" s="88"/>
      <c r="BV8" s="38" t="s">
        <v>5</v>
      </c>
      <c r="BW8" s="68" t="s">
        <v>4</v>
      </c>
      <c r="BX8" s="69"/>
      <c r="BY8" s="69"/>
      <c r="BZ8" s="37" t="s">
        <v>26</v>
      </c>
      <c r="CA8" s="71" t="s">
        <v>8</v>
      </c>
      <c r="CB8" s="85"/>
    </row>
    <row r="9" spans="1:80" ht="162" customHeight="1" thickBot="1" x14ac:dyDescent="0.25">
      <c r="B9" s="76"/>
      <c r="C9" s="93"/>
      <c r="D9" s="51" t="s">
        <v>9</v>
      </c>
      <c r="E9" s="51" t="s">
        <v>20</v>
      </c>
      <c r="F9" s="51" t="s">
        <v>21</v>
      </c>
      <c r="G9" s="51" t="s">
        <v>19</v>
      </c>
      <c r="H9" s="51" t="s">
        <v>71</v>
      </c>
      <c r="I9" s="52" t="s">
        <v>28</v>
      </c>
      <c r="J9" s="52" t="s">
        <v>18</v>
      </c>
      <c r="K9" s="52" t="s">
        <v>31</v>
      </c>
      <c r="L9" s="52" t="s">
        <v>30</v>
      </c>
      <c r="M9" s="52" t="s">
        <v>64</v>
      </c>
      <c r="N9" s="52" t="s">
        <v>39</v>
      </c>
      <c r="O9" s="53" t="s">
        <v>10</v>
      </c>
      <c r="P9" s="53" t="s">
        <v>22</v>
      </c>
      <c r="Q9" s="53" t="s">
        <v>32</v>
      </c>
      <c r="R9" s="47" t="s">
        <v>8</v>
      </c>
      <c r="S9" s="8" t="s">
        <v>23</v>
      </c>
      <c r="T9" s="8" t="s">
        <v>60</v>
      </c>
      <c r="U9" s="8" t="s">
        <v>41</v>
      </c>
      <c r="V9" s="8" t="s">
        <v>61</v>
      </c>
      <c r="W9" s="9" t="s">
        <v>17</v>
      </c>
      <c r="X9" s="9" t="s">
        <v>9</v>
      </c>
      <c r="Y9" s="9" t="s">
        <v>20</v>
      </c>
      <c r="Z9" s="9" t="s">
        <v>21</v>
      </c>
      <c r="AA9" s="9" t="s">
        <v>36</v>
      </c>
      <c r="AB9" s="9" t="s">
        <v>34</v>
      </c>
      <c r="AC9" s="9" t="s">
        <v>62</v>
      </c>
      <c r="AD9" s="42" t="s">
        <v>24</v>
      </c>
      <c r="AE9" s="42" t="s">
        <v>63</v>
      </c>
      <c r="AF9" s="90"/>
      <c r="AG9" s="10" t="s">
        <v>25</v>
      </c>
      <c r="AH9" s="10" t="s">
        <v>58</v>
      </c>
      <c r="AI9" s="10" t="s">
        <v>64</v>
      </c>
      <c r="AJ9" s="10" t="s">
        <v>33</v>
      </c>
      <c r="AK9" s="10" t="s">
        <v>43</v>
      </c>
      <c r="AL9" s="10" t="s">
        <v>29</v>
      </c>
      <c r="AM9" s="10" t="s">
        <v>58</v>
      </c>
      <c r="AN9" s="10" t="s">
        <v>50</v>
      </c>
      <c r="AO9" s="10" t="s">
        <v>44</v>
      </c>
      <c r="AP9" s="10" t="s">
        <v>45</v>
      </c>
      <c r="AQ9" s="10" t="s">
        <v>46</v>
      </c>
      <c r="AR9" s="10" t="s">
        <v>37</v>
      </c>
      <c r="AS9" s="10" t="s">
        <v>35</v>
      </c>
      <c r="AT9" s="10" t="s">
        <v>53</v>
      </c>
      <c r="AU9" s="10" t="s">
        <v>50</v>
      </c>
      <c r="AV9" s="11" t="s">
        <v>69</v>
      </c>
      <c r="AW9" s="75"/>
      <c r="AX9" s="10" t="s">
        <v>65</v>
      </c>
      <c r="AY9" s="10" t="s">
        <v>38</v>
      </c>
      <c r="AZ9" s="10" t="s">
        <v>47</v>
      </c>
      <c r="BA9" s="10" t="s">
        <v>66</v>
      </c>
      <c r="BB9" s="10" t="s">
        <v>67</v>
      </c>
      <c r="BC9" s="10" t="s">
        <v>40</v>
      </c>
      <c r="BD9" s="10" t="s">
        <v>48</v>
      </c>
      <c r="BE9" s="10" t="s">
        <v>55</v>
      </c>
      <c r="BF9" s="10" t="s">
        <v>49</v>
      </c>
      <c r="BG9" s="10" t="s">
        <v>56</v>
      </c>
      <c r="BH9" s="10" t="s">
        <v>42</v>
      </c>
      <c r="BI9" s="10" t="s">
        <v>48</v>
      </c>
      <c r="BJ9" s="10" t="s">
        <v>52</v>
      </c>
      <c r="BK9" s="10" t="s">
        <v>51</v>
      </c>
      <c r="BL9" s="10" t="s">
        <v>58</v>
      </c>
      <c r="BM9" s="12" t="s">
        <v>68</v>
      </c>
      <c r="BN9" s="72"/>
      <c r="BO9" s="12" t="s">
        <v>54</v>
      </c>
      <c r="BP9" s="12" t="s">
        <v>55</v>
      </c>
      <c r="BQ9" s="12" t="s">
        <v>56</v>
      </c>
      <c r="BR9" s="12" t="s">
        <v>57</v>
      </c>
      <c r="BS9" s="12" t="s">
        <v>28</v>
      </c>
      <c r="BT9" s="12" t="s">
        <v>48</v>
      </c>
      <c r="BU9" s="12" t="s">
        <v>59</v>
      </c>
      <c r="BV9" s="12" t="s">
        <v>58</v>
      </c>
      <c r="BW9" s="12" t="s">
        <v>48</v>
      </c>
      <c r="BX9" s="12" t="s">
        <v>59</v>
      </c>
      <c r="BY9" s="13" t="s">
        <v>58</v>
      </c>
      <c r="BZ9" s="44" t="s">
        <v>72</v>
      </c>
      <c r="CA9" s="72"/>
      <c r="CB9" s="86"/>
    </row>
    <row r="10" spans="1:80" ht="12.75" thickBot="1" x14ac:dyDescent="0.25">
      <c r="B10" s="49">
        <v>1</v>
      </c>
      <c r="C10" s="2">
        <v>1713023</v>
      </c>
      <c r="D10" s="45" t="s">
        <v>7</v>
      </c>
      <c r="E10" s="45" t="s">
        <v>7</v>
      </c>
      <c r="F10" s="45" t="s">
        <v>7</v>
      </c>
      <c r="G10" s="45" t="s">
        <v>7</v>
      </c>
      <c r="H10" s="45" t="s">
        <v>7</v>
      </c>
      <c r="I10" s="45"/>
      <c r="J10" s="45" t="s">
        <v>7</v>
      </c>
      <c r="K10" s="45" t="s">
        <v>7</v>
      </c>
      <c r="L10" s="45" t="s">
        <v>7</v>
      </c>
      <c r="M10" s="45" t="s">
        <v>7</v>
      </c>
      <c r="N10" s="41"/>
      <c r="O10" s="4">
        <v>4</v>
      </c>
      <c r="P10" s="4">
        <v>3</v>
      </c>
      <c r="Q10" s="4">
        <v>4</v>
      </c>
      <c r="R10" s="1">
        <f t="shared" ref="R10:R18" si="0">IF(ISBLANK(D10)=TRUE,0,AVERAGE(D10:Q10))</f>
        <v>3.6666666666666665</v>
      </c>
      <c r="S10" s="48" t="s">
        <v>83</v>
      </c>
      <c r="T10" s="48" t="s">
        <v>7</v>
      </c>
      <c r="U10" s="48" t="s">
        <v>7</v>
      </c>
      <c r="V10" s="48" t="s">
        <v>7</v>
      </c>
      <c r="W10" s="4" t="s">
        <v>83</v>
      </c>
      <c r="X10" s="4">
        <v>3</v>
      </c>
      <c r="Y10" s="4">
        <v>4</v>
      </c>
      <c r="Z10" s="4">
        <v>4</v>
      </c>
      <c r="AA10" s="4">
        <v>4</v>
      </c>
      <c r="AB10" s="4">
        <v>3</v>
      </c>
      <c r="AC10" s="4">
        <v>3</v>
      </c>
      <c r="AD10" s="4">
        <v>4</v>
      </c>
      <c r="AE10" s="4">
        <v>4</v>
      </c>
      <c r="AF10" s="1">
        <f t="shared" ref="AF10:AF45" si="1">IF(ISBLANK(S10)=TRUE,0,AVERAGE(S10:AE10))</f>
        <v>3.625</v>
      </c>
      <c r="AG10" s="41"/>
      <c r="AH10" s="41"/>
      <c r="AI10" s="41"/>
      <c r="AJ10" s="41"/>
      <c r="AK10" s="41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>
        <f t="shared" ref="AW10:AW45" si="2">IF(ISBLANK(AG10)=TRUE,0,AVERAGE(AG10:AV10))</f>
        <v>0</v>
      </c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3"/>
      <c r="BJ10" s="23"/>
      <c r="BK10" s="23"/>
      <c r="BL10" s="23"/>
      <c r="BM10" s="24"/>
      <c r="BN10" s="1">
        <f t="shared" ref="BN10:BN45" si="3">IF(ISBLANK(AX10)=TRUE,0,AVERAGE(AX10:BM10))</f>
        <v>0</v>
      </c>
      <c r="BO10" s="29"/>
      <c r="BP10" s="29"/>
      <c r="BQ10" s="29"/>
      <c r="BR10" s="29"/>
      <c r="BS10" s="29"/>
      <c r="BT10" s="23"/>
      <c r="BU10" s="23"/>
      <c r="BV10" s="23"/>
      <c r="BW10" s="23"/>
      <c r="BX10" s="23"/>
      <c r="BY10" s="23"/>
      <c r="BZ10" s="23"/>
      <c r="CA10" s="1">
        <f>IF(ISBLANK(BO10)=TRUE,0,AVERAGE(BO10:BZ10))</f>
        <v>0</v>
      </c>
      <c r="CB10" s="22">
        <f>IFERROR(IF(R11=0,0,IF(AF10=0,AVERAGE(R11),IF(AW10=0,AVERAGE(R11,AF10),IF(BN10=0,AVERAGE(R11,AF10,AW10),IF(CA10=0,AVERAGE(R11,AF10,AW10,BN10),AVERAGE(R11,AF10,AW10,BN10,CA10)))))),0)</f>
        <v>3.8125</v>
      </c>
    </row>
    <row r="11" spans="1:80" ht="12.75" thickBot="1" x14ac:dyDescent="0.25">
      <c r="B11" s="49">
        <v>2</v>
      </c>
      <c r="C11" s="2">
        <v>1813365</v>
      </c>
      <c r="D11" s="40" t="s">
        <v>7</v>
      </c>
      <c r="E11" s="43" t="s">
        <v>7</v>
      </c>
      <c r="F11" s="43" t="s">
        <v>7</v>
      </c>
      <c r="G11" s="43" t="s">
        <v>7</v>
      </c>
      <c r="H11" s="43" t="s">
        <v>7</v>
      </c>
      <c r="I11" s="43" t="s">
        <v>7</v>
      </c>
      <c r="J11" s="43" t="s">
        <v>7</v>
      </c>
      <c r="K11" s="43" t="s">
        <v>7</v>
      </c>
      <c r="L11" s="43" t="s">
        <v>7</v>
      </c>
      <c r="M11" s="43" t="s">
        <v>7</v>
      </c>
      <c r="N11" s="41" t="s">
        <v>7</v>
      </c>
      <c r="O11" s="4">
        <v>4</v>
      </c>
      <c r="P11" s="4">
        <v>4</v>
      </c>
      <c r="Q11" s="4">
        <v>4</v>
      </c>
      <c r="R11" s="1">
        <f t="shared" si="0"/>
        <v>4</v>
      </c>
      <c r="S11" s="46" t="s">
        <v>7</v>
      </c>
      <c r="T11" s="46" t="s">
        <v>7</v>
      </c>
      <c r="U11" s="46" t="s">
        <v>7</v>
      </c>
      <c r="V11" s="46" t="s">
        <v>7</v>
      </c>
      <c r="W11" s="4">
        <v>4</v>
      </c>
      <c r="X11" s="4">
        <v>4</v>
      </c>
      <c r="Y11" s="4">
        <v>4</v>
      </c>
      <c r="Z11" s="4">
        <v>5</v>
      </c>
      <c r="AA11" s="4">
        <v>4</v>
      </c>
      <c r="AB11" s="4">
        <v>4</v>
      </c>
      <c r="AC11" s="4">
        <v>4</v>
      </c>
      <c r="AD11" s="4">
        <v>5</v>
      </c>
      <c r="AE11" s="4">
        <v>5</v>
      </c>
      <c r="AF11" s="1">
        <f t="shared" si="1"/>
        <v>4.333333333333333</v>
      </c>
      <c r="AG11" s="41"/>
      <c r="AH11" s="41"/>
      <c r="AI11" s="41"/>
      <c r="AJ11" s="41"/>
      <c r="AK11" s="41"/>
      <c r="AL11" s="41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">
        <f t="shared" si="2"/>
        <v>0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23"/>
      <c r="BJ11" s="23"/>
      <c r="BK11" s="23"/>
      <c r="BL11" s="23"/>
      <c r="BM11" s="23"/>
      <c r="BN11" s="1">
        <f t="shared" si="3"/>
        <v>0</v>
      </c>
      <c r="BO11" s="4"/>
      <c r="BP11" s="4"/>
      <c r="BQ11" s="4"/>
      <c r="BR11" s="4"/>
      <c r="BS11" s="4"/>
      <c r="BT11" s="23"/>
      <c r="BU11" s="23"/>
      <c r="BV11" s="25"/>
      <c r="BW11" s="25"/>
      <c r="BX11" s="25"/>
      <c r="BY11" s="25"/>
      <c r="BZ11" s="25"/>
      <c r="CA11" s="1">
        <f t="shared" ref="CA11:CA45" si="4">IF(ISBLANK(BO11)=TRUE,0,AVERAGE(BO11:BZ11))</f>
        <v>0</v>
      </c>
      <c r="CB11" s="22">
        <f>IFERROR(IF(#REF!=0,0,IF(AF11=0,AVERAGE(#REF!),IF(AW11=0,AVERAGE(#REF!,AF11),IF(BN11=0,AVERAGE(#REF!,AF11,AW11),IF(CA11=0,AVERAGE(#REF!,AF11,AW11,BN11),AVERAGE(#REF!,AF11,AW11,BN11,CA11)))))),0)</f>
        <v>0</v>
      </c>
    </row>
    <row r="12" spans="1:80" ht="12.75" thickBot="1" x14ac:dyDescent="0.25">
      <c r="B12" s="49">
        <v>4</v>
      </c>
      <c r="C12" s="2">
        <v>1813366</v>
      </c>
      <c r="D12" s="40"/>
      <c r="E12" s="43"/>
      <c r="F12" s="43"/>
      <c r="G12" s="43"/>
      <c r="H12" s="43"/>
      <c r="I12" s="43"/>
      <c r="J12" s="43"/>
      <c r="K12" s="43"/>
      <c r="L12" s="43"/>
      <c r="M12" s="43"/>
      <c r="N12" s="41"/>
      <c r="O12" s="4"/>
      <c r="P12" s="4"/>
      <c r="Q12" s="4"/>
      <c r="R12" s="1">
        <f t="shared" si="0"/>
        <v>0</v>
      </c>
      <c r="S12" s="48"/>
      <c r="T12" s="48"/>
      <c r="U12" s="48"/>
      <c r="V12" s="48"/>
      <c r="W12" s="4"/>
      <c r="X12" s="4"/>
      <c r="Y12" s="4"/>
      <c r="Z12" s="4"/>
      <c r="AA12" s="66"/>
      <c r="AB12" s="4"/>
      <c r="AC12" s="4"/>
      <c r="AD12" s="4"/>
      <c r="AE12" s="4"/>
      <c r="AF12" s="1">
        <f t="shared" si="1"/>
        <v>0</v>
      </c>
      <c r="AG12" s="41"/>
      <c r="AH12" s="41"/>
      <c r="AI12" s="41"/>
      <c r="AJ12" s="41"/>
      <c r="AK12" s="41"/>
      <c r="AL12" s="41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>
        <f t="shared" si="2"/>
        <v>0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23"/>
      <c r="BJ12" s="23"/>
      <c r="BK12" s="23"/>
      <c r="BL12" s="23"/>
      <c r="BM12" s="23"/>
      <c r="BN12" s="1">
        <f t="shared" si="3"/>
        <v>0</v>
      </c>
      <c r="BO12" s="4"/>
      <c r="BP12" s="4"/>
      <c r="BQ12" s="4"/>
      <c r="BR12" s="4"/>
      <c r="BS12" s="4"/>
      <c r="BT12" s="23"/>
      <c r="BU12" s="23"/>
      <c r="BV12" s="23"/>
      <c r="BW12" s="23"/>
      <c r="BX12" s="23"/>
      <c r="BY12" s="23"/>
      <c r="BZ12" s="23"/>
      <c r="CA12" s="1">
        <f t="shared" si="4"/>
        <v>0</v>
      </c>
      <c r="CB12" s="22">
        <f>IFERROR(IF(R13=0,0,IF(AF12=0,AVERAGE(R13),IF(AW12=0,AVERAGE(R13,AF12),IF(BN12=0,AVERAGE(R13,AF12,AW12),IF(CA12=0,AVERAGE(R13,AF12,AW12,BN12),AVERAGE(R13,AF12,AW12,BN12,CA12)))))),0)</f>
        <v>0</v>
      </c>
    </row>
    <row r="13" spans="1:80" ht="12.75" thickBot="1" x14ac:dyDescent="0.25">
      <c r="B13" s="49">
        <v>5</v>
      </c>
      <c r="C13" s="2">
        <v>1813376</v>
      </c>
      <c r="D13" s="40"/>
      <c r="E13" s="45" t="s">
        <v>7</v>
      </c>
      <c r="F13" s="45" t="s">
        <v>7</v>
      </c>
      <c r="G13" s="45" t="s">
        <v>7</v>
      </c>
      <c r="H13" s="43"/>
      <c r="I13" s="43"/>
      <c r="J13" s="45" t="s">
        <v>7</v>
      </c>
      <c r="K13" s="43"/>
      <c r="L13" s="45" t="s">
        <v>7</v>
      </c>
      <c r="M13" s="45" t="s">
        <v>7</v>
      </c>
      <c r="N13" s="45" t="s">
        <v>7</v>
      </c>
      <c r="O13" s="4"/>
      <c r="P13" s="4"/>
      <c r="Q13" s="4"/>
      <c r="R13" s="1">
        <f t="shared" si="0"/>
        <v>0</v>
      </c>
      <c r="S13" s="48"/>
      <c r="T13" s="48"/>
      <c r="U13" s="48"/>
      <c r="V13" s="48"/>
      <c r="W13" s="4"/>
      <c r="X13" s="4"/>
      <c r="Y13" s="4"/>
      <c r="Z13" s="4"/>
      <c r="AA13" s="4"/>
      <c r="AB13" s="4"/>
      <c r="AC13" s="4"/>
      <c r="AD13" s="4"/>
      <c r="AE13" s="4"/>
      <c r="AF13" s="1">
        <f t="shared" si="1"/>
        <v>0</v>
      </c>
      <c r="AG13" s="41"/>
      <c r="AH13" s="41"/>
      <c r="AI13" s="41"/>
      <c r="AJ13" s="41"/>
      <c r="AK13" s="41"/>
      <c r="AL13" s="41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1">
        <f t="shared" si="2"/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23"/>
      <c r="BJ13" s="23"/>
      <c r="BK13" s="23"/>
      <c r="BL13" s="23"/>
      <c r="BM13" s="23"/>
      <c r="BN13" s="1">
        <f t="shared" si="3"/>
        <v>0</v>
      </c>
      <c r="BO13" s="4"/>
      <c r="BP13" s="4"/>
      <c r="BQ13" s="4"/>
      <c r="BR13" s="4"/>
      <c r="BS13" s="4"/>
      <c r="BT13" s="23"/>
      <c r="BU13" s="23"/>
      <c r="BV13" s="23"/>
      <c r="BW13" s="23"/>
      <c r="BX13" s="23"/>
      <c r="BY13" s="23"/>
      <c r="BZ13" s="23"/>
      <c r="CA13" s="1">
        <f t="shared" si="4"/>
        <v>0</v>
      </c>
      <c r="CB13" s="22">
        <f>IFERROR(IF(R14=0,0,IF(AF13=0,AVERAGE(R14),IF(AW13=0,AVERAGE(R14,AF13),IF(BN13=0,AVERAGE(R14,AF13,AW13),IF(CA13=0,AVERAGE(R14,AF13,AW13,BN13),AVERAGE(R14,AF13,AW13,BN13,CA13)))))),0)</f>
        <v>4</v>
      </c>
    </row>
    <row r="14" spans="1:80" ht="12.75" thickBot="1" x14ac:dyDescent="0.25">
      <c r="B14" s="49">
        <v>6</v>
      </c>
      <c r="C14" s="2">
        <v>1813371</v>
      </c>
      <c r="D14" s="41" t="s">
        <v>7</v>
      </c>
      <c r="E14" s="43" t="s">
        <v>7</v>
      </c>
      <c r="F14" s="43" t="s">
        <v>7</v>
      </c>
      <c r="G14" s="43" t="s">
        <v>7</v>
      </c>
      <c r="H14" s="43" t="s">
        <v>7</v>
      </c>
      <c r="I14" s="43" t="s">
        <v>7</v>
      </c>
      <c r="J14" s="43" t="s">
        <v>7</v>
      </c>
      <c r="K14" s="43" t="s">
        <v>7</v>
      </c>
      <c r="L14" s="43" t="s">
        <v>7</v>
      </c>
      <c r="M14" s="43" t="s">
        <v>7</v>
      </c>
      <c r="N14" s="41" t="s">
        <v>7</v>
      </c>
      <c r="O14" s="4">
        <v>4</v>
      </c>
      <c r="P14" s="4">
        <v>4</v>
      </c>
      <c r="Q14" s="4">
        <v>4</v>
      </c>
      <c r="R14" s="1">
        <f t="shared" si="0"/>
        <v>4</v>
      </c>
      <c r="S14" s="46" t="s">
        <v>7</v>
      </c>
      <c r="T14" s="46" t="s">
        <v>7</v>
      </c>
      <c r="U14" s="46" t="s">
        <v>7</v>
      </c>
      <c r="V14" s="46" t="s">
        <v>7</v>
      </c>
      <c r="W14" s="4">
        <v>4</v>
      </c>
      <c r="X14" s="4">
        <v>4</v>
      </c>
      <c r="Y14" s="4">
        <v>4</v>
      </c>
      <c r="Z14" s="4">
        <v>5</v>
      </c>
      <c r="AA14" s="4">
        <v>4</v>
      </c>
      <c r="AB14" s="4">
        <v>4</v>
      </c>
      <c r="AC14" s="4">
        <v>5</v>
      </c>
      <c r="AD14" s="4">
        <v>5</v>
      </c>
      <c r="AE14" s="4">
        <v>5</v>
      </c>
      <c r="AF14" s="1">
        <f t="shared" si="1"/>
        <v>4.4444444444444446</v>
      </c>
      <c r="AG14" s="41"/>
      <c r="AH14" s="41"/>
      <c r="AI14" s="41"/>
      <c r="AJ14" s="41"/>
      <c r="AK14" s="41"/>
      <c r="AL14" s="41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1">
        <f t="shared" si="2"/>
        <v>0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23"/>
      <c r="BJ14" s="23"/>
      <c r="BK14" s="23"/>
      <c r="BL14" s="23"/>
      <c r="BM14" s="23"/>
      <c r="BN14" s="1">
        <f t="shared" si="3"/>
        <v>0</v>
      </c>
      <c r="BO14" s="4"/>
      <c r="BP14" s="4"/>
      <c r="BQ14" s="4"/>
      <c r="BR14" s="4"/>
      <c r="BS14" s="4"/>
      <c r="BT14" s="23"/>
      <c r="BU14" s="23"/>
      <c r="BV14" s="23"/>
      <c r="BW14" s="23"/>
      <c r="BX14" s="23"/>
      <c r="BY14" s="23"/>
      <c r="BZ14" s="23"/>
      <c r="CA14" s="1">
        <f t="shared" si="4"/>
        <v>0</v>
      </c>
      <c r="CB14" s="22">
        <f>IFERROR(IF(R15=0,0,IF(AF14=0,AVERAGE(R15),IF(AW14=0,AVERAGE(R15,AF14),IF(BN14=0,AVERAGE(R15,AF14,AW14),IF(CA14=0,AVERAGE(R15,AF14,AW14,BN14),AVERAGE(R15,AF14,AW14,BN14,CA14)))))),0)</f>
        <v>4.2222222222222223</v>
      </c>
    </row>
    <row r="15" spans="1:80" ht="12.75" thickBot="1" x14ac:dyDescent="0.25">
      <c r="B15" s="49">
        <v>7</v>
      </c>
      <c r="C15" s="2">
        <v>1813372</v>
      </c>
      <c r="D15" s="43" t="s">
        <v>7</v>
      </c>
      <c r="E15" s="43" t="s">
        <v>7</v>
      </c>
      <c r="F15" s="43" t="s">
        <v>7</v>
      </c>
      <c r="G15" s="43" t="s">
        <v>7</v>
      </c>
      <c r="H15" s="43" t="s">
        <v>7</v>
      </c>
      <c r="I15" s="43" t="s">
        <v>7</v>
      </c>
      <c r="J15" s="43" t="s">
        <v>7</v>
      </c>
      <c r="K15" s="43" t="s">
        <v>7</v>
      </c>
      <c r="L15" s="43" t="s">
        <v>7</v>
      </c>
      <c r="M15" s="43" t="s">
        <v>7</v>
      </c>
      <c r="N15" s="43" t="s">
        <v>7</v>
      </c>
      <c r="O15" s="4">
        <v>4</v>
      </c>
      <c r="P15" s="4">
        <v>4</v>
      </c>
      <c r="Q15" s="4">
        <v>4</v>
      </c>
      <c r="R15" s="1">
        <f t="shared" si="0"/>
        <v>4</v>
      </c>
      <c r="S15" s="46" t="s">
        <v>7</v>
      </c>
      <c r="T15" s="46" t="s">
        <v>7</v>
      </c>
      <c r="U15" s="46" t="s">
        <v>7</v>
      </c>
      <c r="V15" s="46" t="s">
        <v>7</v>
      </c>
      <c r="W15" s="4">
        <v>4</v>
      </c>
      <c r="X15" s="4">
        <v>5</v>
      </c>
      <c r="Y15" s="4">
        <v>4</v>
      </c>
      <c r="Z15" s="4">
        <v>4</v>
      </c>
      <c r="AA15" s="4">
        <v>4</v>
      </c>
      <c r="AB15" s="4">
        <v>4</v>
      </c>
      <c r="AC15" s="4">
        <v>4</v>
      </c>
      <c r="AD15" s="4">
        <v>5</v>
      </c>
      <c r="AE15" s="4">
        <v>5</v>
      </c>
      <c r="AF15" s="1">
        <f t="shared" si="1"/>
        <v>4.333333333333333</v>
      </c>
      <c r="AG15" s="41"/>
      <c r="AH15" s="41"/>
      <c r="AI15" s="41"/>
      <c r="AJ15" s="41"/>
      <c r="AK15" s="41"/>
      <c r="AL15" s="41"/>
      <c r="AM15" s="29"/>
      <c r="AN15" s="4"/>
      <c r="AO15" s="4"/>
      <c r="AP15" s="4"/>
      <c r="AQ15" s="4"/>
      <c r="AR15" s="4"/>
      <c r="AS15" s="4"/>
      <c r="AT15" s="4"/>
      <c r="AU15" s="4"/>
      <c r="AV15" s="4"/>
      <c r="AW15" s="1">
        <f t="shared" si="2"/>
        <v>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23"/>
      <c r="BJ15" s="23"/>
      <c r="BK15" s="23"/>
      <c r="BL15" s="23"/>
      <c r="BM15" s="23"/>
      <c r="BN15" s="1">
        <f t="shared" si="3"/>
        <v>0</v>
      </c>
      <c r="BO15" s="4"/>
      <c r="BP15" s="4"/>
      <c r="BQ15" s="4"/>
      <c r="BR15" s="4"/>
      <c r="BS15" s="4"/>
      <c r="BT15" s="23"/>
      <c r="BU15" s="23"/>
      <c r="BV15" s="23"/>
      <c r="BW15" s="23"/>
      <c r="BX15" s="23"/>
      <c r="BY15" s="23"/>
      <c r="BZ15" s="23"/>
      <c r="CA15" s="1">
        <f t="shared" si="4"/>
        <v>0</v>
      </c>
      <c r="CB15" s="22">
        <f>IFERROR(IF(R16=0,0,IF(AF15=0,AVERAGE(R16),IF(AW15=0,AVERAGE(R16,AF15),IF(BN15=0,AVERAGE(R16,AF15,AW15),IF(CA15=0,AVERAGE(R16,AF15,AW15,BN15),AVERAGE(R16,AF15,AW15,BN15,CA15)))))),0)</f>
        <v>4.1666666666666661</v>
      </c>
    </row>
    <row r="16" spans="1:80" ht="12.75" thickBot="1" x14ac:dyDescent="0.25">
      <c r="B16" s="49">
        <v>8</v>
      </c>
      <c r="C16" s="2">
        <v>1813373</v>
      </c>
      <c r="D16" s="43" t="s">
        <v>7</v>
      </c>
      <c r="E16" s="43" t="s">
        <v>7</v>
      </c>
      <c r="F16" s="43" t="s">
        <v>7</v>
      </c>
      <c r="G16" s="43" t="s">
        <v>7</v>
      </c>
      <c r="H16" s="43" t="s">
        <v>7</v>
      </c>
      <c r="I16" s="43" t="s">
        <v>7</v>
      </c>
      <c r="J16" s="43" t="s">
        <v>7</v>
      </c>
      <c r="K16" s="45" t="s">
        <v>7</v>
      </c>
      <c r="L16" s="43" t="s">
        <v>7</v>
      </c>
      <c r="M16" s="43" t="s">
        <v>7</v>
      </c>
      <c r="N16" s="43" t="s">
        <v>7</v>
      </c>
      <c r="O16" s="4">
        <v>4</v>
      </c>
      <c r="P16" s="4">
        <v>4</v>
      </c>
      <c r="Q16" s="4">
        <v>4</v>
      </c>
      <c r="R16" s="1">
        <f t="shared" si="0"/>
        <v>4</v>
      </c>
      <c r="S16" s="46" t="s">
        <v>7</v>
      </c>
      <c r="T16" s="46" t="s">
        <v>7</v>
      </c>
      <c r="U16" s="46" t="s">
        <v>7</v>
      </c>
      <c r="V16" s="46" t="s">
        <v>7</v>
      </c>
      <c r="W16" s="4">
        <v>5</v>
      </c>
      <c r="X16" s="4">
        <v>4</v>
      </c>
      <c r="Y16" s="4">
        <v>5</v>
      </c>
      <c r="Z16" s="4">
        <v>5</v>
      </c>
      <c r="AA16" s="4">
        <v>5</v>
      </c>
      <c r="AB16" s="4">
        <v>5</v>
      </c>
      <c r="AC16" s="4">
        <v>5</v>
      </c>
      <c r="AD16" s="4">
        <v>5</v>
      </c>
      <c r="AE16" s="4">
        <v>5</v>
      </c>
      <c r="AF16" s="1">
        <f t="shared" si="1"/>
        <v>4.8888888888888893</v>
      </c>
      <c r="AG16" s="41"/>
      <c r="AH16" s="41"/>
      <c r="AI16" s="41"/>
      <c r="AJ16" s="41"/>
      <c r="AK16" s="41"/>
      <c r="AL16" s="41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1">
        <f t="shared" si="2"/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23"/>
      <c r="BJ16" s="23"/>
      <c r="BK16" s="23"/>
      <c r="BL16" s="23"/>
      <c r="BM16" s="23"/>
      <c r="BN16" s="1">
        <f t="shared" si="3"/>
        <v>0</v>
      </c>
      <c r="BO16" s="4"/>
      <c r="BP16" s="4"/>
      <c r="BQ16" s="4"/>
      <c r="BR16" s="4"/>
      <c r="BS16" s="4"/>
      <c r="BT16" s="23"/>
      <c r="BU16" s="23"/>
      <c r="BV16" s="23"/>
      <c r="BW16" s="23"/>
      <c r="BX16" s="23"/>
      <c r="BY16" s="23"/>
      <c r="BZ16" s="23"/>
      <c r="CA16" s="1">
        <f t="shared" si="4"/>
        <v>0</v>
      </c>
      <c r="CB16" s="22">
        <f>IFERROR(IF(R33=0,0,IF(AF16=0,AVERAGE(R33),IF(AW16=0,AVERAGE(R33,AF16),IF(BN16=0,AVERAGE(R33,AF16,AW16),IF(CA16=0,AVERAGE(R33,AF16,AW16,BN16),AVERAGE(R33,AF16,AW16,BN16,CA16)))))),0)</f>
        <v>0</v>
      </c>
    </row>
    <row r="17" spans="2:80" ht="12.75" thickBot="1" x14ac:dyDescent="0.25">
      <c r="B17" s="49">
        <v>9</v>
      </c>
      <c r="C17" s="2">
        <v>1813375</v>
      </c>
      <c r="D17" s="41" t="s">
        <v>7</v>
      </c>
      <c r="E17" s="43" t="s">
        <v>7</v>
      </c>
      <c r="F17" s="43" t="s">
        <v>7</v>
      </c>
      <c r="G17" s="43" t="s">
        <v>7</v>
      </c>
      <c r="H17" s="43" t="s">
        <v>7</v>
      </c>
      <c r="I17" s="43" t="s">
        <v>7</v>
      </c>
      <c r="J17" s="43" t="s">
        <v>7</v>
      </c>
      <c r="K17" s="43" t="s">
        <v>7</v>
      </c>
      <c r="L17" s="43" t="s">
        <v>7</v>
      </c>
      <c r="M17" s="43" t="s">
        <v>7</v>
      </c>
      <c r="N17" s="41" t="s">
        <v>7</v>
      </c>
      <c r="O17" s="4">
        <v>4</v>
      </c>
      <c r="P17" s="4">
        <v>5</v>
      </c>
      <c r="Q17" s="4">
        <v>4</v>
      </c>
      <c r="R17" s="1">
        <f t="shared" si="0"/>
        <v>4.333333333333333</v>
      </c>
      <c r="S17" s="46" t="s">
        <v>7</v>
      </c>
      <c r="T17" s="46" t="s">
        <v>7</v>
      </c>
      <c r="U17" s="46" t="s">
        <v>7</v>
      </c>
      <c r="V17" s="46" t="s">
        <v>7</v>
      </c>
      <c r="W17" s="4">
        <v>4</v>
      </c>
      <c r="X17" s="4">
        <v>5</v>
      </c>
      <c r="Y17" s="4">
        <v>4</v>
      </c>
      <c r="Z17" s="4">
        <v>4</v>
      </c>
      <c r="AA17" s="4">
        <v>4</v>
      </c>
      <c r="AB17" s="4">
        <v>5</v>
      </c>
      <c r="AC17" s="4">
        <v>5</v>
      </c>
      <c r="AD17" s="4">
        <v>5</v>
      </c>
      <c r="AE17" s="4">
        <v>5</v>
      </c>
      <c r="AF17" s="1">
        <f t="shared" si="1"/>
        <v>4.5555555555555554</v>
      </c>
      <c r="AG17" s="41"/>
      <c r="AH17" s="41"/>
      <c r="AI17" s="41"/>
      <c r="AJ17" s="41"/>
      <c r="AK17" s="41"/>
      <c r="AL17" s="4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">
        <f t="shared" si="2"/>
        <v>0</v>
      </c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23"/>
      <c r="BJ17" s="23"/>
      <c r="BK17" s="23"/>
      <c r="BL17" s="23"/>
      <c r="BM17" s="23"/>
      <c r="BN17" s="1">
        <f t="shared" si="3"/>
        <v>0</v>
      </c>
      <c r="BO17" s="4"/>
      <c r="BP17" s="4"/>
      <c r="BQ17" s="4"/>
      <c r="BR17" s="4"/>
      <c r="BS17" s="4"/>
      <c r="BT17" s="23"/>
      <c r="BU17" s="23"/>
      <c r="BV17" s="23"/>
      <c r="BW17" s="23"/>
      <c r="BX17" s="23"/>
      <c r="BY17" s="23"/>
      <c r="BZ17" s="23"/>
      <c r="CA17" s="1">
        <f t="shared" si="4"/>
        <v>0</v>
      </c>
      <c r="CB17" s="22">
        <f>IFERROR(IF(R17=0,0,IF(AF17=0,AVERAGE(R17),IF(AW17=0,AVERAGE(R17,AF17),IF(BN17=0,AVERAGE(R17,AF17,AW17),IF(CA17=0,AVERAGE(R17,AF17,AW17,BN17),AVERAGE(R17,AF17,AW17,BN17,CA17)))))),0)</f>
        <v>4.4444444444444446</v>
      </c>
    </row>
    <row r="18" spans="2:80" ht="12.75" thickBot="1" x14ac:dyDescent="0.25">
      <c r="B18" s="49">
        <v>10</v>
      </c>
      <c r="C18" s="27">
        <v>1713032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28"/>
      <c r="J18" s="28" t="s">
        <v>7</v>
      </c>
      <c r="K18" s="28" t="s">
        <v>7</v>
      </c>
      <c r="L18" s="28" t="s">
        <v>7</v>
      </c>
      <c r="M18" s="28" t="s">
        <v>7</v>
      </c>
      <c r="N18" s="28"/>
      <c r="O18" s="29">
        <v>4</v>
      </c>
      <c r="P18" s="29">
        <v>3</v>
      </c>
      <c r="Q18" s="29">
        <v>4</v>
      </c>
      <c r="R18" s="60">
        <f t="shared" si="0"/>
        <v>3.6666666666666665</v>
      </c>
      <c r="S18" s="46" t="s">
        <v>7</v>
      </c>
      <c r="T18" s="46" t="s">
        <v>7</v>
      </c>
      <c r="U18" s="46" t="s">
        <v>7</v>
      </c>
      <c r="V18" s="46" t="s">
        <v>83</v>
      </c>
      <c r="W18" s="4">
        <v>4</v>
      </c>
      <c r="X18" s="4">
        <v>3</v>
      </c>
      <c r="Y18" s="4">
        <v>3</v>
      </c>
      <c r="Z18" s="4">
        <v>5</v>
      </c>
      <c r="AA18" s="4">
        <v>3</v>
      </c>
      <c r="AB18" s="4">
        <v>4</v>
      </c>
      <c r="AC18" s="4">
        <v>4</v>
      </c>
      <c r="AD18" s="4">
        <v>5</v>
      </c>
      <c r="AE18" s="4">
        <v>4</v>
      </c>
      <c r="AF18" s="1">
        <f t="shared" si="1"/>
        <v>3.8888888888888888</v>
      </c>
      <c r="AG18" s="41"/>
      <c r="AH18" s="41"/>
      <c r="AI18" s="41"/>
      <c r="AJ18" s="41"/>
      <c r="AK18" s="41"/>
      <c r="AL18" s="4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">
        <f t="shared" si="2"/>
        <v>0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23"/>
      <c r="BJ18" s="23"/>
      <c r="BK18" s="23"/>
      <c r="BL18" s="23"/>
      <c r="BM18" s="23"/>
      <c r="BN18" s="1">
        <f t="shared" si="3"/>
        <v>0</v>
      </c>
      <c r="BO18" s="4"/>
      <c r="BP18" s="4"/>
      <c r="BQ18" s="4"/>
      <c r="BR18" s="4"/>
      <c r="BS18" s="4"/>
      <c r="BT18" s="23"/>
      <c r="BU18" s="23"/>
      <c r="BV18" s="23"/>
      <c r="BW18" s="23"/>
      <c r="BX18" s="23"/>
      <c r="BY18" s="23"/>
      <c r="BZ18" s="23"/>
      <c r="CA18" s="1">
        <f t="shared" si="4"/>
        <v>0</v>
      </c>
      <c r="CB18" s="22">
        <f>IFERROR(IF(R18=0,0,IF(AF18=0,AVERAGE(R18),IF(AW18=0,AVERAGE(R18,AF18),IF(BN18=0,AVERAGE(R18,AF18,AW18),IF(CA18=0,AVERAGE(R18,AF18,AW18,BN18),AVERAGE(R18,AF18,AW18,BN18,CA18)))))),0)</f>
        <v>3.7777777777777777</v>
      </c>
    </row>
    <row r="19" spans="2:80" ht="12.75" thickBot="1" x14ac:dyDescent="0.25">
      <c r="B19" s="49">
        <v>11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2"/>
      <c r="T19" s="48"/>
      <c r="U19" s="43"/>
      <c r="V19" s="43"/>
      <c r="W19" s="4"/>
      <c r="X19" s="4"/>
      <c r="Y19" s="4"/>
      <c r="Z19" s="4"/>
      <c r="AA19" s="4"/>
      <c r="AB19" s="4"/>
      <c r="AC19" s="4"/>
      <c r="AD19" s="4"/>
      <c r="AE19" s="4"/>
      <c r="AF19" s="1">
        <f t="shared" si="1"/>
        <v>0</v>
      </c>
      <c r="AG19" s="41"/>
      <c r="AH19" s="41"/>
      <c r="AI19" s="41"/>
      <c r="AJ19" s="41"/>
      <c r="AK19" s="41"/>
      <c r="AL19" s="4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1">
        <f t="shared" si="2"/>
        <v>0</v>
      </c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23"/>
      <c r="BJ19" s="23"/>
      <c r="BK19" s="23"/>
      <c r="BL19" s="23"/>
      <c r="BM19" s="23"/>
      <c r="BN19" s="1">
        <f t="shared" si="3"/>
        <v>0</v>
      </c>
      <c r="BO19" s="4"/>
      <c r="BP19" s="4"/>
      <c r="BQ19" s="4"/>
      <c r="BR19" s="4"/>
      <c r="BS19" s="4"/>
      <c r="BT19" s="23"/>
      <c r="BU19" s="23"/>
      <c r="BV19" s="23"/>
      <c r="BW19" s="23"/>
      <c r="BX19" s="23"/>
      <c r="BY19" s="23"/>
      <c r="BZ19" s="23"/>
      <c r="CA19" s="1">
        <f t="shared" si="4"/>
        <v>0</v>
      </c>
      <c r="CB19" s="22">
        <f>IFERROR(IF(R10=0,0,IF(AF19=0,AVERAGE(R10),IF(AW19=0,AVERAGE(R10,AF19),IF(BN19=0,AVERAGE(R10,AF19,AW19),IF(CA19=0,AVERAGE(R10,AF19,AW19,BN19),AVERAGE(R10,AF19,AW19,BN19,CA19)))))),0)</f>
        <v>3.6666666666666665</v>
      </c>
    </row>
    <row r="20" spans="2:80" ht="12.75" thickBot="1" x14ac:dyDescent="0.25">
      <c r="B20" s="50">
        <v>12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2"/>
      <c r="T20" s="48"/>
      <c r="U20" s="43"/>
      <c r="V20" s="43"/>
      <c r="W20" s="29"/>
      <c r="X20" s="29"/>
      <c r="Y20" s="29"/>
      <c r="Z20" s="29"/>
      <c r="AA20" s="29"/>
      <c r="AB20" s="29"/>
      <c r="AC20" s="29"/>
      <c r="AD20" s="29"/>
      <c r="AE20" s="29"/>
      <c r="AF20" s="1">
        <f t="shared" si="1"/>
        <v>0</v>
      </c>
      <c r="AG20" s="41"/>
      <c r="AH20" s="41"/>
      <c r="AI20" s="41"/>
      <c r="AJ20" s="41"/>
      <c r="AK20" s="41"/>
      <c r="AL20" s="41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1">
        <f t="shared" si="2"/>
        <v>0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1">
        <f t="shared" si="3"/>
        <v>0</v>
      </c>
      <c r="BO20" s="29"/>
      <c r="BP20" s="29"/>
      <c r="BQ20" s="29"/>
      <c r="BR20" s="29"/>
      <c r="BS20" s="29"/>
      <c r="BT20" s="30"/>
      <c r="BU20" s="30"/>
      <c r="BV20" s="30"/>
      <c r="BW20" s="30"/>
      <c r="BX20" s="30"/>
      <c r="BY20" s="30"/>
      <c r="BZ20" s="30"/>
      <c r="CA20" s="1">
        <f t="shared" si="4"/>
        <v>0</v>
      </c>
      <c r="CB20" s="22">
        <f>IFERROR(IF(R37=0,0,IF(AF20=0,AVERAGE(R37),IF(AW20=0,AVERAGE(R37,AF20),IF(BN20=0,AVERAGE(R37,AF20,AW20),IF(CA20=0,AVERAGE(R37,AF20,AW20,BN20),AVERAGE(R37,AF20,AW20,BN20,CA20)))))),0)</f>
        <v>0</v>
      </c>
    </row>
    <row r="21" spans="2:80" ht="12.75" thickBot="1" x14ac:dyDescent="0.25">
      <c r="B21" s="49">
        <v>13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4"/>
      <c r="P21" s="64"/>
      <c r="Q21" s="64"/>
      <c r="R21" s="65">
        <f t="shared" ref="R21:R45" si="5">IF(ISBLANK(D21)=TRUE,0,AVERAGE(D21:Q21))</f>
        <v>0</v>
      </c>
      <c r="S21" s="62"/>
      <c r="T21" s="48"/>
      <c r="U21" s="43"/>
      <c r="V21" s="43"/>
      <c r="W21" s="29"/>
      <c r="X21" s="29"/>
      <c r="Y21" s="29"/>
      <c r="Z21" s="29"/>
      <c r="AA21" s="29"/>
      <c r="AB21" s="29"/>
      <c r="AC21" s="29"/>
      <c r="AD21" s="29"/>
      <c r="AE21" s="29"/>
      <c r="AF21" s="1">
        <f t="shared" si="1"/>
        <v>0</v>
      </c>
      <c r="AG21" s="41"/>
      <c r="AH21" s="41"/>
      <c r="AI21" s="41"/>
      <c r="AJ21" s="41"/>
      <c r="AK21" s="41"/>
      <c r="AL21" s="41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1">
        <f t="shared" si="2"/>
        <v>0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1">
        <f t="shared" si="3"/>
        <v>0</v>
      </c>
      <c r="BO21" s="29"/>
      <c r="BP21" s="29"/>
      <c r="BQ21" s="29"/>
      <c r="BR21" s="29"/>
      <c r="BS21" s="29"/>
      <c r="BT21" s="30"/>
      <c r="BU21" s="30"/>
      <c r="BV21" s="30"/>
      <c r="BW21" s="30"/>
      <c r="BX21" s="30"/>
      <c r="BY21" s="30"/>
      <c r="BZ21" s="30"/>
      <c r="CA21" s="1">
        <f t="shared" si="4"/>
        <v>0</v>
      </c>
      <c r="CB21" s="22">
        <f t="shared" ref="CB21:CB45" si="6">IFERROR(IF(R21=0,0,IF(AF21=0,AVERAGE(R21),IF(AW21=0,AVERAGE(R21,AF21),IF(BN21=0,AVERAGE(R21,AF21,AW21),IF(CA21=0,AVERAGE(R21,AF21,AW21,BN21),AVERAGE(R21,AF21,AW21,BN21,CA21)))))),0)</f>
        <v>0</v>
      </c>
    </row>
    <row r="22" spans="2:80" ht="12.75" thickBot="1" x14ac:dyDescent="0.25">
      <c r="B22" s="50">
        <v>14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4"/>
      <c r="P22" s="64"/>
      <c r="Q22" s="64"/>
      <c r="R22" s="65">
        <f t="shared" si="5"/>
        <v>0</v>
      </c>
      <c r="S22" s="62"/>
      <c r="T22" s="48"/>
      <c r="U22" s="43"/>
      <c r="V22" s="43"/>
      <c r="W22" s="29"/>
      <c r="X22" s="29"/>
      <c r="Y22" s="29"/>
      <c r="Z22" s="29"/>
      <c r="AA22" s="29"/>
      <c r="AB22" s="29"/>
      <c r="AC22" s="29"/>
      <c r="AD22" s="29"/>
      <c r="AE22" s="29"/>
      <c r="AF22" s="1">
        <f t="shared" si="1"/>
        <v>0</v>
      </c>
      <c r="AG22" s="41"/>
      <c r="AH22" s="41"/>
      <c r="AI22" s="41"/>
      <c r="AJ22" s="41"/>
      <c r="AK22" s="41"/>
      <c r="AL22" s="41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1">
        <f t="shared" si="2"/>
        <v>0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30"/>
      <c r="BJ22" s="30"/>
      <c r="BK22" s="30"/>
      <c r="BL22" s="30"/>
      <c r="BM22" s="30"/>
      <c r="BN22" s="1">
        <f t="shared" si="3"/>
        <v>0</v>
      </c>
      <c r="BO22" s="4"/>
      <c r="BP22" s="4"/>
      <c r="BQ22" s="4"/>
      <c r="BR22" s="4"/>
      <c r="BS22" s="4"/>
      <c r="BT22" s="30"/>
      <c r="BU22" s="30"/>
      <c r="BV22" s="30"/>
      <c r="BW22" s="30"/>
      <c r="BX22" s="30"/>
      <c r="BY22" s="30"/>
      <c r="BZ22" s="30"/>
      <c r="CA22" s="1">
        <f t="shared" si="4"/>
        <v>0</v>
      </c>
      <c r="CB22" s="22">
        <f t="shared" si="6"/>
        <v>0</v>
      </c>
    </row>
    <row r="23" spans="2:80" ht="12.75" thickBot="1" x14ac:dyDescent="0.25">
      <c r="B23" s="49">
        <v>15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4"/>
      <c r="P23" s="64"/>
      <c r="Q23" s="64"/>
      <c r="R23" s="65">
        <f t="shared" si="5"/>
        <v>0</v>
      </c>
      <c r="S23" s="62"/>
      <c r="T23" s="48"/>
      <c r="U23" s="43"/>
      <c r="V23" s="43"/>
      <c r="W23" s="29"/>
      <c r="X23" s="29"/>
      <c r="Y23" s="29"/>
      <c r="Z23" s="29"/>
      <c r="AA23" s="29"/>
      <c r="AB23" s="29"/>
      <c r="AC23" s="29"/>
      <c r="AD23" s="29"/>
      <c r="AE23" s="29"/>
      <c r="AF23" s="1">
        <f t="shared" si="1"/>
        <v>0</v>
      </c>
      <c r="AG23" s="41"/>
      <c r="AH23" s="41"/>
      <c r="AI23" s="41"/>
      <c r="AJ23" s="41"/>
      <c r="AK23" s="41"/>
      <c r="AL23" s="41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1">
        <f t="shared" si="2"/>
        <v>0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30"/>
      <c r="BK23" s="30"/>
      <c r="BL23" s="30"/>
      <c r="BM23" s="30"/>
      <c r="BN23" s="1">
        <f t="shared" si="3"/>
        <v>0</v>
      </c>
      <c r="BO23" s="4"/>
      <c r="BP23" s="4"/>
      <c r="BQ23" s="4"/>
      <c r="BR23" s="4"/>
      <c r="BS23" s="4"/>
      <c r="BT23" s="30"/>
      <c r="BU23" s="30"/>
      <c r="BV23" s="30"/>
      <c r="BW23" s="30"/>
      <c r="BX23" s="30"/>
      <c r="BY23" s="30"/>
      <c r="BZ23" s="30"/>
      <c r="CA23" s="1">
        <f t="shared" si="4"/>
        <v>0</v>
      </c>
      <c r="CB23" s="22">
        <f t="shared" si="6"/>
        <v>0</v>
      </c>
    </row>
    <row r="24" spans="2:80" ht="12.75" thickBot="1" x14ac:dyDescent="0.25">
      <c r="B24" s="50">
        <v>16</v>
      </c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4"/>
      <c r="P24" s="64"/>
      <c r="Q24" s="64"/>
      <c r="R24" s="65">
        <f t="shared" si="5"/>
        <v>0</v>
      </c>
      <c r="S24" s="62"/>
      <c r="T24" s="48"/>
      <c r="U24" s="41"/>
      <c r="V24" s="41"/>
      <c r="W24" s="29"/>
      <c r="X24" s="29"/>
      <c r="Y24" s="29"/>
      <c r="Z24" s="29"/>
      <c r="AA24" s="29"/>
      <c r="AB24" s="29"/>
      <c r="AC24" s="29"/>
      <c r="AD24" s="29"/>
      <c r="AE24" s="29"/>
      <c r="AF24" s="1">
        <f t="shared" si="1"/>
        <v>0</v>
      </c>
      <c r="AG24" s="41"/>
      <c r="AH24" s="41"/>
      <c r="AI24" s="41"/>
      <c r="AJ24" s="41"/>
      <c r="AK24" s="41"/>
      <c r="AL24" s="41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1">
        <f t="shared" si="2"/>
        <v>0</v>
      </c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0"/>
      <c r="BJ24" s="30"/>
      <c r="BK24" s="30"/>
      <c r="BL24" s="30"/>
      <c r="BM24" s="30"/>
      <c r="BN24" s="1">
        <f t="shared" si="3"/>
        <v>0</v>
      </c>
      <c r="BO24" s="4"/>
      <c r="BP24" s="4"/>
      <c r="BQ24" s="4"/>
      <c r="BR24" s="4"/>
      <c r="BS24" s="4"/>
      <c r="BT24" s="30"/>
      <c r="BU24" s="30"/>
      <c r="BV24" s="30"/>
      <c r="BW24" s="30"/>
      <c r="BX24" s="30"/>
      <c r="BY24" s="30"/>
      <c r="BZ24" s="30"/>
      <c r="CA24" s="1">
        <f t="shared" si="4"/>
        <v>0</v>
      </c>
      <c r="CB24" s="22">
        <f t="shared" si="6"/>
        <v>0</v>
      </c>
    </row>
    <row r="25" spans="2:80" ht="12.75" thickBot="1" x14ac:dyDescent="0.25">
      <c r="B25" s="49">
        <v>17</v>
      </c>
      <c r="C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4"/>
      <c r="P25" s="64"/>
      <c r="Q25" s="64"/>
      <c r="R25" s="65">
        <f t="shared" si="5"/>
        <v>0</v>
      </c>
      <c r="S25" s="62"/>
      <c r="T25" s="48"/>
      <c r="U25" s="41"/>
      <c r="V25" s="41"/>
      <c r="W25" s="29"/>
      <c r="X25" s="29"/>
      <c r="Y25" s="29"/>
      <c r="Z25" s="29"/>
      <c r="AA25" s="29"/>
      <c r="AB25" s="29"/>
      <c r="AC25" s="29"/>
      <c r="AD25" s="29"/>
      <c r="AE25" s="29"/>
      <c r="AF25" s="1">
        <f t="shared" si="1"/>
        <v>0</v>
      </c>
      <c r="AG25" s="4"/>
      <c r="AH25" s="4"/>
      <c r="AI25" s="4"/>
      <c r="AJ25" s="4"/>
      <c r="AK25" s="4"/>
      <c r="AL25" s="41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1">
        <f t="shared" si="2"/>
        <v>0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30"/>
      <c r="BJ25" s="30"/>
      <c r="BK25" s="30"/>
      <c r="BL25" s="30"/>
      <c r="BM25" s="30"/>
      <c r="BN25" s="1">
        <f t="shared" si="3"/>
        <v>0</v>
      </c>
      <c r="BO25" s="4"/>
      <c r="BP25" s="4"/>
      <c r="BQ25" s="4"/>
      <c r="BR25" s="4"/>
      <c r="BS25" s="4"/>
      <c r="BT25" s="30"/>
      <c r="BU25" s="30"/>
      <c r="BV25" s="30"/>
      <c r="BW25" s="30"/>
      <c r="BX25" s="30"/>
      <c r="BY25" s="30"/>
      <c r="BZ25" s="30"/>
      <c r="CA25" s="1">
        <f t="shared" si="4"/>
        <v>0</v>
      </c>
      <c r="CB25" s="22">
        <f t="shared" si="6"/>
        <v>0</v>
      </c>
    </row>
    <row r="26" spans="2:80" ht="12.75" thickBot="1" x14ac:dyDescent="0.25">
      <c r="B26" s="50">
        <v>18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4"/>
      <c r="T26" s="58"/>
      <c r="U26" s="4"/>
      <c r="V26" s="4"/>
      <c r="W26" s="29"/>
      <c r="X26" s="29"/>
      <c r="Y26" s="29"/>
      <c r="Z26" s="29"/>
      <c r="AA26" s="29"/>
      <c r="AB26" s="29"/>
      <c r="AC26" s="29"/>
      <c r="AD26" s="29"/>
      <c r="AE26" s="29"/>
      <c r="AF26" s="1">
        <f t="shared" si="1"/>
        <v>0</v>
      </c>
      <c r="AG26" s="4"/>
      <c r="AH26" s="4"/>
      <c r="AI26" s="4"/>
      <c r="AJ26" s="4"/>
      <c r="AK26" s="4"/>
      <c r="AL26" s="4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1">
        <f t="shared" si="2"/>
        <v>0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30"/>
      <c r="BJ26" s="30"/>
      <c r="BK26" s="30"/>
      <c r="BL26" s="30"/>
      <c r="BM26" s="30"/>
      <c r="BN26" s="1">
        <f t="shared" si="3"/>
        <v>0</v>
      </c>
      <c r="BO26" s="4"/>
      <c r="BP26" s="4"/>
      <c r="BQ26" s="4"/>
      <c r="BR26" s="4"/>
      <c r="BS26" s="4"/>
      <c r="BT26" s="30"/>
      <c r="BU26" s="30"/>
      <c r="BV26" s="30"/>
      <c r="BW26" s="30"/>
      <c r="BX26" s="30"/>
      <c r="BY26" s="30"/>
      <c r="BZ26" s="30"/>
      <c r="CA26" s="1">
        <f t="shared" si="4"/>
        <v>0</v>
      </c>
      <c r="CB26" s="22">
        <f>IFERROR(IF(#REF!=0,0,IF(AF26=0,AVERAGE(#REF!),IF(AW26=0,AVERAGE(#REF!,AF26),IF(BN26=0,AVERAGE(#REF!,AF26,AW26),IF(CA26=0,AVERAGE(#REF!,AF26,AW26,BN26),AVERAGE(#REF!,AF26,AW26,BN26,CA26)))))),0)</f>
        <v>0</v>
      </c>
    </row>
    <row r="27" spans="2:80" ht="12.75" thickBot="1" x14ac:dyDescent="0.25">
      <c r="B27" s="49">
        <v>19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4"/>
      <c r="T27" s="58"/>
      <c r="U27" s="4"/>
      <c r="V27" s="4"/>
      <c r="W27" s="29"/>
      <c r="X27" s="29"/>
      <c r="Y27" s="29"/>
      <c r="Z27" s="29"/>
      <c r="AA27" s="29"/>
      <c r="AB27" s="29"/>
      <c r="AC27" s="29"/>
      <c r="AD27" s="29"/>
      <c r="AE27" s="29"/>
      <c r="AF27" s="1">
        <f t="shared" si="1"/>
        <v>0</v>
      </c>
      <c r="AG27" s="4"/>
      <c r="AH27" s="4"/>
      <c r="AI27" s="4"/>
      <c r="AJ27" s="4"/>
      <c r="AK27" s="4"/>
      <c r="AL27" s="4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1">
        <f t="shared" si="2"/>
        <v>0</v>
      </c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30"/>
      <c r="BJ27" s="30"/>
      <c r="BK27" s="30"/>
      <c r="BL27" s="30"/>
      <c r="BM27" s="30"/>
      <c r="BN27" s="1">
        <f t="shared" si="3"/>
        <v>0</v>
      </c>
      <c r="BO27" s="4"/>
      <c r="BP27" s="4"/>
      <c r="BQ27" s="4"/>
      <c r="BR27" s="4"/>
      <c r="BS27" s="4"/>
      <c r="BT27" s="30"/>
      <c r="BU27" s="30"/>
      <c r="BV27" s="30"/>
      <c r="BW27" s="30"/>
      <c r="BX27" s="30"/>
      <c r="BY27" s="30"/>
      <c r="BZ27" s="30"/>
      <c r="CA27" s="1">
        <f t="shared" si="4"/>
        <v>0</v>
      </c>
      <c r="CB27" s="22">
        <f>IFERROR(IF(#REF!=0,0,IF(AF27=0,AVERAGE(#REF!),IF(AW27=0,AVERAGE(#REF!,AF27),IF(BN27=0,AVERAGE(#REF!,AF27,AW27),IF(CA27=0,AVERAGE(#REF!,AF27,AW27,BN27),AVERAGE(#REF!,AF27,AW27,BN27,CA27)))))),0)</f>
        <v>0</v>
      </c>
    </row>
    <row r="28" spans="2:80" ht="12.75" thickBot="1" x14ac:dyDescent="0.25">
      <c r="B28" s="50">
        <v>20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64"/>
      <c r="T28" s="58"/>
      <c r="U28" s="4"/>
      <c r="V28" s="4"/>
      <c r="W28" s="29"/>
      <c r="X28" s="29"/>
      <c r="Y28" s="29"/>
      <c r="Z28" s="29"/>
      <c r="AA28" s="29"/>
      <c r="AB28" s="29"/>
      <c r="AC28" s="29"/>
      <c r="AD28" s="29"/>
      <c r="AE28" s="29"/>
      <c r="AF28" s="1">
        <f t="shared" si="1"/>
        <v>0</v>
      </c>
      <c r="AG28" s="4"/>
      <c r="AH28" s="4"/>
      <c r="AI28" s="4"/>
      <c r="AJ28" s="4"/>
      <c r="AK28" s="4"/>
      <c r="AL28" s="4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1">
        <f t="shared" si="2"/>
        <v>0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30"/>
      <c r="BJ28" s="30"/>
      <c r="BK28" s="30"/>
      <c r="BL28" s="30"/>
      <c r="BM28" s="30"/>
      <c r="BN28" s="1">
        <f t="shared" si="3"/>
        <v>0</v>
      </c>
      <c r="BO28" s="4"/>
      <c r="BP28" s="4"/>
      <c r="BQ28" s="4"/>
      <c r="BR28" s="4"/>
      <c r="BS28" s="4"/>
      <c r="BT28" s="30"/>
      <c r="BU28" s="30"/>
      <c r="BV28" s="30"/>
      <c r="BW28" s="30"/>
      <c r="BX28" s="30"/>
      <c r="BY28" s="30"/>
      <c r="BZ28" s="30"/>
      <c r="CA28" s="1">
        <f t="shared" si="4"/>
        <v>0</v>
      </c>
      <c r="CB28" s="22">
        <f>IFERROR(IF(#REF!=0,0,IF(AF28=0,AVERAGE(#REF!),IF(AW28=0,AVERAGE(#REF!,AF28),IF(BN28=0,AVERAGE(#REF!,AF28,AW28),IF(CA28=0,AVERAGE(#REF!,AF28,AW28,BN28),AVERAGE(#REF!,AF28,AW28,BN28,CA28)))))),0)</f>
        <v>0</v>
      </c>
    </row>
    <row r="29" spans="2:80" ht="12.75" thickBot="1" x14ac:dyDescent="0.25">
      <c r="B29" s="49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4"/>
      <c r="T29" s="58"/>
      <c r="U29" s="4"/>
      <c r="V29" s="4"/>
      <c r="W29" s="29"/>
      <c r="X29" s="29"/>
      <c r="Y29" s="29"/>
      <c r="Z29" s="29"/>
      <c r="AA29" s="29"/>
      <c r="AB29" s="29"/>
      <c r="AC29" s="29"/>
      <c r="AD29" s="29"/>
      <c r="AE29" s="29"/>
      <c r="AF29" s="1">
        <f t="shared" si="1"/>
        <v>0</v>
      </c>
      <c r="AG29" s="4"/>
      <c r="AH29" s="4"/>
      <c r="AI29" s="4"/>
      <c r="AJ29" s="4"/>
      <c r="AK29" s="4"/>
      <c r="AL29" s="4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1">
        <f t="shared" si="2"/>
        <v>0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30"/>
      <c r="BJ29" s="30"/>
      <c r="BK29" s="30"/>
      <c r="BL29" s="30"/>
      <c r="BM29" s="30"/>
      <c r="BN29" s="1">
        <f t="shared" si="3"/>
        <v>0</v>
      </c>
      <c r="BO29" s="4"/>
      <c r="BP29" s="4"/>
      <c r="BQ29" s="4"/>
      <c r="BR29" s="4"/>
      <c r="BS29" s="4"/>
      <c r="BT29" s="30"/>
      <c r="BU29" s="30"/>
      <c r="BV29" s="30"/>
      <c r="BW29" s="30"/>
      <c r="BX29" s="30"/>
      <c r="BY29" s="30"/>
      <c r="BZ29" s="30"/>
      <c r="CA29" s="1">
        <f t="shared" si="4"/>
        <v>0</v>
      </c>
      <c r="CB29" s="22">
        <f>IFERROR(IF(#REF!=0,0,IF(AF29=0,AVERAGE(#REF!),IF(AW29=0,AVERAGE(#REF!,AF29),IF(BN29=0,AVERAGE(#REF!,AF29,AW29),IF(CA29=0,AVERAGE(#REF!,AF29,AW29,BN29),AVERAGE(#REF!,AF29,AW29,BN29,CA29)))))),0)</f>
        <v>0</v>
      </c>
    </row>
    <row r="30" spans="2:80" ht="12.75" thickBot="1" x14ac:dyDescent="0.25">
      <c r="B30" s="50">
        <v>22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64"/>
      <c r="T30" s="58"/>
      <c r="U30" s="4"/>
      <c r="V30" s="4"/>
      <c r="W30" s="29"/>
      <c r="X30" s="29"/>
      <c r="Y30" s="29"/>
      <c r="Z30" s="29"/>
      <c r="AA30" s="29"/>
      <c r="AB30" s="29"/>
      <c r="AC30" s="29"/>
      <c r="AD30" s="29"/>
      <c r="AE30" s="29"/>
      <c r="AF30" s="1">
        <f t="shared" si="1"/>
        <v>0</v>
      </c>
      <c r="AG30" s="4"/>
      <c r="AH30" s="4"/>
      <c r="AI30" s="4"/>
      <c r="AJ30" s="4"/>
      <c r="AK30" s="4"/>
      <c r="AL30" s="4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1">
        <f t="shared" si="2"/>
        <v>0</v>
      </c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30"/>
      <c r="BJ30" s="30"/>
      <c r="BK30" s="30"/>
      <c r="BL30" s="30"/>
      <c r="BM30" s="30"/>
      <c r="BN30" s="1">
        <f t="shared" si="3"/>
        <v>0</v>
      </c>
      <c r="BO30" s="29"/>
      <c r="BP30" s="29"/>
      <c r="BQ30" s="29"/>
      <c r="BR30" s="29"/>
      <c r="BS30" s="29"/>
      <c r="BT30" s="30"/>
      <c r="BU30" s="30"/>
      <c r="BV30" s="30"/>
      <c r="BW30" s="30"/>
      <c r="BX30" s="30"/>
      <c r="BY30" s="30"/>
      <c r="BZ30" s="30"/>
      <c r="CA30" s="1">
        <f t="shared" si="4"/>
        <v>0</v>
      </c>
      <c r="CB30" s="22">
        <f>IFERROR(IF(#REF!=0,0,IF(AF30=0,AVERAGE(#REF!),IF(AW30=0,AVERAGE(#REF!,AF30),IF(BN30=0,AVERAGE(#REF!,AF30,AW30),IF(CA30=0,AVERAGE(#REF!,AF30,AW30,BN30),AVERAGE(#REF!,AF30,AW30,BN30,CA30)))))),0)</f>
        <v>0</v>
      </c>
    </row>
    <row r="31" spans="2:80" ht="12.75" thickBot="1" x14ac:dyDescent="0.25">
      <c r="B31" s="49">
        <v>23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64"/>
      <c r="T31" s="58"/>
      <c r="U31" s="4"/>
      <c r="V31" s="4"/>
      <c r="W31" s="29"/>
      <c r="X31" s="29"/>
      <c r="Y31" s="29"/>
      <c r="Z31" s="29"/>
      <c r="AA31" s="29"/>
      <c r="AB31" s="29"/>
      <c r="AC31" s="29"/>
      <c r="AD31" s="29"/>
      <c r="AE31" s="29"/>
      <c r="AF31" s="1">
        <f t="shared" si="1"/>
        <v>0</v>
      </c>
      <c r="AG31" s="4"/>
      <c r="AH31" s="4"/>
      <c r="AI31" s="4"/>
      <c r="AJ31" s="4"/>
      <c r="AK31" s="4"/>
      <c r="AL31" s="4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1">
        <f t="shared" si="2"/>
        <v>0</v>
      </c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30"/>
      <c r="BJ31" s="30"/>
      <c r="BK31" s="30"/>
      <c r="BL31" s="30"/>
      <c r="BM31" s="30"/>
      <c r="BN31" s="1">
        <f t="shared" si="3"/>
        <v>0</v>
      </c>
      <c r="BO31" s="4"/>
      <c r="BP31" s="4"/>
      <c r="BQ31" s="4"/>
      <c r="BR31" s="4"/>
      <c r="BS31" s="4"/>
      <c r="BT31" s="30"/>
      <c r="BU31" s="30"/>
      <c r="BV31" s="30"/>
      <c r="BW31" s="30"/>
      <c r="BX31" s="30"/>
      <c r="BY31" s="30"/>
      <c r="BZ31" s="30"/>
      <c r="CA31" s="1">
        <f t="shared" si="4"/>
        <v>0</v>
      </c>
      <c r="CB31" s="22">
        <f>IFERROR(IF(#REF!=0,0,IF(AF31=0,AVERAGE(#REF!),IF(AW31=0,AVERAGE(#REF!,AF31),IF(BN31=0,AVERAGE(#REF!,AF31,AW31),IF(CA31=0,AVERAGE(#REF!,AF31,AW31,BN31),AVERAGE(#REF!,AF31,AW31,BN31,CA31)))))),0)</f>
        <v>0</v>
      </c>
    </row>
    <row r="32" spans="2:80" ht="12.75" thickBot="1" x14ac:dyDescent="0.25">
      <c r="B32" s="50">
        <v>24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4"/>
      <c r="T32" s="5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1">
        <f t="shared" si="1"/>
        <v>0</v>
      </c>
      <c r="AG32" s="4"/>
      <c r="AH32" s="4"/>
      <c r="AI32" s="4"/>
      <c r="AJ32" s="4"/>
      <c r="AK32" s="4"/>
      <c r="AL32" s="4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1">
        <f t="shared" si="2"/>
        <v>0</v>
      </c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30"/>
      <c r="BJ32" s="30"/>
      <c r="BK32" s="30"/>
      <c r="BL32" s="30"/>
      <c r="BM32" s="30"/>
      <c r="BN32" s="1">
        <f t="shared" si="3"/>
        <v>0</v>
      </c>
      <c r="BO32" s="4"/>
      <c r="BP32" s="4"/>
      <c r="BQ32" s="4"/>
      <c r="BR32" s="4"/>
      <c r="BS32" s="4"/>
      <c r="BT32" s="30"/>
      <c r="BU32" s="30"/>
      <c r="BV32" s="30"/>
      <c r="BW32" s="30"/>
      <c r="BX32" s="30"/>
      <c r="BY32" s="30"/>
      <c r="BZ32" s="30"/>
      <c r="CA32" s="1">
        <f t="shared" si="4"/>
        <v>0</v>
      </c>
      <c r="CB32" s="22">
        <f>IFERROR(IF(#REF!=0,0,IF(AF32=0,AVERAGE(#REF!),IF(AW32=0,AVERAGE(#REF!,AF32),IF(BN32=0,AVERAGE(#REF!,AF32,AW32),IF(CA32=0,AVERAGE(#REF!,AF32,AW32,BN32),AVERAGE(#REF!,AF32,AW32,BN32,CA32)))))),0)</f>
        <v>0</v>
      </c>
    </row>
    <row r="33" spans="2:80" ht="12.75" thickBot="1" x14ac:dyDescent="0.25">
      <c r="B33" s="49">
        <v>25</v>
      </c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4"/>
      <c r="P33" s="64"/>
      <c r="Q33" s="64"/>
      <c r="R33" s="65"/>
      <c r="S33" s="64"/>
      <c r="T33" s="58"/>
      <c r="U33" s="4"/>
      <c r="V33" s="4"/>
      <c r="W33" s="29"/>
      <c r="X33" s="29"/>
      <c r="Y33" s="29"/>
      <c r="Z33" s="29"/>
      <c r="AA33" s="29"/>
      <c r="AB33" s="29"/>
      <c r="AC33" s="29"/>
      <c r="AD33" s="29"/>
      <c r="AE33" s="29"/>
      <c r="AF33" s="1">
        <f t="shared" si="1"/>
        <v>0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1">
        <f t="shared" si="2"/>
        <v>0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1">
        <f t="shared" si="3"/>
        <v>0</v>
      </c>
      <c r="BO33" s="29"/>
      <c r="BP33" s="29"/>
      <c r="BQ33" s="29"/>
      <c r="BR33" s="29"/>
      <c r="BS33" s="29"/>
      <c r="BT33" s="30"/>
      <c r="BU33" s="30"/>
      <c r="BV33" s="30"/>
      <c r="BW33" s="30"/>
      <c r="BX33" s="30"/>
      <c r="BY33" s="30"/>
      <c r="BZ33" s="30"/>
      <c r="CA33" s="1">
        <f t="shared" si="4"/>
        <v>0</v>
      </c>
      <c r="CB33" s="22">
        <f>IFERROR(IF(#REF!=0,0,IF(AF33=0,AVERAGE(#REF!),IF(AW33=0,AVERAGE(#REF!,AF33),IF(BN33=0,AVERAGE(#REF!,AF33,AW33),IF(CA33=0,AVERAGE(#REF!,AF33,AW33,BN33),AVERAGE(#REF!,AF33,AW33,BN33,CA33)))))),0)</f>
        <v>0</v>
      </c>
    </row>
    <row r="34" spans="2:80" ht="12.75" thickBot="1" x14ac:dyDescent="0.25">
      <c r="B34" s="50">
        <v>26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64"/>
      <c r="T34" s="58"/>
      <c r="U34" s="4"/>
      <c r="V34" s="4"/>
      <c r="W34" s="29"/>
      <c r="X34" s="29"/>
      <c r="Y34" s="29"/>
      <c r="Z34" s="29"/>
      <c r="AA34" s="29"/>
      <c r="AB34" s="29"/>
      <c r="AC34" s="29"/>
      <c r="AD34" s="29"/>
      <c r="AE34" s="29"/>
      <c r="AF34" s="1">
        <f t="shared" si="1"/>
        <v>0</v>
      </c>
      <c r="AG34" s="4"/>
      <c r="AH34" s="4"/>
      <c r="AI34" s="4"/>
      <c r="AJ34" s="4"/>
      <c r="AK34" s="4"/>
      <c r="AL34" s="4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1">
        <f t="shared" si="2"/>
        <v>0</v>
      </c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30"/>
      <c r="BJ34" s="30"/>
      <c r="BK34" s="30"/>
      <c r="BL34" s="30"/>
      <c r="BM34" s="30"/>
      <c r="BN34" s="1">
        <f t="shared" si="3"/>
        <v>0</v>
      </c>
      <c r="BO34" s="4"/>
      <c r="BP34" s="4"/>
      <c r="BQ34" s="4"/>
      <c r="BR34" s="4"/>
      <c r="BS34" s="4"/>
      <c r="BT34" s="30"/>
      <c r="BU34" s="30"/>
      <c r="BV34" s="30"/>
      <c r="BW34" s="30"/>
      <c r="BX34" s="30"/>
      <c r="BY34" s="30"/>
      <c r="BZ34" s="30"/>
      <c r="CA34" s="1">
        <f t="shared" si="4"/>
        <v>0</v>
      </c>
      <c r="CB34" s="22">
        <f>IFERROR(IF(#REF!=0,0,IF(AF34=0,AVERAGE(#REF!),IF(AW34=0,AVERAGE(#REF!,AF34),IF(BN34=0,AVERAGE(#REF!,AF34,AW34),IF(CA34=0,AVERAGE(#REF!,AF34,AW34,BN34),AVERAGE(#REF!,AF34,AW34,BN34,CA34)))))),0)</f>
        <v>0</v>
      </c>
    </row>
    <row r="35" spans="2:80" ht="12.75" thickBot="1" x14ac:dyDescent="0.25">
      <c r="B35" s="49">
        <v>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64"/>
      <c r="T35" s="5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1">
        <f t="shared" si="1"/>
        <v>0</v>
      </c>
      <c r="AG35" s="4"/>
      <c r="AH35" s="4"/>
      <c r="AI35" s="4"/>
      <c r="AJ35" s="4"/>
      <c r="AK35" s="4"/>
      <c r="AL35" s="4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1">
        <f t="shared" si="2"/>
        <v>0</v>
      </c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30"/>
      <c r="BJ35" s="30"/>
      <c r="BK35" s="30"/>
      <c r="BL35" s="30"/>
      <c r="BM35" s="30"/>
      <c r="BN35" s="1">
        <f t="shared" si="3"/>
        <v>0</v>
      </c>
      <c r="BO35" s="4"/>
      <c r="BP35" s="4"/>
      <c r="BQ35" s="4"/>
      <c r="BR35" s="4"/>
      <c r="BS35" s="4"/>
      <c r="BT35" s="30"/>
      <c r="BU35" s="30"/>
      <c r="BV35" s="30"/>
      <c r="BW35" s="30"/>
      <c r="BX35" s="30"/>
      <c r="BY35" s="30"/>
      <c r="BZ35" s="30"/>
      <c r="CA35" s="1">
        <f t="shared" si="4"/>
        <v>0</v>
      </c>
      <c r="CB35" s="22">
        <f>IFERROR(IF(#REF!=0,0,IF(AF35=0,AVERAGE(#REF!),IF(AW35=0,AVERAGE(#REF!,AF35),IF(BN35=0,AVERAGE(#REF!,AF35,AW35),IF(CA35=0,AVERAGE(#REF!,AF35,AW35,BN35),AVERAGE(#REF!,AF35,AW35,BN35,CA35)))))),0)</f>
        <v>0</v>
      </c>
    </row>
    <row r="36" spans="2:80" ht="12.75" thickBot="1" x14ac:dyDescent="0.25">
      <c r="B36" s="50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64"/>
      <c r="T36" s="5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1">
        <f t="shared" si="1"/>
        <v>0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1">
        <f t="shared" si="2"/>
        <v>0</v>
      </c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1">
        <f t="shared" si="3"/>
        <v>0</v>
      </c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1">
        <f t="shared" si="4"/>
        <v>0</v>
      </c>
      <c r="CB36" s="22">
        <f>IFERROR(IF(#REF!=0,0,IF(AF36=0,AVERAGE(#REF!),IF(AW36=0,AVERAGE(#REF!,AF36),IF(BN36=0,AVERAGE(#REF!,AF36,AW36),IF(CA36=0,AVERAGE(#REF!,AF36,AW36,BN36),AVERAGE(#REF!,AF36,AW36,BN36,CA36)))))),0)</f>
        <v>0</v>
      </c>
    </row>
    <row r="37" spans="2:80" ht="12.75" thickBot="1" x14ac:dyDescent="0.25">
      <c r="B37" s="49">
        <v>29</v>
      </c>
      <c r="C37" s="63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4"/>
      <c r="P37" s="64"/>
      <c r="Q37" s="64"/>
      <c r="R37" s="65">
        <f>IF(ISBLANK(D37)=TRUE,0,AVERAGE(D37:Q37))</f>
        <v>0</v>
      </c>
      <c r="S37" s="64"/>
      <c r="T37" s="5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1">
        <f t="shared" si="1"/>
        <v>0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1">
        <f t="shared" si="2"/>
        <v>0</v>
      </c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1">
        <f t="shared" si="3"/>
        <v>0</v>
      </c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1">
        <f t="shared" si="4"/>
        <v>0</v>
      </c>
      <c r="CB37" s="22">
        <f>IFERROR(IF(#REF!=0,0,IF(AF37=0,AVERAGE(#REF!),IF(AW37=0,AVERAGE(#REF!,AF37),IF(BN37=0,AVERAGE(#REF!,AF37,AW37),IF(CA37=0,AVERAGE(#REF!,AF37,AW37,BN37),AVERAGE(#REF!,AF37,AW37,BN37,CA37)))))),0)</f>
        <v>0</v>
      </c>
    </row>
    <row r="38" spans="2:80" ht="12.75" thickBot="1" x14ac:dyDescent="0.25">
      <c r="B38" s="26">
        <v>30</v>
      </c>
      <c r="C38" s="54"/>
      <c r="D38" s="54"/>
      <c r="E38" s="54"/>
      <c r="F38" s="54"/>
      <c r="G38" s="54"/>
      <c r="H38" s="54"/>
      <c r="I38" s="61"/>
      <c r="J38" s="61"/>
      <c r="K38" s="61"/>
      <c r="L38" s="61"/>
      <c r="M38" s="61"/>
      <c r="N38" s="61"/>
      <c r="O38" s="55"/>
      <c r="P38" s="55"/>
      <c r="Q38" s="55"/>
      <c r="R38" s="56">
        <f t="shared" si="5"/>
        <v>0</v>
      </c>
      <c r="S38" s="55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1">
        <f t="shared" si="1"/>
        <v>0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1">
        <f t="shared" si="2"/>
        <v>0</v>
      </c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1">
        <f t="shared" si="3"/>
        <v>0</v>
      </c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1">
        <f t="shared" si="4"/>
        <v>0</v>
      </c>
      <c r="CB38" s="22">
        <f t="shared" si="6"/>
        <v>0</v>
      </c>
    </row>
    <row r="39" spans="2:80" ht="12.75" thickBot="1" x14ac:dyDescent="0.25">
      <c r="B39" s="6">
        <v>31</v>
      </c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8"/>
      <c r="N39" s="28"/>
      <c r="O39" s="29"/>
      <c r="P39" s="29"/>
      <c r="Q39" s="29"/>
      <c r="R39" s="1">
        <f t="shared" si="5"/>
        <v>0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1">
        <f t="shared" si="1"/>
        <v>0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1">
        <f t="shared" si="2"/>
        <v>0</v>
      </c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1">
        <f t="shared" si="3"/>
        <v>0</v>
      </c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1">
        <f t="shared" si="4"/>
        <v>0</v>
      </c>
      <c r="CB39" s="22">
        <f t="shared" si="6"/>
        <v>0</v>
      </c>
    </row>
    <row r="40" spans="2:80" ht="12.75" thickBot="1" x14ac:dyDescent="0.25">
      <c r="B40" s="26">
        <v>32</v>
      </c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8"/>
      <c r="N40" s="28"/>
      <c r="O40" s="29"/>
      <c r="P40" s="29"/>
      <c r="Q40" s="29"/>
      <c r="R40" s="1">
        <f t="shared" si="5"/>
        <v>0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1">
        <f t="shared" si="1"/>
        <v>0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1">
        <f t="shared" si="2"/>
        <v>0</v>
      </c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1">
        <f t="shared" si="3"/>
        <v>0</v>
      </c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1">
        <f t="shared" si="4"/>
        <v>0</v>
      </c>
      <c r="CB40" s="22">
        <f t="shared" si="6"/>
        <v>0</v>
      </c>
    </row>
    <row r="41" spans="2:80" ht="12.75" thickBot="1" x14ac:dyDescent="0.25">
      <c r="B41" s="6">
        <v>33</v>
      </c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8"/>
      <c r="N41" s="28"/>
      <c r="O41" s="29"/>
      <c r="P41" s="29"/>
      <c r="Q41" s="29"/>
      <c r="R41" s="1">
        <f t="shared" si="5"/>
        <v>0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1">
        <f t="shared" si="1"/>
        <v>0</v>
      </c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1">
        <f t="shared" si="2"/>
        <v>0</v>
      </c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1">
        <f t="shared" si="3"/>
        <v>0</v>
      </c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1">
        <f t="shared" si="4"/>
        <v>0</v>
      </c>
      <c r="CB41" s="22">
        <f t="shared" si="6"/>
        <v>0</v>
      </c>
    </row>
    <row r="42" spans="2:80" ht="12.75" thickBot="1" x14ac:dyDescent="0.25">
      <c r="B42" s="26">
        <v>34</v>
      </c>
      <c r="C42" s="2"/>
      <c r="D42" s="2"/>
      <c r="E42" s="2"/>
      <c r="F42" s="2"/>
      <c r="G42" s="2"/>
      <c r="H42" s="2"/>
      <c r="I42" s="5"/>
      <c r="J42" s="5"/>
      <c r="K42" s="41"/>
      <c r="L42" s="41"/>
      <c r="M42" s="43"/>
      <c r="N42" s="38"/>
      <c r="O42" s="4"/>
      <c r="P42" s="4"/>
      <c r="Q42" s="4"/>
      <c r="R42" s="1">
        <f t="shared" si="5"/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">
        <f t="shared" si="1"/>
        <v>0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">
        <f t="shared" si="2"/>
        <v>0</v>
      </c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1">
        <f t="shared" si="3"/>
        <v>0</v>
      </c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30"/>
      <c r="CA42" s="1">
        <f t="shared" si="4"/>
        <v>0</v>
      </c>
      <c r="CB42" s="22">
        <f t="shared" si="6"/>
        <v>0</v>
      </c>
    </row>
    <row r="43" spans="2:80" ht="12.75" thickBot="1" x14ac:dyDescent="0.25">
      <c r="B43" s="6">
        <v>35</v>
      </c>
      <c r="C43" s="2"/>
      <c r="D43" s="2"/>
      <c r="E43" s="2"/>
      <c r="F43" s="2"/>
      <c r="G43" s="2"/>
      <c r="H43" s="2"/>
      <c r="I43" s="5"/>
      <c r="J43" s="5"/>
      <c r="K43" s="41"/>
      <c r="L43" s="41"/>
      <c r="M43" s="43"/>
      <c r="N43" s="38"/>
      <c r="O43" s="4"/>
      <c r="P43" s="4"/>
      <c r="Q43" s="4"/>
      <c r="R43" s="1">
        <f t="shared" si="5"/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">
        <f t="shared" si="1"/>
        <v>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1">
        <f t="shared" si="2"/>
        <v>0</v>
      </c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1">
        <f t="shared" si="3"/>
        <v>0</v>
      </c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30"/>
      <c r="CA43" s="1">
        <f t="shared" si="4"/>
        <v>0</v>
      </c>
      <c r="CB43" s="22">
        <f t="shared" si="6"/>
        <v>0</v>
      </c>
    </row>
    <row r="44" spans="2:80" ht="12.75" thickBot="1" x14ac:dyDescent="0.25">
      <c r="B44" s="26">
        <v>36</v>
      </c>
      <c r="C44" s="2"/>
      <c r="D44" s="2"/>
      <c r="E44" s="2"/>
      <c r="F44" s="2"/>
      <c r="G44" s="2"/>
      <c r="H44" s="2"/>
      <c r="I44" s="5"/>
      <c r="J44" s="5"/>
      <c r="K44" s="41"/>
      <c r="L44" s="41"/>
      <c r="M44" s="43"/>
      <c r="N44" s="38"/>
      <c r="O44" s="4"/>
      <c r="P44" s="4"/>
      <c r="Q44" s="4"/>
      <c r="R44" s="1">
        <f t="shared" si="5"/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">
        <f t="shared" si="1"/>
        <v>0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1">
        <f t="shared" si="2"/>
        <v>0</v>
      </c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1">
        <f t="shared" si="3"/>
        <v>0</v>
      </c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30"/>
      <c r="CA44" s="1">
        <f t="shared" si="4"/>
        <v>0</v>
      </c>
      <c r="CB44" s="22">
        <f t="shared" si="6"/>
        <v>0</v>
      </c>
    </row>
    <row r="45" spans="2:80" ht="12.75" thickBot="1" x14ac:dyDescent="0.25">
      <c r="B45" s="26">
        <v>37</v>
      </c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8"/>
      <c r="N45" s="28"/>
      <c r="O45" s="29"/>
      <c r="P45" s="29"/>
      <c r="Q45" s="29"/>
      <c r="R45" s="1">
        <f t="shared" si="5"/>
        <v>0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1">
        <f t="shared" si="1"/>
        <v>0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1">
        <f t="shared" si="2"/>
        <v>0</v>
      </c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1">
        <f t="shared" si="3"/>
        <v>0</v>
      </c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1">
        <f t="shared" si="4"/>
        <v>0</v>
      </c>
      <c r="CB45" s="22">
        <f t="shared" si="6"/>
        <v>0</v>
      </c>
    </row>
    <row r="46" spans="2:80" s="14" customFormat="1" ht="29.45" customHeight="1" x14ac:dyDescent="0.2">
      <c r="B46" s="82" t="s">
        <v>70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31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32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33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34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36"/>
      <c r="CA46" s="34"/>
      <c r="CB46" s="35"/>
    </row>
    <row r="48" spans="2:80" ht="12" customHeight="1" x14ac:dyDescent="0.2">
      <c r="J48" s="19"/>
      <c r="K48" s="19"/>
      <c r="L48" s="19"/>
      <c r="M48" s="19"/>
      <c r="N48" s="19"/>
      <c r="BO48" s="67" t="s">
        <v>78</v>
      </c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2:79" x14ac:dyDescent="0.2"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2:79" x14ac:dyDescent="0.2">
      <c r="B50" s="19"/>
      <c r="C50" s="19"/>
      <c r="D50" s="19"/>
      <c r="E50" s="19"/>
      <c r="F50" s="19"/>
      <c r="G50" s="19"/>
      <c r="H50" s="19"/>
      <c r="J50" s="19"/>
      <c r="K50" s="19"/>
      <c r="L50" s="19"/>
      <c r="M50" s="19"/>
      <c r="N50" s="19"/>
      <c r="BO50" s="19" t="s">
        <v>79</v>
      </c>
    </row>
    <row r="51" spans="2:79" x14ac:dyDescent="0.2">
      <c r="B51" s="19"/>
      <c r="C51" s="19"/>
      <c r="D51" s="19"/>
      <c r="E51" s="19"/>
      <c r="F51" s="19"/>
      <c r="G51" s="19"/>
      <c r="H51" s="19"/>
      <c r="J51" s="19"/>
      <c r="K51" s="19"/>
      <c r="L51" s="19"/>
      <c r="M51" s="19"/>
      <c r="N51" s="19"/>
      <c r="BO51" s="19" t="s">
        <v>80</v>
      </c>
    </row>
    <row r="52" spans="2:79" x14ac:dyDescent="0.2">
      <c r="B52" s="19"/>
    </row>
    <row r="53" spans="2:79" x14ac:dyDescent="0.2">
      <c r="B53" s="19"/>
    </row>
    <row r="54" spans="2:79" x14ac:dyDescent="0.2">
      <c r="B54" s="19"/>
    </row>
    <row r="55" spans="2:79" x14ac:dyDescent="0.2">
      <c r="B55" s="19"/>
    </row>
  </sheetData>
  <sheetProtection formatCells="0" formatColumns="0" formatRows="0" insertColumns="0" insertRows="0" deleteColumns="0" deleteRows="0"/>
  <mergeCells count="31">
    <mergeCell ref="AX8:BH8"/>
    <mergeCell ref="AF8:AF9"/>
    <mergeCell ref="B7:B9"/>
    <mergeCell ref="C7:C9"/>
    <mergeCell ref="S8:V8"/>
    <mergeCell ref="W8:AC8"/>
    <mergeCell ref="O8:R8"/>
    <mergeCell ref="S7:AF7"/>
    <mergeCell ref="AD8:AE8"/>
    <mergeCell ref="CB7:CB9"/>
    <mergeCell ref="BO8:BS8"/>
    <mergeCell ref="BO7:CA7"/>
    <mergeCell ref="CA8:CA9"/>
    <mergeCell ref="BT8:BU8"/>
    <mergeCell ref="BW8:BY8"/>
    <mergeCell ref="BO48:CA49"/>
    <mergeCell ref="AX7:BN7"/>
    <mergeCell ref="BN8:BN9"/>
    <mergeCell ref="B2:AE2"/>
    <mergeCell ref="AO8:AU8"/>
    <mergeCell ref="AG7:AW7"/>
    <mergeCell ref="AW8:AW9"/>
    <mergeCell ref="AG8:AL8"/>
    <mergeCell ref="BO46:BY46"/>
    <mergeCell ref="AG46:AV46"/>
    <mergeCell ref="AX46:BM46"/>
    <mergeCell ref="D7:R7"/>
    <mergeCell ref="D8:N8"/>
    <mergeCell ref="BJ8:BL8"/>
    <mergeCell ref="B46:Q46"/>
    <mergeCell ref="S46:AE46"/>
  </mergeCells>
  <conditionalFormatting sqref="R37:R45 R21:R25 R33 AF10:AF45 AW10:AW45 BN10:BN45 CA10:CA45 R10:R18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2020-07-27T11:18:48Z</dcterms:modified>
</cp:coreProperties>
</file>