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45" windowWidth="1449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Лист1!$A$1:$CP$48</definedName>
  </definedNames>
  <calcPr calcId="145621"/>
</workbook>
</file>

<file path=xl/calcChain.xml><?xml version="1.0" encoding="utf-8"?>
<calcChain xmlns="http://schemas.openxmlformats.org/spreadsheetml/2006/main">
  <c r="CO11" i="1" l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CP28" i="1" s="1"/>
  <c r="AF29" i="1"/>
  <c r="AF30" i="1"/>
  <c r="AF31" i="1"/>
  <c r="AF32" i="1"/>
  <c r="AF33" i="1"/>
  <c r="AF34" i="1"/>
  <c r="AF35" i="1"/>
  <c r="AF36" i="1"/>
  <c r="AF37" i="1"/>
  <c r="AF38" i="1"/>
  <c r="AF3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CP23" i="1" s="1"/>
  <c r="Q24" i="1"/>
  <c r="Q25" i="1"/>
  <c r="Q26" i="1"/>
  <c r="Q27" i="1"/>
  <c r="Q28" i="1"/>
  <c r="Q29" i="1"/>
  <c r="Q30" i="1"/>
  <c r="Q31" i="1"/>
  <c r="Q32" i="1"/>
  <c r="Q33" i="1"/>
  <c r="Q34" i="1"/>
  <c r="Q35" i="1"/>
  <c r="CP35" i="1" s="1"/>
  <c r="Q36" i="1"/>
  <c r="CP36" i="1" s="1"/>
  <c r="Q37" i="1"/>
  <c r="CP37" i="1" s="1"/>
  <c r="Q38" i="1"/>
  <c r="CP38" i="1" s="1"/>
  <c r="Q39" i="1"/>
  <c r="CP39" i="1" s="1"/>
  <c r="Q10" i="1"/>
  <c r="CP27" i="1"/>
  <c r="AF10" i="1"/>
  <c r="BO10" i="1"/>
  <c r="AW10" i="1"/>
  <c r="CP16" i="1" l="1"/>
  <c r="CP31" i="1"/>
  <c r="CP19" i="1"/>
  <c r="CP11" i="1"/>
  <c r="CP30" i="1"/>
  <c r="CP18" i="1"/>
  <c r="CP10" i="1"/>
  <c r="CP22" i="1"/>
  <c r="CP17" i="1"/>
  <c r="CP13" i="1"/>
  <c r="CP34" i="1"/>
  <c r="CP33" i="1"/>
  <c r="CP12" i="1"/>
  <c r="CP32" i="1"/>
  <c r="CP25" i="1"/>
  <c r="CP24" i="1"/>
  <c r="CP20" i="1"/>
  <c r="CP29" i="1"/>
  <c r="CP26" i="1"/>
  <c r="CP15" i="1"/>
  <c r="CP14" i="1"/>
  <c r="CP21" i="1"/>
</calcChain>
</file>

<file path=xl/sharedStrings.xml><?xml version="1.0" encoding="utf-8"?>
<sst xmlns="http://schemas.openxmlformats.org/spreadsheetml/2006/main" count="727" uniqueCount="100">
  <si>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</si>
  <si>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</si>
  <si>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</si>
  <si>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</si>
  <si>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</si>
  <si>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</si>
  <si>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</si>
  <si>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</si>
  <si>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</si>
  <si>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</si>
  <si>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</si>
  <si>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</si>
  <si>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</si>
  <si>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</si>
  <si>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</si>
  <si>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</si>
  <si>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</si>
  <si>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</si>
  <si>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</si>
  <si>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</si>
  <si>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</si>
  <si>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</si>
  <si>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</si>
  <si>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</si>
  <si>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</si>
  <si>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</si>
  <si>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</si>
  <si>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</si>
  <si>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</si>
  <si>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</si>
  <si>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Биология с основами экологии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</si>
  <si>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</si>
  <si>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</si>
  <si>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</si>
  <si>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</si>
  <si>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</si>
  <si>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</si>
  <si>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</si>
  <si>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</si>
  <si>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Компьютерная графика</t>
  </si>
  <si>
    <t>Безопасность жизнедеятельности</t>
  </si>
  <si>
    <t>Технология сельскохозяйственного производства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</si>
  <si>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</si>
  <si>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</si>
  <si>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</si>
  <si>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</si>
  <si>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</si>
  <si>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</si>
  <si>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</si>
  <si>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Диагностика и техническое обслуживание машин</t>
  </si>
  <si>
    <t>Надежность технических систем</t>
  </si>
  <si>
    <t>Технологическое оборудование машиностроительных производств</t>
  </si>
  <si>
    <t>Подъемно-транспортные машины</t>
  </si>
  <si>
    <t>Производственная практика "Технологическая практика"</t>
  </si>
  <si>
    <t>Детали машин и основы конструирования</t>
  </si>
  <si>
    <t>Технология ремонта машин</t>
  </si>
  <si>
    <t>Производственная практика "Преддипломная практика"</t>
  </si>
  <si>
    <t>Электропривод и электрооборудование</t>
  </si>
  <si>
    <t>Элективные дисциплины по физической культуре и спорту: общая физическая подготовка</t>
  </si>
  <si>
    <t>Ресурсосберегающие технологии и машины в животноводстве</t>
  </si>
  <si>
    <t>Топливо и смазочные материалы</t>
  </si>
  <si>
    <t>Основы трибологии</t>
  </si>
  <si>
    <t>Проектирование предприятий технического сервиса</t>
  </si>
  <si>
    <t>Основы организации технического сервиса в агропромышленном комплексе</t>
  </si>
  <si>
    <t>Электротехника и электроника</t>
  </si>
  <si>
    <t>Технология машиностроения</t>
  </si>
  <si>
    <t>Основы права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</si>
  <si>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</si>
  <si>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</si>
  <si>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</si>
  <si>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</si>
  <si>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Основы научных исследований и патентоведение</t>
  </si>
  <si>
    <t>Управление качеством ремонта и надежностью машин</t>
  </si>
  <si>
    <t>Технологии, механизация и автоматизация в современных фермерских хозяйствах</t>
  </si>
  <si>
    <t>Технологии восстановления и упрочнения типовых деталей и сборочных единиц</t>
  </si>
  <si>
    <t>Технологии повышения износостойкости деталей сельскохозяйственной техники</t>
  </si>
  <si>
    <t>Электронные и интелектуальные системы управления машин</t>
  </si>
  <si>
    <t>Логистика на транспорте</t>
  </si>
  <si>
    <t>Логистические процессы в техническом сервисе</t>
  </si>
  <si>
    <t>Проектирование ремонтных мастерских</t>
  </si>
  <si>
    <t>Химия всельском хозяйстве</t>
  </si>
  <si>
    <t>Культурология</t>
  </si>
  <si>
    <t>За период обучения освоены следующие компетенции компетенции:ОК-2; ОК-4; ОК-5; ОК-7; ОК-8; ОПК-1; ОПК-2; ОПК-3; ОПК-4; ОПК-6; ПК-3.</t>
  </si>
  <si>
    <t>За период обучения освоены следующие компетенции компетенции:ОК-1; ОК-5; ОК-6; ОК-7; ОПК-1; ОПК-2; ОПК-4; ОПК-5; ОПК-6; ОПК-7; ПК-2; ПК-4; ПК-7; ПК-12.</t>
  </si>
  <si>
    <t>За период обучения освоены следующие компетенции компетенции:ОК-3; ОПК-2; ОПК-4; ОПК-5; ОПК-7; ОПК-13; ПК-1; ПК-2; ПК-3; ПК-4; ПК-5; ПК-7; ПК-8; ПК-13; ПК-14; ПК-15.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</si>
  <si>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</si>
  <si>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</si>
  <si>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Технический сервис в агропромышленном комплексе</t>
  </si>
  <si>
    <t>год набора 2016</t>
  </si>
  <si>
    <t>курс 3</t>
  </si>
  <si>
    <t>группа Аиб(Т)-361</t>
  </si>
  <si>
    <t>форма обучения заочная</t>
  </si>
  <si>
    <t>-</t>
  </si>
  <si>
    <t>Производственная практика "Научно-исследовательская работа"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</si>
  <si>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</si>
  <si>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</si>
  <si>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</si>
  <si>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</si>
  <si>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Основы гаучных исследований и патентоведение</t>
  </si>
  <si>
    <t>Гидравлические машины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</si>
</sst>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2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vertical="center" textRotation="90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5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5" xfId="0" applyFont="1" applyBorder="1" applyAlignment="1" applyProtection="1">
      <alignment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49"/>
  <sheetViews>
    <sheetView showZeros="0" tabSelected="1" view="pageBreakPreview" topLeftCell="BN7" zoomScale="110" zoomScaleNormal="100" zoomScaleSheetLayoutView="110" workbookViewId="0">
      <selection activeCell="BQ9" sqref="BQ9"/>
    </sheetView>
  </sheetViews>
  <sheetFormatPr defaultColWidth="5.7109375" defaultRowHeight="12" x14ac:dyDescent="0.2"/>
  <cols>
    <col min="1" max="1" width="5.5703125" style="12" customWidth="1"/>
    <col min="2" max="2" width="9.140625" style="13" customWidth="1"/>
    <col min="3" max="9" width="7.140625" style="15" customWidth="1"/>
    <col min="10" max="11" width="5.7109375" style="15" customWidth="1"/>
    <col min="12" max="17" width="5.42578125" style="15" customWidth="1"/>
    <col min="18" max="22" width="5.7109375" style="15" customWidth="1"/>
    <col min="23" max="26" width="4.140625" style="15" customWidth="1"/>
    <col min="27" max="27" width="5.7109375" style="15" customWidth="1"/>
    <col min="28" max="28" width="4.140625" style="15" customWidth="1"/>
    <col min="29" max="29" width="4.85546875" style="15" customWidth="1"/>
    <col min="30" max="30" width="14.85546875" style="15" customWidth="1"/>
    <col min="31" max="31" width="9.28515625" style="15" customWidth="1"/>
    <col min="32" max="32" width="6.140625" style="15" customWidth="1"/>
    <col min="33" max="37" width="5.42578125" style="15" customWidth="1"/>
    <col min="38" max="39" width="8" style="15" customWidth="1"/>
    <col min="40" max="46" width="5.42578125" style="15" customWidth="1"/>
    <col min="47" max="47" width="17.140625" style="15" customWidth="1"/>
    <col min="48" max="48" width="5.7109375" style="15" customWidth="1"/>
    <col min="49" max="49" width="5.42578125" style="15" customWidth="1"/>
    <col min="50" max="65" width="5.85546875" style="15" customWidth="1"/>
    <col min="66" max="66" width="8.5703125" style="15" customWidth="1"/>
    <col min="67" max="71" width="5.7109375" style="15" customWidth="1"/>
    <col min="72" max="72" width="8" style="15" customWidth="1"/>
    <col min="73" max="73" width="5.7109375" style="15" customWidth="1"/>
    <col min="74" max="76" width="8" style="15" customWidth="1"/>
    <col min="77" max="77" width="5.7109375" style="15" customWidth="1"/>
    <col min="78" max="78" width="3.42578125" style="15" customWidth="1"/>
    <col min="79" max="79" width="5.7109375" style="15" customWidth="1"/>
    <col min="80" max="80" width="3.42578125" style="15" customWidth="1"/>
    <col min="81" max="91" width="5.7109375" style="15" customWidth="1"/>
    <col min="92" max="92" width="8.7109375" style="15" customWidth="1"/>
    <col min="93" max="93" width="5.28515625" style="15" customWidth="1"/>
    <col min="94" max="100" width="5.7109375" style="15" customWidth="1"/>
    <col min="101" max="101" width="10" style="15" customWidth="1"/>
    <col min="102" max="102" width="6.28515625" style="15" customWidth="1"/>
    <col min="103" max="197" width="8.85546875" style="15" customWidth="1"/>
    <col min="198" max="198" width="2.28515625" style="15" customWidth="1"/>
    <col min="199" max="199" width="9.140625" style="15" customWidth="1"/>
    <col min="200" max="200" width="7.140625" style="15" customWidth="1"/>
    <col min="201" max="217" width="5.7109375" style="15" customWidth="1"/>
    <col min="218" max="218" width="13.7109375" style="15" customWidth="1"/>
    <col min="219" max="220" width="6.5703125" style="15" customWidth="1"/>
    <col min="221" max="239" width="5.7109375" style="15" customWidth="1"/>
    <col min="240" max="240" width="13.42578125" style="15" customWidth="1"/>
    <col min="241" max="242" width="6.5703125" style="15" customWidth="1"/>
    <col min="243" max="16384" width="5.7109375" style="15"/>
  </cols>
  <sheetData>
    <row r="1" spans="1:94" ht="15.75" x14ac:dyDescent="0.25">
      <c r="C1" s="14"/>
      <c r="D1" s="14"/>
      <c r="E1" s="14"/>
      <c r="F1" s="14"/>
      <c r="G1" s="14"/>
      <c r="H1" s="14"/>
      <c r="I1" s="14"/>
      <c r="AD1" s="73"/>
      <c r="AE1" s="73"/>
    </row>
    <row r="2" spans="1:94" ht="33" customHeight="1" x14ac:dyDescent="0.2">
      <c r="B2" s="74" t="s">
        <v>11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94" x14ac:dyDescent="0.2">
      <c r="C3" s="14"/>
      <c r="D3" s="14"/>
      <c r="E3" s="14"/>
      <c r="F3" s="15" t="s">
        <v>85</v>
      </c>
      <c r="K3" s="16"/>
    </row>
    <row r="4" spans="1:94" x14ac:dyDescent="0.2">
      <c r="C4" s="14"/>
      <c r="D4" s="14"/>
      <c r="E4" s="14"/>
      <c r="F4" s="15" t="s">
        <v>86</v>
      </c>
      <c r="Q4" s="15" t="s">
        <v>87</v>
      </c>
    </row>
    <row r="5" spans="1:94" x14ac:dyDescent="0.2">
      <c r="C5" s="14"/>
      <c r="D5" s="14"/>
      <c r="E5" s="14"/>
      <c r="F5" s="15" t="s">
        <v>88</v>
      </c>
      <c r="L5" s="15" t="s">
        <v>89</v>
      </c>
      <c r="N5" s="15" t="s">
        <v>90</v>
      </c>
      <c r="S5" s="15" t="s">
        <v>91</v>
      </c>
    </row>
    <row r="6" spans="1:94" ht="12.75" thickBot="1" x14ac:dyDescent="0.25"/>
    <row r="7" spans="1:94" s="19" customFormat="1" ht="14.45" customHeight="1" thickBot="1" x14ac:dyDescent="0.3">
      <c r="A7" s="18"/>
      <c r="B7" s="57" t="s">
        <v>0</v>
      </c>
      <c r="C7" s="58" t="s">
        <v>1</v>
      </c>
      <c r="D7" s="48" t="s">
        <v>12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48" t="s">
        <v>13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  <c r="AG7" s="48" t="s">
        <v>14</v>
      </c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0"/>
      <c r="AX7" s="48" t="s">
        <v>15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50"/>
      <c r="BP7" s="40"/>
      <c r="BQ7" s="48" t="s">
        <v>16</v>
      </c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50"/>
      <c r="CP7" s="65" t="s">
        <v>2</v>
      </c>
    </row>
    <row r="8" spans="1:94" s="19" customFormat="1" ht="33" customHeight="1" thickBot="1" x14ac:dyDescent="0.25">
      <c r="A8" s="18"/>
      <c r="B8" s="57"/>
      <c r="C8" s="59"/>
      <c r="D8" s="51" t="s">
        <v>3</v>
      </c>
      <c r="E8" s="52"/>
      <c r="F8" s="52"/>
      <c r="G8" s="52"/>
      <c r="H8" s="52"/>
      <c r="I8" s="52"/>
      <c r="J8" s="51" t="s">
        <v>4</v>
      </c>
      <c r="K8" s="52"/>
      <c r="L8" s="52"/>
      <c r="M8" s="52"/>
      <c r="N8" s="52"/>
      <c r="O8" s="52"/>
      <c r="P8" s="52"/>
      <c r="Q8" s="64"/>
      <c r="R8" s="60" t="s">
        <v>3</v>
      </c>
      <c r="S8" s="60"/>
      <c r="T8" s="60"/>
      <c r="U8" s="60"/>
      <c r="V8" s="60"/>
      <c r="W8" s="61" t="s">
        <v>4</v>
      </c>
      <c r="X8" s="62"/>
      <c r="Y8" s="62"/>
      <c r="Z8" s="62"/>
      <c r="AA8" s="62"/>
      <c r="AB8" s="62"/>
      <c r="AC8" s="63"/>
      <c r="AD8" s="51" t="s">
        <v>6</v>
      </c>
      <c r="AE8" s="64"/>
      <c r="AF8" s="55" t="s">
        <v>8</v>
      </c>
      <c r="AG8" s="57" t="s">
        <v>3</v>
      </c>
      <c r="AH8" s="57"/>
      <c r="AI8" s="57"/>
      <c r="AJ8" s="57"/>
      <c r="AK8" s="57"/>
      <c r="AL8" s="57"/>
      <c r="AM8" s="36" t="s">
        <v>24</v>
      </c>
      <c r="AN8" s="48" t="s">
        <v>4</v>
      </c>
      <c r="AO8" s="49"/>
      <c r="AP8" s="49"/>
      <c r="AQ8" s="49"/>
      <c r="AR8" s="49"/>
      <c r="AS8" s="49"/>
      <c r="AT8" s="49"/>
      <c r="AU8" s="71" t="s">
        <v>23</v>
      </c>
      <c r="AV8" s="77"/>
      <c r="AW8" s="75" t="s">
        <v>8</v>
      </c>
      <c r="AX8" s="57" t="s">
        <v>3</v>
      </c>
      <c r="AY8" s="57"/>
      <c r="AZ8" s="68"/>
      <c r="BA8" s="68"/>
      <c r="BB8" s="68"/>
      <c r="BC8" s="68"/>
      <c r="BD8" s="68"/>
      <c r="BE8" s="48" t="s">
        <v>5</v>
      </c>
      <c r="BF8" s="49"/>
      <c r="BG8" s="36" t="s">
        <v>24</v>
      </c>
      <c r="BH8" s="48" t="s">
        <v>4</v>
      </c>
      <c r="BI8" s="49"/>
      <c r="BJ8" s="49"/>
      <c r="BK8" s="49"/>
      <c r="BL8" s="49"/>
      <c r="BM8" s="49"/>
      <c r="BN8" s="5" t="s">
        <v>6</v>
      </c>
      <c r="BO8" s="69" t="s">
        <v>8</v>
      </c>
      <c r="BP8" s="41"/>
      <c r="BQ8" s="57" t="s">
        <v>3</v>
      </c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71" t="s">
        <v>24</v>
      </c>
      <c r="CD8" s="72"/>
      <c r="CE8" s="72"/>
      <c r="CF8" s="48" t="s">
        <v>5</v>
      </c>
      <c r="CG8" s="50"/>
      <c r="CH8" s="48" t="s">
        <v>4</v>
      </c>
      <c r="CI8" s="49"/>
      <c r="CJ8" s="49"/>
      <c r="CK8" s="49"/>
      <c r="CL8" s="49"/>
      <c r="CM8" s="49"/>
      <c r="CN8" s="34" t="s">
        <v>23</v>
      </c>
      <c r="CO8" s="69" t="s">
        <v>8</v>
      </c>
      <c r="CP8" s="66"/>
    </row>
    <row r="9" spans="1:94" ht="162" customHeight="1" thickBot="1" x14ac:dyDescent="0.25">
      <c r="B9" s="57"/>
      <c r="C9" s="59"/>
      <c r="D9" s="33" t="s">
        <v>66</v>
      </c>
      <c r="E9" s="33" t="s">
        <v>10</v>
      </c>
      <c r="F9" s="33" t="s">
        <v>25</v>
      </c>
      <c r="G9" s="33" t="s">
        <v>58</v>
      </c>
      <c r="H9" s="33" t="s">
        <v>80</v>
      </c>
      <c r="I9" s="33" t="s">
        <v>18</v>
      </c>
      <c r="J9" s="7" t="s">
        <v>9</v>
      </c>
      <c r="K9" s="7" t="s">
        <v>29</v>
      </c>
      <c r="L9" s="7" t="s">
        <v>20</v>
      </c>
      <c r="M9" s="7" t="s">
        <v>21</v>
      </c>
      <c r="N9" s="7" t="s">
        <v>30</v>
      </c>
      <c r="O9" s="7" t="s">
        <v>22</v>
      </c>
      <c r="P9" s="7" t="s">
        <v>19</v>
      </c>
      <c r="Q9" s="8" t="s">
        <v>8</v>
      </c>
      <c r="R9" s="6" t="s">
        <v>26</v>
      </c>
      <c r="S9" s="6" t="s">
        <v>47</v>
      </c>
      <c r="T9" s="6" t="s">
        <v>42</v>
      </c>
      <c r="U9" s="6" t="s">
        <v>31</v>
      </c>
      <c r="V9" s="6" t="s">
        <v>81</v>
      </c>
      <c r="W9" s="7" t="s">
        <v>17</v>
      </c>
      <c r="X9" s="7" t="s">
        <v>9</v>
      </c>
      <c r="Y9" s="7" t="s">
        <v>29</v>
      </c>
      <c r="Z9" s="7" t="s">
        <v>20</v>
      </c>
      <c r="AA9" s="7" t="s">
        <v>36</v>
      </c>
      <c r="AB9" s="7" t="s">
        <v>32</v>
      </c>
      <c r="AC9" s="7" t="s">
        <v>27</v>
      </c>
      <c r="AD9" s="7" t="s">
        <v>33</v>
      </c>
      <c r="AE9" s="6" t="s">
        <v>43</v>
      </c>
      <c r="AF9" s="56"/>
      <c r="AG9" s="9" t="s">
        <v>41</v>
      </c>
      <c r="AH9" s="9" t="s">
        <v>44</v>
      </c>
      <c r="AI9" s="9" t="s">
        <v>45</v>
      </c>
      <c r="AJ9" s="9" t="s">
        <v>67</v>
      </c>
      <c r="AK9" s="9" t="s">
        <v>38</v>
      </c>
      <c r="AL9" s="9" t="s">
        <v>68</v>
      </c>
      <c r="AM9" s="9" t="s">
        <v>54</v>
      </c>
      <c r="AN9" s="9" t="s">
        <v>28</v>
      </c>
      <c r="AO9" s="9" t="s">
        <v>34</v>
      </c>
      <c r="AP9" s="9" t="s">
        <v>35</v>
      </c>
      <c r="AQ9" s="9" t="s">
        <v>31</v>
      </c>
      <c r="AR9" s="9" t="s">
        <v>47</v>
      </c>
      <c r="AS9" s="9" t="s">
        <v>46</v>
      </c>
      <c r="AT9" s="9" t="s">
        <v>54</v>
      </c>
      <c r="AU9" s="9" t="s">
        <v>48</v>
      </c>
      <c r="AV9" s="10" t="s">
        <v>53</v>
      </c>
      <c r="AW9" s="76"/>
      <c r="AX9" s="9" t="s">
        <v>69</v>
      </c>
      <c r="AY9" s="9" t="s">
        <v>98</v>
      </c>
      <c r="AZ9" s="9" t="s">
        <v>60</v>
      </c>
      <c r="BA9" s="9" t="s">
        <v>52</v>
      </c>
      <c r="BB9" s="9" t="s">
        <v>51</v>
      </c>
      <c r="BC9" s="9" t="s">
        <v>39</v>
      </c>
      <c r="BD9" s="9" t="s">
        <v>99</v>
      </c>
      <c r="BE9" s="9" t="s">
        <v>44</v>
      </c>
      <c r="BF9" s="9" t="s">
        <v>45</v>
      </c>
      <c r="BG9" s="9" t="s">
        <v>70</v>
      </c>
      <c r="BH9" s="9" t="s">
        <v>40</v>
      </c>
      <c r="BI9" s="9" t="s">
        <v>37</v>
      </c>
      <c r="BJ9" s="9" t="s">
        <v>44</v>
      </c>
      <c r="BK9" s="9" t="s">
        <v>70</v>
      </c>
      <c r="BL9" s="9" t="s">
        <v>45</v>
      </c>
      <c r="BM9" s="9" t="s">
        <v>65</v>
      </c>
      <c r="BN9" s="11" t="s">
        <v>93</v>
      </c>
      <c r="BO9" s="70"/>
      <c r="BP9" s="42"/>
      <c r="BQ9" s="11" t="s">
        <v>49</v>
      </c>
      <c r="BR9" s="11" t="s">
        <v>57</v>
      </c>
      <c r="BS9" s="11" t="s">
        <v>71</v>
      </c>
      <c r="BT9" s="11" t="s">
        <v>72</v>
      </c>
      <c r="BU9" s="11" t="s">
        <v>59</v>
      </c>
      <c r="BV9" s="11" t="s">
        <v>73</v>
      </c>
      <c r="BW9" s="11" t="s">
        <v>74</v>
      </c>
      <c r="BX9" s="11" t="s">
        <v>75</v>
      </c>
      <c r="BY9" s="11" t="s">
        <v>76</v>
      </c>
      <c r="BZ9" s="11" t="s">
        <v>77</v>
      </c>
      <c r="CA9" s="11" t="s">
        <v>78</v>
      </c>
      <c r="CB9" s="11" t="s">
        <v>61</v>
      </c>
      <c r="CC9" s="11" t="s">
        <v>55</v>
      </c>
      <c r="CD9" s="11" t="s">
        <v>62</v>
      </c>
      <c r="CE9" s="11" t="s">
        <v>79</v>
      </c>
      <c r="CF9" s="11" t="s">
        <v>50</v>
      </c>
      <c r="CG9" s="11" t="s">
        <v>63</v>
      </c>
      <c r="CH9" s="11" t="s">
        <v>55</v>
      </c>
      <c r="CI9" s="11" t="s">
        <v>63</v>
      </c>
      <c r="CJ9" s="11" t="s">
        <v>50</v>
      </c>
      <c r="CK9" s="11" t="s">
        <v>64</v>
      </c>
      <c r="CL9" s="11" t="s">
        <v>62</v>
      </c>
      <c r="CM9" s="11" t="s">
        <v>79</v>
      </c>
      <c r="CN9" s="37" t="s">
        <v>56</v>
      </c>
      <c r="CO9" s="70"/>
      <c r="CP9" s="67"/>
    </row>
    <row r="10" spans="1:94" ht="12.75" thickBot="1" x14ac:dyDescent="0.25">
      <c r="B10" s="2">
        <v>1</v>
      </c>
      <c r="C10" s="3">
        <v>1613293</v>
      </c>
      <c r="D10" s="35" t="s">
        <v>7</v>
      </c>
      <c r="E10" s="35" t="s">
        <v>7</v>
      </c>
      <c r="F10" s="35" t="s">
        <v>7</v>
      </c>
      <c r="G10" s="35" t="s">
        <v>7</v>
      </c>
      <c r="H10" s="35" t="s">
        <v>7</v>
      </c>
      <c r="I10" s="35" t="s">
        <v>7</v>
      </c>
      <c r="J10" s="4">
        <v>3</v>
      </c>
      <c r="K10" s="4">
        <v>3</v>
      </c>
      <c r="L10" s="4">
        <v>4</v>
      </c>
      <c r="M10" s="4">
        <v>3</v>
      </c>
      <c r="N10" s="4">
        <v>4</v>
      </c>
      <c r="O10" s="4">
        <v>4</v>
      </c>
      <c r="P10" s="4">
        <v>3</v>
      </c>
      <c r="Q10" s="20">
        <f>IF(ISBLANK(D10)=TRUE,0,AVERAGE(D10:P10))</f>
        <v>3.4285714285714284</v>
      </c>
      <c r="R10" s="35" t="s">
        <v>7</v>
      </c>
      <c r="S10" s="35" t="s">
        <v>7</v>
      </c>
      <c r="T10" s="35" t="s">
        <v>7</v>
      </c>
      <c r="U10" s="35" t="s">
        <v>7</v>
      </c>
      <c r="V10" s="35" t="s">
        <v>7</v>
      </c>
      <c r="W10" s="4">
        <v>3</v>
      </c>
      <c r="X10" s="4">
        <v>3</v>
      </c>
      <c r="Y10" s="4">
        <v>3</v>
      </c>
      <c r="Z10" s="4">
        <v>3</v>
      </c>
      <c r="AA10" s="4">
        <v>4</v>
      </c>
      <c r="AB10" s="4">
        <v>4</v>
      </c>
      <c r="AC10" s="4">
        <v>3</v>
      </c>
      <c r="AD10" s="38">
        <v>3</v>
      </c>
      <c r="AE10" s="4">
        <v>3</v>
      </c>
      <c r="AF10" s="20">
        <f t="shared" ref="AF10:AF39" si="0">IF(ISBLANK(R10)=TRUE,0,AVERAGE(R10:AE10))</f>
        <v>3.2222222222222223</v>
      </c>
      <c r="AG10" s="35" t="s">
        <v>7</v>
      </c>
      <c r="AH10" s="35" t="s">
        <v>7</v>
      </c>
      <c r="AI10" s="35" t="s">
        <v>7</v>
      </c>
      <c r="AJ10" s="35" t="s">
        <v>7</v>
      </c>
      <c r="AK10" s="35" t="s">
        <v>7</v>
      </c>
      <c r="AL10" s="35" t="s">
        <v>7</v>
      </c>
      <c r="AM10" s="35">
        <v>3</v>
      </c>
      <c r="AN10" s="4">
        <v>4</v>
      </c>
      <c r="AO10" s="4">
        <v>3</v>
      </c>
      <c r="AP10" s="4">
        <v>3</v>
      </c>
      <c r="AQ10" s="4">
        <v>4</v>
      </c>
      <c r="AR10" s="4">
        <v>3</v>
      </c>
      <c r="AS10" s="4">
        <v>3</v>
      </c>
      <c r="AT10" s="4">
        <v>3</v>
      </c>
      <c r="AU10" s="4">
        <v>4</v>
      </c>
      <c r="AV10" s="4">
        <v>4</v>
      </c>
      <c r="AW10" s="1">
        <f t="shared" ref="AW10:AW39" si="1">IF(ISBLANK(AG10)=TRUE,0,AVERAGE(AG10:AV10))</f>
        <v>3.4</v>
      </c>
      <c r="AX10" s="27" t="s">
        <v>7</v>
      </c>
      <c r="AY10" s="27" t="s">
        <v>7</v>
      </c>
      <c r="AZ10" s="27"/>
      <c r="BA10" s="27" t="s">
        <v>7</v>
      </c>
      <c r="BB10" s="27" t="s">
        <v>7</v>
      </c>
      <c r="BC10" s="27" t="s">
        <v>7</v>
      </c>
      <c r="BD10" s="27" t="s">
        <v>97</v>
      </c>
      <c r="BE10" s="22">
        <v>3</v>
      </c>
      <c r="BF10" s="22">
        <v>4</v>
      </c>
      <c r="BG10" s="22">
        <v>3</v>
      </c>
      <c r="BH10" s="22">
        <v>3</v>
      </c>
      <c r="BI10" s="22">
        <v>3</v>
      </c>
      <c r="BJ10" s="22">
        <v>3</v>
      </c>
      <c r="BK10" s="22">
        <v>4</v>
      </c>
      <c r="BL10" s="22">
        <v>4</v>
      </c>
      <c r="BM10" s="22">
        <v>4</v>
      </c>
      <c r="BN10" s="22">
        <v>3</v>
      </c>
      <c r="BO10" s="1">
        <f t="shared" ref="BO10:BO39" si="2">IF(ISBLANK(AX10)=TRUE,0,AVERAGE(AX10:BN10))</f>
        <v>3.4</v>
      </c>
      <c r="BP10" s="3">
        <v>1613293</v>
      </c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0">
        <f>IF(ISBLANK(BQ10)=TRUE,0,AVERAGE(BQ10:CN10))</f>
        <v>0</v>
      </c>
      <c r="CP10" s="21">
        <f>IFERROR(IF(Q10=0,0,IF(AF10=0,AVERAGE(Q10),IF(AW10=0,AVERAGE(Q10,AF10),IF(BO10=0,AVERAGE(Q10,AF10,AW10),IF(CO10=0,AVERAGE(Q10,AF10,AW10,BO10),AVERAGE(Q10,AF10,AW10,BO10,CO10)))))),0)</f>
        <v>3.3626984126984127</v>
      </c>
    </row>
    <row r="11" spans="1:94" ht="12.75" thickBot="1" x14ac:dyDescent="0.25">
      <c r="B11" s="2">
        <v>2</v>
      </c>
      <c r="C11" s="3">
        <v>1613295</v>
      </c>
      <c r="D11" s="35" t="s">
        <v>7</v>
      </c>
      <c r="E11" s="35" t="s">
        <v>7</v>
      </c>
      <c r="F11" s="35" t="s">
        <v>7</v>
      </c>
      <c r="G11" s="35" t="s">
        <v>7</v>
      </c>
      <c r="H11" s="35" t="s">
        <v>7</v>
      </c>
      <c r="I11" s="35" t="s">
        <v>7</v>
      </c>
      <c r="J11" s="4">
        <v>3</v>
      </c>
      <c r="K11" s="4">
        <v>3</v>
      </c>
      <c r="L11" s="4">
        <v>4</v>
      </c>
      <c r="M11" s="4">
        <v>3</v>
      </c>
      <c r="N11" s="4">
        <v>4</v>
      </c>
      <c r="O11" s="4">
        <v>3</v>
      </c>
      <c r="P11" s="4">
        <v>3</v>
      </c>
      <c r="Q11" s="20">
        <f t="shared" ref="Q11:Q39" si="3">IF(ISBLANK(D11)=TRUE,0,AVERAGE(D11:P11))</f>
        <v>3.2857142857142856</v>
      </c>
      <c r="R11" s="35" t="s">
        <v>7</v>
      </c>
      <c r="S11" s="35" t="s">
        <v>7</v>
      </c>
      <c r="T11" s="35" t="s">
        <v>7</v>
      </c>
      <c r="U11" s="35" t="s">
        <v>7</v>
      </c>
      <c r="V11" s="35" t="s">
        <v>7</v>
      </c>
      <c r="W11" s="4">
        <v>3</v>
      </c>
      <c r="X11" s="4">
        <v>3</v>
      </c>
      <c r="Y11" s="4">
        <v>3</v>
      </c>
      <c r="Z11" s="4">
        <v>4</v>
      </c>
      <c r="AA11" s="4">
        <v>4</v>
      </c>
      <c r="AB11" s="4">
        <v>3</v>
      </c>
      <c r="AC11" s="4">
        <v>4</v>
      </c>
      <c r="AD11" s="38">
        <v>3</v>
      </c>
      <c r="AE11" s="4">
        <v>4</v>
      </c>
      <c r="AF11" s="20">
        <f t="shared" si="0"/>
        <v>3.4444444444444446</v>
      </c>
      <c r="AG11" s="35" t="s">
        <v>7</v>
      </c>
      <c r="AH11" s="35" t="s">
        <v>7</v>
      </c>
      <c r="AI11" s="35" t="s">
        <v>7</v>
      </c>
      <c r="AJ11" s="35" t="s">
        <v>7</v>
      </c>
      <c r="AK11" s="35" t="s">
        <v>7</v>
      </c>
      <c r="AL11" s="35" t="s">
        <v>7</v>
      </c>
      <c r="AM11" s="35">
        <v>3</v>
      </c>
      <c r="AN11" s="4">
        <v>4</v>
      </c>
      <c r="AO11" s="4">
        <v>3</v>
      </c>
      <c r="AP11" s="4">
        <v>3</v>
      </c>
      <c r="AQ11" s="4">
        <v>4</v>
      </c>
      <c r="AR11" s="4">
        <v>3</v>
      </c>
      <c r="AS11" s="4">
        <v>3</v>
      </c>
      <c r="AT11" s="4">
        <v>3</v>
      </c>
      <c r="AU11" s="4">
        <v>4</v>
      </c>
      <c r="AV11" s="4">
        <v>5</v>
      </c>
      <c r="AW11" s="1">
        <f t="shared" si="1"/>
        <v>3.5</v>
      </c>
      <c r="AX11" s="27" t="s">
        <v>7</v>
      </c>
      <c r="AY11" s="27" t="s">
        <v>7</v>
      </c>
      <c r="AZ11" s="4"/>
      <c r="BA11" s="27" t="s">
        <v>7</v>
      </c>
      <c r="BB11" s="27" t="s">
        <v>7</v>
      </c>
      <c r="BC11" s="27" t="s">
        <v>7</v>
      </c>
      <c r="BD11" s="27" t="s">
        <v>7</v>
      </c>
      <c r="BE11" s="22">
        <v>4</v>
      </c>
      <c r="BF11" s="22">
        <v>4</v>
      </c>
      <c r="BG11" s="22">
        <v>4</v>
      </c>
      <c r="BH11" s="22">
        <v>3</v>
      </c>
      <c r="BI11" s="22">
        <v>3</v>
      </c>
      <c r="BJ11" s="22">
        <v>4</v>
      </c>
      <c r="BK11" s="44" t="s">
        <v>97</v>
      </c>
      <c r="BL11" s="22">
        <v>4</v>
      </c>
      <c r="BM11" s="22">
        <v>4</v>
      </c>
      <c r="BN11" s="22">
        <v>4</v>
      </c>
      <c r="BO11" s="1">
        <f t="shared" si="2"/>
        <v>3.7777777777777777</v>
      </c>
      <c r="BP11" s="3">
        <v>1613295</v>
      </c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22"/>
      <c r="CD11" s="22"/>
      <c r="CE11" s="22"/>
      <c r="CF11" s="22"/>
      <c r="CG11" s="23"/>
      <c r="CH11" s="23"/>
      <c r="CI11" s="23"/>
      <c r="CJ11" s="23"/>
      <c r="CK11" s="23"/>
      <c r="CL11" s="23"/>
      <c r="CM11" s="23"/>
      <c r="CN11" s="23"/>
      <c r="CO11" s="20">
        <f t="shared" ref="CO11:CO39" si="4">IF(ISBLANK(BQ11)=TRUE,0,AVERAGE(BQ11:CN11))</f>
        <v>0</v>
      </c>
      <c r="CP11" s="21">
        <f>IFERROR(IF(Q11=0,0,IF(AF11=0,AVERAGE(Q11),IF(AW11=0,AVERAGE(Q11,AF11),IF(BO11=0,AVERAGE(Q11,AF11,AW11),IF(CO11=0,AVERAGE(Q11,AF11,AW11,BO11),AVERAGE(Q11,AF11,AW11,BO11,CO11)))))),0)</f>
        <v>3.5019841269841274</v>
      </c>
    </row>
    <row r="12" spans="1:94" ht="12.75" thickBot="1" x14ac:dyDescent="0.25">
      <c r="B12" s="2">
        <v>4</v>
      </c>
      <c r="C12" s="3">
        <v>1613362</v>
      </c>
      <c r="D12" s="35" t="s">
        <v>7</v>
      </c>
      <c r="E12" s="35" t="s">
        <v>7</v>
      </c>
      <c r="F12" s="35" t="s">
        <v>7</v>
      </c>
      <c r="G12" s="35" t="s">
        <v>7</v>
      </c>
      <c r="H12" s="35" t="s">
        <v>7</v>
      </c>
      <c r="I12" s="35" t="s">
        <v>7</v>
      </c>
      <c r="J12" s="4">
        <v>3</v>
      </c>
      <c r="K12" s="4">
        <v>3</v>
      </c>
      <c r="L12" s="4">
        <v>4</v>
      </c>
      <c r="M12" s="4">
        <v>4</v>
      </c>
      <c r="N12" s="4">
        <v>4</v>
      </c>
      <c r="O12" s="4">
        <v>4</v>
      </c>
      <c r="P12" s="4">
        <v>4</v>
      </c>
      <c r="Q12" s="20">
        <f t="shared" si="3"/>
        <v>3.7142857142857144</v>
      </c>
      <c r="R12" s="35" t="s">
        <v>7</v>
      </c>
      <c r="S12" s="35" t="s">
        <v>7</v>
      </c>
      <c r="T12" s="35" t="s">
        <v>7</v>
      </c>
      <c r="U12" s="35" t="s">
        <v>7</v>
      </c>
      <c r="V12" s="35" t="s">
        <v>7</v>
      </c>
      <c r="W12" s="4">
        <v>3</v>
      </c>
      <c r="X12" s="4">
        <v>3</v>
      </c>
      <c r="Y12" s="4">
        <v>3</v>
      </c>
      <c r="Z12" s="4">
        <v>4</v>
      </c>
      <c r="AA12" s="4">
        <v>4</v>
      </c>
      <c r="AB12" s="4">
        <v>4</v>
      </c>
      <c r="AC12" s="4">
        <v>4</v>
      </c>
      <c r="AD12" s="38">
        <v>3</v>
      </c>
      <c r="AE12" s="4">
        <v>4</v>
      </c>
      <c r="AF12" s="20">
        <f t="shared" si="0"/>
        <v>3.5555555555555554</v>
      </c>
      <c r="AG12" s="35" t="s">
        <v>7</v>
      </c>
      <c r="AH12" s="35" t="s">
        <v>7</v>
      </c>
      <c r="AI12" s="35" t="s">
        <v>7</v>
      </c>
      <c r="AJ12" s="35" t="s">
        <v>7</v>
      </c>
      <c r="AK12" s="35"/>
      <c r="AL12" s="35" t="s">
        <v>7</v>
      </c>
      <c r="AM12" s="35">
        <v>3</v>
      </c>
      <c r="AN12" s="4">
        <v>4</v>
      </c>
      <c r="AO12" s="4">
        <v>3</v>
      </c>
      <c r="AP12" s="4"/>
      <c r="AQ12" s="4">
        <v>3</v>
      </c>
      <c r="AR12" s="4"/>
      <c r="AS12" s="4">
        <v>3</v>
      </c>
      <c r="AT12" s="4">
        <v>3</v>
      </c>
      <c r="AU12" s="4">
        <v>4</v>
      </c>
      <c r="AV12" s="4"/>
      <c r="AW12" s="1">
        <f t="shared" si="1"/>
        <v>3.2857142857142856</v>
      </c>
      <c r="AX12" s="27" t="s">
        <v>7</v>
      </c>
      <c r="AY12" s="27" t="s">
        <v>7</v>
      </c>
      <c r="AZ12" s="4"/>
      <c r="BA12" s="27" t="s">
        <v>7</v>
      </c>
      <c r="BB12" s="27" t="s">
        <v>7</v>
      </c>
      <c r="BC12" s="27" t="s">
        <v>7</v>
      </c>
      <c r="BD12" s="27" t="s">
        <v>7</v>
      </c>
      <c r="BE12" s="22">
        <v>4</v>
      </c>
      <c r="BF12" s="22">
        <v>4</v>
      </c>
      <c r="BG12" s="22">
        <v>3</v>
      </c>
      <c r="BH12" s="22">
        <v>3</v>
      </c>
      <c r="BI12" s="22">
        <v>3</v>
      </c>
      <c r="BJ12" s="22">
        <v>4</v>
      </c>
      <c r="BK12" s="22">
        <v>3</v>
      </c>
      <c r="BL12" s="22">
        <v>4</v>
      </c>
      <c r="BM12" s="22">
        <v>4</v>
      </c>
      <c r="BN12" s="22">
        <v>4</v>
      </c>
      <c r="BO12" s="1">
        <f t="shared" si="2"/>
        <v>3.6</v>
      </c>
      <c r="BP12" s="3">
        <v>1613362</v>
      </c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0">
        <f t="shared" si="4"/>
        <v>0</v>
      </c>
      <c r="CP12" s="21">
        <f>IFERROR(IF(Q12=0,0,IF(AF12=0,AVERAGE(Q12),IF(AW12=0,AVERAGE(Q12,AF12),IF(BO12=0,AVERAGE(Q12,AF12,AW12),IF(CO12=0,AVERAGE(Q12,AF12,AW12,BO12),AVERAGE(Q12,AF12,AW12,BO12,CO12)))))),0)</f>
        <v>3.5388888888888888</v>
      </c>
    </row>
    <row r="13" spans="1:94" ht="12.75" thickBot="1" x14ac:dyDescent="0.25">
      <c r="B13" s="2">
        <v>5</v>
      </c>
      <c r="C13" s="3">
        <v>1613310</v>
      </c>
      <c r="D13" s="35" t="s">
        <v>7</v>
      </c>
      <c r="E13" s="35" t="s">
        <v>7</v>
      </c>
      <c r="F13" s="35" t="s">
        <v>7</v>
      </c>
      <c r="G13" s="35" t="s">
        <v>7</v>
      </c>
      <c r="H13" s="35" t="s">
        <v>7</v>
      </c>
      <c r="I13" s="35" t="s">
        <v>7</v>
      </c>
      <c r="J13" s="4">
        <v>3</v>
      </c>
      <c r="K13" s="4">
        <v>3</v>
      </c>
      <c r="L13" s="4">
        <v>4</v>
      </c>
      <c r="M13" s="4">
        <v>3</v>
      </c>
      <c r="N13" s="4">
        <v>4</v>
      </c>
      <c r="O13" s="4">
        <v>4</v>
      </c>
      <c r="P13" s="4">
        <v>4</v>
      </c>
      <c r="Q13" s="20">
        <f t="shared" si="3"/>
        <v>3.5714285714285716</v>
      </c>
      <c r="R13" s="35" t="s">
        <v>7</v>
      </c>
      <c r="S13" s="35" t="s">
        <v>7</v>
      </c>
      <c r="T13" s="35" t="s">
        <v>7</v>
      </c>
      <c r="U13" s="35" t="s">
        <v>7</v>
      </c>
      <c r="V13" s="35" t="s">
        <v>7</v>
      </c>
      <c r="W13" s="4">
        <v>3</v>
      </c>
      <c r="X13" s="4">
        <v>3</v>
      </c>
      <c r="Y13" s="4">
        <v>3</v>
      </c>
      <c r="Z13" s="4">
        <v>5</v>
      </c>
      <c r="AA13" s="4">
        <v>4</v>
      </c>
      <c r="AB13" s="4">
        <v>4</v>
      </c>
      <c r="AC13" s="4">
        <v>4</v>
      </c>
      <c r="AD13" s="4">
        <v>4</v>
      </c>
      <c r="AE13" s="4">
        <v>5</v>
      </c>
      <c r="AF13" s="20">
        <f t="shared" si="0"/>
        <v>3.8888888888888888</v>
      </c>
      <c r="AG13" s="35" t="s">
        <v>7</v>
      </c>
      <c r="AH13" s="35" t="s">
        <v>7</v>
      </c>
      <c r="AI13" s="35" t="s">
        <v>7</v>
      </c>
      <c r="AJ13" s="35" t="s">
        <v>7</v>
      </c>
      <c r="AK13" s="35" t="s">
        <v>7</v>
      </c>
      <c r="AL13" s="35" t="s">
        <v>7</v>
      </c>
      <c r="AM13" s="35">
        <v>3</v>
      </c>
      <c r="AN13" s="4">
        <v>4</v>
      </c>
      <c r="AO13" s="4">
        <v>3</v>
      </c>
      <c r="AP13" s="4">
        <v>3</v>
      </c>
      <c r="AQ13" s="4">
        <v>4</v>
      </c>
      <c r="AR13" s="4">
        <v>4</v>
      </c>
      <c r="AS13" s="4">
        <v>3</v>
      </c>
      <c r="AT13" s="4">
        <v>3</v>
      </c>
      <c r="AU13" s="4">
        <v>4</v>
      </c>
      <c r="AV13" s="4">
        <v>5</v>
      </c>
      <c r="AW13" s="1">
        <f t="shared" si="1"/>
        <v>3.6</v>
      </c>
      <c r="AX13" s="27" t="s">
        <v>7</v>
      </c>
      <c r="AY13" s="27" t="s">
        <v>7</v>
      </c>
      <c r="AZ13" s="4"/>
      <c r="BA13" s="27" t="s">
        <v>7</v>
      </c>
      <c r="BB13" s="27" t="s">
        <v>7</v>
      </c>
      <c r="BC13" s="27" t="s">
        <v>7</v>
      </c>
      <c r="BD13" s="27" t="s">
        <v>7</v>
      </c>
      <c r="BE13" s="22">
        <v>3</v>
      </c>
      <c r="BF13" s="22">
        <v>4</v>
      </c>
      <c r="BG13" s="44" t="s">
        <v>97</v>
      </c>
      <c r="BH13" s="22">
        <v>4</v>
      </c>
      <c r="BI13" s="22">
        <v>4</v>
      </c>
      <c r="BJ13" s="22">
        <v>3</v>
      </c>
      <c r="BK13" s="44" t="s">
        <v>97</v>
      </c>
      <c r="BL13" s="22">
        <v>4</v>
      </c>
      <c r="BM13" s="22">
        <v>4</v>
      </c>
      <c r="BN13" s="22">
        <v>4</v>
      </c>
      <c r="BO13" s="1">
        <f t="shared" si="2"/>
        <v>3.75</v>
      </c>
      <c r="BP13" s="3">
        <v>1613310</v>
      </c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0">
        <f t="shared" si="4"/>
        <v>0</v>
      </c>
      <c r="CP13" s="21">
        <f>IFERROR(IF(Q13=0,0,IF(AF13=0,AVERAGE(Q13),IF(AW13=0,AVERAGE(Q13,AF13),IF(BO13=0,AVERAGE(Q13,AF13,AW13),IF(CO13=0,AVERAGE(Q13,AF13,AW13,BO13),AVERAGE(Q13,AF13,AW13,BO13,CO13)))))),0)</f>
        <v>3.702579365079365</v>
      </c>
    </row>
    <row r="14" spans="1:94" ht="12.75" thickBot="1" x14ac:dyDescent="0.25">
      <c r="B14" s="2">
        <v>6</v>
      </c>
      <c r="C14" s="3">
        <v>1613313</v>
      </c>
      <c r="D14" s="35" t="s">
        <v>7</v>
      </c>
      <c r="E14" s="35" t="s">
        <v>7</v>
      </c>
      <c r="F14" s="35" t="s">
        <v>7</v>
      </c>
      <c r="G14" s="35" t="s">
        <v>7</v>
      </c>
      <c r="H14" s="35" t="s">
        <v>7</v>
      </c>
      <c r="I14" s="35" t="s">
        <v>7</v>
      </c>
      <c r="J14" s="4">
        <v>3</v>
      </c>
      <c r="K14" s="4">
        <v>3</v>
      </c>
      <c r="L14" s="4">
        <v>4</v>
      </c>
      <c r="M14" s="4">
        <v>3</v>
      </c>
      <c r="N14" s="4">
        <v>4</v>
      </c>
      <c r="O14" s="4">
        <v>3</v>
      </c>
      <c r="P14" s="4">
        <v>4</v>
      </c>
      <c r="Q14" s="20">
        <f t="shared" si="3"/>
        <v>3.4285714285714284</v>
      </c>
      <c r="R14" s="35" t="s">
        <v>7</v>
      </c>
      <c r="S14" s="35" t="s">
        <v>7</v>
      </c>
      <c r="T14" s="35" t="s">
        <v>7</v>
      </c>
      <c r="U14" s="35" t="s">
        <v>7</v>
      </c>
      <c r="V14" s="35" t="s">
        <v>7</v>
      </c>
      <c r="W14" s="4">
        <v>3</v>
      </c>
      <c r="X14" s="4">
        <v>3</v>
      </c>
      <c r="Y14" s="4">
        <v>3</v>
      </c>
      <c r="Z14" s="4">
        <v>3</v>
      </c>
      <c r="AA14" s="4">
        <v>4</v>
      </c>
      <c r="AB14" s="4">
        <v>3</v>
      </c>
      <c r="AC14" s="4">
        <v>4</v>
      </c>
      <c r="AD14" s="38">
        <v>3</v>
      </c>
      <c r="AE14" s="4">
        <v>3</v>
      </c>
      <c r="AF14" s="20">
        <f t="shared" si="0"/>
        <v>3.2222222222222223</v>
      </c>
      <c r="AG14" s="35" t="s">
        <v>7</v>
      </c>
      <c r="AH14" s="35" t="s">
        <v>7</v>
      </c>
      <c r="AI14" s="35" t="s">
        <v>7</v>
      </c>
      <c r="AJ14" s="35" t="s">
        <v>7</v>
      </c>
      <c r="AK14" s="35" t="s">
        <v>7</v>
      </c>
      <c r="AL14" s="35" t="s">
        <v>7</v>
      </c>
      <c r="AM14" s="35">
        <v>3</v>
      </c>
      <c r="AN14" s="4">
        <v>4</v>
      </c>
      <c r="AO14" s="4">
        <v>3</v>
      </c>
      <c r="AP14" s="4">
        <v>3</v>
      </c>
      <c r="AQ14" s="4">
        <v>4</v>
      </c>
      <c r="AR14" s="4">
        <v>3</v>
      </c>
      <c r="AS14" s="4">
        <v>3</v>
      </c>
      <c r="AT14" s="4">
        <v>3</v>
      </c>
      <c r="AU14" s="4">
        <v>4</v>
      </c>
      <c r="AV14" s="4"/>
      <c r="AW14" s="1">
        <f t="shared" si="1"/>
        <v>3.3333333333333335</v>
      </c>
      <c r="AX14" s="27" t="s">
        <v>7</v>
      </c>
      <c r="AY14" s="27" t="s">
        <v>7</v>
      </c>
      <c r="AZ14" s="4"/>
      <c r="BA14" s="27" t="s">
        <v>7</v>
      </c>
      <c r="BB14" s="27" t="s">
        <v>7</v>
      </c>
      <c r="BC14" s="27" t="s">
        <v>7</v>
      </c>
      <c r="BD14" s="27" t="s">
        <v>7</v>
      </c>
      <c r="BE14" s="22">
        <v>4</v>
      </c>
      <c r="BF14" s="22">
        <v>4</v>
      </c>
      <c r="BG14" s="22">
        <v>3</v>
      </c>
      <c r="BH14" s="22">
        <v>4</v>
      </c>
      <c r="BI14" s="22">
        <v>4</v>
      </c>
      <c r="BJ14" s="22">
        <v>4</v>
      </c>
      <c r="BK14" s="22">
        <v>4</v>
      </c>
      <c r="BL14" s="22">
        <v>4</v>
      </c>
      <c r="BM14" s="22">
        <v>4</v>
      </c>
      <c r="BN14" s="22">
        <v>3</v>
      </c>
      <c r="BO14" s="1">
        <f t="shared" si="2"/>
        <v>3.8</v>
      </c>
      <c r="BP14" s="3">
        <v>1613313</v>
      </c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0">
        <f t="shared" si="4"/>
        <v>0</v>
      </c>
      <c r="CP14" s="21">
        <f>IFERROR(IF(Q14=0,0,IF(AF14=0,AVERAGE(Q14),IF(AW14=0,AVERAGE(Q14,AF14),IF(BO14=0,AVERAGE(Q14,AF14,AW14),IF(CO14=0,AVERAGE(Q14,AF14,AW14,BO14),AVERAGE(Q14,AF14,AW14,BO14,CO14)))))),0)</f>
        <v>3.4460317460317462</v>
      </c>
    </row>
    <row r="15" spans="1:94" ht="12.75" thickBot="1" x14ac:dyDescent="0.25">
      <c r="B15" s="2">
        <v>7</v>
      </c>
      <c r="C15" s="3">
        <v>1613316</v>
      </c>
      <c r="D15" s="35" t="s">
        <v>7</v>
      </c>
      <c r="E15" s="35" t="s">
        <v>7</v>
      </c>
      <c r="F15" s="35" t="s">
        <v>7</v>
      </c>
      <c r="G15" s="35" t="s">
        <v>7</v>
      </c>
      <c r="H15" s="35" t="s">
        <v>7</v>
      </c>
      <c r="I15" s="35" t="s">
        <v>7</v>
      </c>
      <c r="J15" s="4">
        <v>3</v>
      </c>
      <c r="K15" s="4">
        <v>3</v>
      </c>
      <c r="L15" s="4">
        <v>4</v>
      </c>
      <c r="M15" s="4">
        <v>4</v>
      </c>
      <c r="N15" s="4">
        <v>4</v>
      </c>
      <c r="O15" s="4">
        <v>4</v>
      </c>
      <c r="P15" s="4">
        <v>4</v>
      </c>
      <c r="Q15" s="20">
        <f t="shared" si="3"/>
        <v>3.7142857142857144</v>
      </c>
      <c r="R15" s="35" t="s">
        <v>7</v>
      </c>
      <c r="S15" s="35" t="s">
        <v>7</v>
      </c>
      <c r="T15" s="35" t="s">
        <v>7</v>
      </c>
      <c r="U15" s="35" t="s">
        <v>7</v>
      </c>
      <c r="V15" s="35" t="s">
        <v>7</v>
      </c>
      <c r="W15" s="4">
        <v>3</v>
      </c>
      <c r="X15" s="4">
        <v>3</v>
      </c>
      <c r="Y15" s="4">
        <v>3</v>
      </c>
      <c r="Z15" s="4">
        <v>3</v>
      </c>
      <c r="AA15" s="4">
        <v>5</v>
      </c>
      <c r="AB15" s="4">
        <v>4</v>
      </c>
      <c r="AC15" s="4">
        <v>5</v>
      </c>
      <c r="AD15" s="4">
        <v>5</v>
      </c>
      <c r="AE15" s="4">
        <v>4</v>
      </c>
      <c r="AF15" s="20">
        <f t="shared" si="0"/>
        <v>3.8888888888888888</v>
      </c>
      <c r="AG15" s="35" t="s">
        <v>7</v>
      </c>
      <c r="AH15" s="35" t="s">
        <v>7</v>
      </c>
      <c r="AI15" s="35" t="s">
        <v>7</v>
      </c>
      <c r="AJ15" s="35" t="s">
        <v>7</v>
      </c>
      <c r="AK15" s="35" t="s">
        <v>7</v>
      </c>
      <c r="AL15" s="35" t="s">
        <v>7</v>
      </c>
      <c r="AM15" s="35">
        <v>3</v>
      </c>
      <c r="AN15" s="4">
        <v>4</v>
      </c>
      <c r="AO15" s="4">
        <v>3</v>
      </c>
      <c r="AP15" s="4">
        <v>3</v>
      </c>
      <c r="AQ15" s="4">
        <v>4</v>
      </c>
      <c r="AR15" s="4">
        <v>4</v>
      </c>
      <c r="AS15" s="4">
        <v>4</v>
      </c>
      <c r="AT15" s="4">
        <v>4</v>
      </c>
      <c r="AU15" s="4">
        <v>0</v>
      </c>
      <c r="AV15" s="4">
        <v>5</v>
      </c>
      <c r="AW15" s="1">
        <f t="shared" si="1"/>
        <v>3.4</v>
      </c>
      <c r="AX15" s="27" t="s">
        <v>7</v>
      </c>
      <c r="AY15" s="27" t="s">
        <v>7</v>
      </c>
      <c r="AZ15" s="4"/>
      <c r="BA15" s="27" t="s">
        <v>7</v>
      </c>
      <c r="BB15" s="27" t="s">
        <v>7</v>
      </c>
      <c r="BC15" s="27" t="s">
        <v>7</v>
      </c>
      <c r="BD15" s="27" t="s">
        <v>7</v>
      </c>
      <c r="BE15" s="22">
        <v>5</v>
      </c>
      <c r="BF15" s="22">
        <v>4</v>
      </c>
      <c r="BG15" s="22">
        <v>4</v>
      </c>
      <c r="BH15" s="22">
        <v>4</v>
      </c>
      <c r="BI15" s="22">
        <v>3</v>
      </c>
      <c r="BJ15" s="22">
        <v>5</v>
      </c>
      <c r="BK15" s="22">
        <v>5</v>
      </c>
      <c r="BL15" s="22">
        <v>4</v>
      </c>
      <c r="BM15" s="22">
        <v>4</v>
      </c>
      <c r="BN15" s="22">
        <v>4</v>
      </c>
      <c r="BO15" s="1">
        <f t="shared" si="2"/>
        <v>4.2</v>
      </c>
      <c r="BP15" s="3">
        <v>1613316</v>
      </c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0">
        <f t="shared" si="4"/>
        <v>0</v>
      </c>
      <c r="CP15" s="21">
        <f>IFERROR(IF(Q15=0,0,IF(AF15=0,AVERAGE(Q15),IF(AW15=0,AVERAGE(Q15,AF15),IF(BO15=0,AVERAGE(Q15,AF15,AW15),IF(CO15=0,AVERAGE(Q15,AF15,AW15,BO15),AVERAGE(Q15,AF15,AW15,BO15,CO15)))))),0)</f>
        <v>3.8007936507936506</v>
      </c>
    </row>
    <row r="16" spans="1:94" ht="12.75" thickBot="1" x14ac:dyDescent="0.25">
      <c r="B16" s="2">
        <v>8</v>
      </c>
      <c r="C16" s="3">
        <v>1613320</v>
      </c>
      <c r="D16" s="35" t="s">
        <v>7</v>
      </c>
      <c r="E16" s="35" t="s">
        <v>7</v>
      </c>
      <c r="F16" s="35" t="s">
        <v>7</v>
      </c>
      <c r="G16" s="35" t="s">
        <v>7</v>
      </c>
      <c r="H16" s="35" t="s">
        <v>7</v>
      </c>
      <c r="I16" s="35" t="s">
        <v>7</v>
      </c>
      <c r="J16" s="4">
        <v>3</v>
      </c>
      <c r="K16" s="4">
        <v>3</v>
      </c>
      <c r="L16" s="4">
        <v>4</v>
      </c>
      <c r="M16" s="4">
        <v>4</v>
      </c>
      <c r="N16" s="4">
        <v>5</v>
      </c>
      <c r="O16" s="4">
        <v>4</v>
      </c>
      <c r="P16" s="4">
        <v>4</v>
      </c>
      <c r="Q16" s="20">
        <f t="shared" si="3"/>
        <v>3.8571428571428572</v>
      </c>
      <c r="R16" s="35" t="s">
        <v>7</v>
      </c>
      <c r="S16" s="35" t="s">
        <v>7</v>
      </c>
      <c r="T16" s="35" t="s">
        <v>7</v>
      </c>
      <c r="U16" s="35" t="s">
        <v>7</v>
      </c>
      <c r="V16" s="35" t="s">
        <v>7</v>
      </c>
      <c r="W16" s="4">
        <v>3</v>
      </c>
      <c r="X16" s="4">
        <v>3</v>
      </c>
      <c r="Y16" s="4">
        <v>3</v>
      </c>
      <c r="Z16" s="4">
        <v>4</v>
      </c>
      <c r="AA16" s="4">
        <v>5</v>
      </c>
      <c r="AB16" s="4">
        <v>5</v>
      </c>
      <c r="AC16" s="4">
        <v>5</v>
      </c>
      <c r="AD16" s="38">
        <v>3</v>
      </c>
      <c r="AE16" s="4">
        <v>4</v>
      </c>
      <c r="AF16" s="20">
        <f t="shared" si="0"/>
        <v>3.8888888888888888</v>
      </c>
      <c r="AG16" s="35" t="s">
        <v>7</v>
      </c>
      <c r="AH16" s="35" t="s">
        <v>7</v>
      </c>
      <c r="AI16" s="35" t="s">
        <v>7</v>
      </c>
      <c r="AJ16" s="35" t="s">
        <v>7</v>
      </c>
      <c r="AK16" s="35" t="s">
        <v>7</v>
      </c>
      <c r="AL16" s="35" t="s">
        <v>7</v>
      </c>
      <c r="AM16" s="35">
        <v>3</v>
      </c>
      <c r="AN16" s="4">
        <v>4</v>
      </c>
      <c r="AO16" s="4">
        <v>3</v>
      </c>
      <c r="AP16" s="4">
        <v>4</v>
      </c>
      <c r="AQ16" s="4">
        <v>4</v>
      </c>
      <c r="AR16" s="4">
        <v>4</v>
      </c>
      <c r="AS16" s="4">
        <v>3</v>
      </c>
      <c r="AT16" s="4">
        <v>3</v>
      </c>
      <c r="AU16" s="4">
        <v>4</v>
      </c>
      <c r="AV16" s="4">
        <v>5</v>
      </c>
      <c r="AW16" s="1">
        <f t="shared" si="1"/>
        <v>3.7</v>
      </c>
      <c r="AX16" s="27" t="s">
        <v>7</v>
      </c>
      <c r="AY16" s="27" t="s">
        <v>7</v>
      </c>
      <c r="AZ16" s="4"/>
      <c r="BA16" s="27" t="s">
        <v>7</v>
      </c>
      <c r="BB16" s="27" t="s">
        <v>7</v>
      </c>
      <c r="BC16" s="27" t="s">
        <v>7</v>
      </c>
      <c r="BD16" s="27" t="s">
        <v>7</v>
      </c>
      <c r="BE16" s="22">
        <v>5</v>
      </c>
      <c r="BF16" s="22">
        <v>5</v>
      </c>
      <c r="BG16" s="22">
        <v>4</v>
      </c>
      <c r="BH16" s="22">
        <v>5</v>
      </c>
      <c r="BI16" s="22">
        <v>3</v>
      </c>
      <c r="BJ16" s="22">
        <v>5</v>
      </c>
      <c r="BK16" s="22">
        <v>5</v>
      </c>
      <c r="BL16" s="22">
        <v>5</v>
      </c>
      <c r="BM16" s="22">
        <v>5</v>
      </c>
      <c r="BN16" s="22">
        <v>5</v>
      </c>
      <c r="BO16" s="1">
        <f t="shared" si="2"/>
        <v>4.7</v>
      </c>
      <c r="BP16" s="3">
        <v>1613320</v>
      </c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0">
        <f t="shared" si="4"/>
        <v>0</v>
      </c>
      <c r="CP16" s="21">
        <f>IFERROR(IF(Q16=0,0,IF(AF16=0,AVERAGE(Q16),IF(AW16=0,AVERAGE(Q16,AF16),IF(BO16=0,AVERAGE(Q16,AF16,AW16),IF(CO16=0,AVERAGE(Q16,AF16,AW16,BO16),AVERAGE(Q16,AF16,AW16,BO16,CO16)))))),0)</f>
        <v>4.0365079365079364</v>
      </c>
    </row>
    <row r="17" spans="2:94" ht="12.75" thickBot="1" x14ac:dyDescent="0.25">
      <c r="B17" s="2">
        <v>9</v>
      </c>
      <c r="C17" s="3">
        <v>1613322</v>
      </c>
      <c r="D17" s="35" t="s">
        <v>7</v>
      </c>
      <c r="E17" s="35" t="s">
        <v>7</v>
      </c>
      <c r="F17" s="35" t="s">
        <v>7</v>
      </c>
      <c r="G17" s="35" t="s">
        <v>7</v>
      </c>
      <c r="H17" s="35" t="s">
        <v>7</v>
      </c>
      <c r="I17" s="35" t="s">
        <v>7</v>
      </c>
      <c r="J17" s="4">
        <v>4</v>
      </c>
      <c r="K17" s="4">
        <v>4</v>
      </c>
      <c r="L17" s="4">
        <v>4</v>
      </c>
      <c r="M17" s="4">
        <v>4</v>
      </c>
      <c r="N17" s="4">
        <v>4</v>
      </c>
      <c r="O17" s="4">
        <v>4</v>
      </c>
      <c r="P17" s="4">
        <v>4</v>
      </c>
      <c r="Q17" s="20">
        <f t="shared" si="3"/>
        <v>4</v>
      </c>
      <c r="R17" s="35" t="s">
        <v>7</v>
      </c>
      <c r="S17" s="35" t="s">
        <v>7</v>
      </c>
      <c r="T17" s="35" t="s">
        <v>7</v>
      </c>
      <c r="U17" s="35" t="s">
        <v>7</v>
      </c>
      <c r="V17" s="35" t="s">
        <v>7</v>
      </c>
      <c r="W17" s="4">
        <v>4</v>
      </c>
      <c r="X17" s="4">
        <v>4</v>
      </c>
      <c r="Y17" s="4">
        <v>4</v>
      </c>
      <c r="Z17" s="4">
        <v>4</v>
      </c>
      <c r="AA17" s="4">
        <v>4</v>
      </c>
      <c r="AB17" s="4">
        <v>4</v>
      </c>
      <c r="AC17" s="4">
        <v>4</v>
      </c>
      <c r="AD17" s="4">
        <v>5</v>
      </c>
      <c r="AE17" s="4"/>
      <c r="AF17" s="20">
        <f t="shared" si="0"/>
        <v>4.125</v>
      </c>
      <c r="AG17" s="35" t="s">
        <v>7</v>
      </c>
      <c r="AH17" s="35" t="s">
        <v>7</v>
      </c>
      <c r="AI17" s="35" t="s">
        <v>7</v>
      </c>
      <c r="AJ17" s="35" t="s">
        <v>7</v>
      </c>
      <c r="AK17" s="35" t="s">
        <v>7</v>
      </c>
      <c r="AL17" s="35" t="s">
        <v>7</v>
      </c>
      <c r="AM17" s="35">
        <v>4</v>
      </c>
      <c r="AN17" s="4">
        <v>4</v>
      </c>
      <c r="AO17" s="4">
        <v>4</v>
      </c>
      <c r="AP17" s="4">
        <v>4</v>
      </c>
      <c r="AQ17" s="4">
        <v>4</v>
      </c>
      <c r="AR17" s="4">
        <v>4</v>
      </c>
      <c r="AS17" s="4">
        <v>4</v>
      </c>
      <c r="AT17" s="4">
        <v>3</v>
      </c>
      <c r="AU17" s="4">
        <v>0</v>
      </c>
      <c r="AV17" s="4"/>
      <c r="AW17" s="1">
        <f t="shared" si="1"/>
        <v>3.4444444444444446</v>
      </c>
      <c r="AX17" s="27" t="s">
        <v>97</v>
      </c>
      <c r="AY17" s="27" t="s">
        <v>97</v>
      </c>
      <c r="AZ17" s="4"/>
      <c r="BA17" s="27" t="s">
        <v>97</v>
      </c>
      <c r="BB17" s="27" t="s">
        <v>97</v>
      </c>
      <c r="BC17" s="27" t="s">
        <v>97</v>
      </c>
      <c r="BD17" s="27" t="s">
        <v>97</v>
      </c>
      <c r="BE17" s="22" t="s">
        <v>97</v>
      </c>
      <c r="BF17" s="22">
        <v>4</v>
      </c>
      <c r="BG17" s="22">
        <v>4</v>
      </c>
      <c r="BH17" s="22" t="s">
        <v>97</v>
      </c>
      <c r="BI17" s="22" t="s">
        <v>97</v>
      </c>
      <c r="BJ17" s="22" t="s">
        <v>97</v>
      </c>
      <c r="BK17" s="22">
        <v>4</v>
      </c>
      <c r="BL17" s="22" t="s">
        <v>97</v>
      </c>
      <c r="BM17" s="22" t="s">
        <v>97</v>
      </c>
      <c r="BN17" s="22" t="s">
        <v>97</v>
      </c>
      <c r="BO17" s="1">
        <f t="shared" si="2"/>
        <v>4</v>
      </c>
      <c r="BP17" s="3">
        <v>1613322</v>
      </c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0">
        <f t="shared" si="4"/>
        <v>0</v>
      </c>
      <c r="CP17" s="21">
        <f>IFERROR(IF(Q17=0,0,IF(AF17=0,AVERAGE(Q17),IF(AW17=0,AVERAGE(Q17,AF17),IF(BO17=0,AVERAGE(Q17,AF17,AW17),IF(CO17=0,AVERAGE(Q17,AF17,AW17,BO17),AVERAGE(Q17,AF17,AW17,BO17,CO17)))))),0)</f>
        <v>3.8923611111111112</v>
      </c>
    </row>
    <row r="18" spans="2:94" ht="12.75" thickBot="1" x14ac:dyDescent="0.25">
      <c r="B18" s="2">
        <v>10</v>
      </c>
      <c r="C18" s="3">
        <v>1613328</v>
      </c>
      <c r="D18" s="35" t="s">
        <v>7</v>
      </c>
      <c r="E18" s="35" t="s">
        <v>7</v>
      </c>
      <c r="F18" s="35" t="s">
        <v>7</v>
      </c>
      <c r="G18" s="35" t="s">
        <v>7</v>
      </c>
      <c r="H18" s="35" t="s">
        <v>7</v>
      </c>
      <c r="I18" s="35" t="s">
        <v>7</v>
      </c>
      <c r="J18" s="4">
        <v>3</v>
      </c>
      <c r="K18" s="4">
        <v>3</v>
      </c>
      <c r="L18" s="4">
        <v>3</v>
      </c>
      <c r="M18" s="4">
        <v>3</v>
      </c>
      <c r="N18" s="4">
        <v>4</v>
      </c>
      <c r="O18" s="4">
        <v>3</v>
      </c>
      <c r="P18" s="4">
        <v>3</v>
      </c>
      <c r="Q18" s="20">
        <f t="shared" si="3"/>
        <v>3.1428571428571428</v>
      </c>
      <c r="R18" s="35" t="s">
        <v>7</v>
      </c>
      <c r="S18" s="35" t="s">
        <v>7</v>
      </c>
      <c r="T18" s="35" t="s">
        <v>7</v>
      </c>
      <c r="U18" s="35" t="s">
        <v>7</v>
      </c>
      <c r="V18" s="35" t="s">
        <v>7</v>
      </c>
      <c r="W18" s="4">
        <v>3</v>
      </c>
      <c r="X18" s="4">
        <v>3</v>
      </c>
      <c r="Y18" s="4">
        <v>3</v>
      </c>
      <c r="Z18" s="4">
        <v>3</v>
      </c>
      <c r="AA18" s="4">
        <v>3</v>
      </c>
      <c r="AB18" s="4">
        <v>3</v>
      </c>
      <c r="AC18" s="4">
        <v>3</v>
      </c>
      <c r="AD18" s="4">
        <v>3</v>
      </c>
      <c r="AE18" s="4">
        <v>3</v>
      </c>
      <c r="AF18" s="20">
        <f t="shared" si="0"/>
        <v>3</v>
      </c>
      <c r="AG18" s="35" t="s">
        <v>7</v>
      </c>
      <c r="AH18" s="35" t="s">
        <v>7</v>
      </c>
      <c r="AI18" s="35" t="s">
        <v>7</v>
      </c>
      <c r="AJ18" s="35" t="s">
        <v>7</v>
      </c>
      <c r="AK18" s="35" t="s">
        <v>7</v>
      </c>
      <c r="AL18" s="35" t="s">
        <v>7</v>
      </c>
      <c r="AM18" s="35">
        <v>3</v>
      </c>
      <c r="AN18" s="4">
        <v>4</v>
      </c>
      <c r="AO18" s="4">
        <v>3</v>
      </c>
      <c r="AP18" s="4">
        <v>3</v>
      </c>
      <c r="AQ18" s="4">
        <v>3</v>
      </c>
      <c r="AR18" s="4">
        <v>3</v>
      </c>
      <c r="AS18" s="4">
        <v>3</v>
      </c>
      <c r="AT18" s="4">
        <v>3</v>
      </c>
      <c r="AU18" s="4">
        <v>4</v>
      </c>
      <c r="AV18" s="4">
        <v>4</v>
      </c>
      <c r="AW18" s="1">
        <f t="shared" si="1"/>
        <v>3.3</v>
      </c>
      <c r="AX18" s="27" t="s">
        <v>7</v>
      </c>
      <c r="AY18" s="27" t="s">
        <v>7</v>
      </c>
      <c r="AZ18" s="4"/>
      <c r="BA18" s="27" t="s">
        <v>7</v>
      </c>
      <c r="BB18" s="27" t="s">
        <v>7</v>
      </c>
      <c r="BC18" s="27" t="s">
        <v>7</v>
      </c>
      <c r="BD18" s="27" t="s">
        <v>7</v>
      </c>
      <c r="BE18" s="22">
        <v>4</v>
      </c>
      <c r="BF18" s="22">
        <v>4</v>
      </c>
      <c r="BG18" s="22">
        <v>3</v>
      </c>
      <c r="BH18" s="22">
        <v>4</v>
      </c>
      <c r="BI18" s="22">
        <v>4</v>
      </c>
      <c r="BJ18" s="22">
        <v>4</v>
      </c>
      <c r="BK18" s="22">
        <v>4</v>
      </c>
      <c r="BL18" s="22">
        <v>4</v>
      </c>
      <c r="BM18" s="22">
        <v>4</v>
      </c>
      <c r="BN18" s="22">
        <v>4</v>
      </c>
      <c r="BO18" s="1">
        <f t="shared" si="2"/>
        <v>3.9</v>
      </c>
      <c r="BP18" s="3">
        <v>1613328</v>
      </c>
      <c r="BQ18" s="35"/>
      <c r="BR18" s="4"/>
      <c r="BS18" s="35"/>
      <c r="BT18" s="4"/>
      <c r="BU18" s="35"/>
      <c r="BV18" s="35"/>
      <c r="BW18" s="35"/>
      <c r="BX18" s="35"/>
      <c r="BY18" s="35"/>
      <c r="BZ18" s="35"/>
      <c r="CA18" s="35"/>
      <c r="CB18" s="4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0">
        <f t="shared" si="4"/>
        <v>0</v>
      </c>
      <c r="CP18" s="21">
        <f>IFERROR(IF(Q18=0,0,IF(AF18=0,AVERAGE(Q18),IF(AW18=0,AVERAGE(Q18,AF18),IF(BO18=0,AVERAGE(Q18,AF18,AW18),IF(CO18=0,AVERAGE(Q18,AF18,AW18,BO18),AVERAGE(Q18,AF18,AW18,BO18,CO18)))))),0)</f>
        <v>3.3357142857142859</v>
      </c>
    </row>
    <row r="19" spans="2:94" ht="12.75" thickBot="1" x14ac:dyDescent="0.25">
      <c r="B19" s="2">
        <v>15</v>
      </c>
      <c r="C19" s="25">
        <v>1613340</v>
      </c>
      <c r="D19" s="35" t="s">
        <v>7</v>
      </c>
      <c r="E19" s="35" t="s">
        <v>7</v>
      </c>
      <c r="F19" s="35" t="s">
        <v>7</v>
      </c>
      <c r="G19" s="35" t="s">
        <v>7</v>
      </c>
      <c r="H19" s="35" t="s">
        <v>7</v>
      </c>
      <c r="I19" s="35" t="s">
        <v>7</v>
      </c>
      <c r="J19" s="27">
        <v>3</v>
      </c>
      <c r="K19" s="27">
        <v>4</v>
      </c>
      <c r="L19" s="27">
        <v>3</v>
      </c>
      <c r="M19" s="27">
        <v>4</v>
      </c>
      <c r="N19" s="27">
        <v>4</v>
      </c>
      <c r="O19" s="27">
        <v>4</v>
      </c>
      <c r="P19" s="27">
        <v>4</v>
      </c>
      <c r="Q19" s="20">
        <f t="shared" si="3"/>
        <v>3.7142857142857144</v>
      </c>
      <c r="R19" s="35" t="s">
        <v>7</v>
      </c>
      <c r="S19" s="35" t="s">
        <v>7</v>
      </c>
      <c r="T19" s="35" t="s">
        <v>7</v>
      </c>
      <c r="U19" s="35" t="s">
        <v>7</v>
      </c>
      <c r="V19" s="35" t="s">
        <v>7</v>
      </c>
      <c r="W19" s="27">
        <v>3</v>
      </c>
      <c r="X19" s="27">
        <v>3</v>
      </c>
      <c r="Y19" s="27">
        <v>3</v>
      </c>
      <c r="Z19" s="27">
        <v>3</v>
      </c>
      <c r="AA19" s="27">
        <v>3</v>
      </c>
      <c r="AB19" s="27">
        <v>3</v>
      </c>
      <c r="AC19" s="27">
        <v>3</v>
      </c>
      <c r="AD19" s="27">
        <v>4</v>
      </c>
      <c r="AE19" s="27">
        <v>5</v>
      </c>
      <c r="AF19" s="20">
        <f t="shared" si="0"/>
        <v>3.3333333333333335</v>
      </c>
      <c r="AG19" s="35" t="s">
        <v>7</v>
      </c>
      <c r="AH19" s="35" t="s">
        <v>7</v>
      </c>
      <c r="AI19" s="35" t="s">
        <v>7</v>
      </c>
      <c r="AJ19" s="35" t="s">
        <v>7</v>
      </c>
      <c r="AK19" s="35" t="s">
        <v>7</v>
      </c>
      <c r="AL19" s="35" t="s">
        <v>7</v>
      </c>
      <c r="AM19" s="26">
        <v>3</v>
      </c>
      <c r="AN19" s="27">
        <v>4</v>
      </c>
      <c r="AO19" s="27">
        <v>3</v>
      </c>
      <c r="AP19" s="27">
        <v>3</v>
      </c>
      <c r="AQ19" s="27">
        <v>4</v>
      </c>
      <c r="AR19" s="27">
        <v>3</v>
      </c>
      <c r="AS19" s="27">
        <v>3</v>
      </c>
      <c r="AT19" s="27">
        <v>3</v>
      </c>
      <c r="AU19" s="27">
        <v>4</v>
      </c>
      <c r="AV19" s="27">
        <v>4</v>
      </c>
      <c r="AW19" s="1">
        <f t="shared" si="1"/>
        <v>3.4</v>
      </c>
      <c r="AX19" s="27" t="s">
        <v>7</v>
      </c>
      <c r="AY19" s="27" t="s">
        <v>7</v>
      </c>
      <c r="AZ19" s="35"/>
      <c r="BA19" s="27" t="s">
        <v>7</v>
      </c>
      <c r="BB19" s="27" t="s">
        <v>7</v>
      </c>
      <c r="BC19" s="27" t="s">
        <v>7</v>
      </c>
      <c r="BD19" s="27" t="s">
        <v>7</v>
      </c>
      <c r="BE19" s="28">
        <v>3</v>
      </c>
      <c r="BF19" s="28">
        <v>4</v>
      </c>
      <c r="BG19" s="28">
        <v>3</v>
      </c>
      <c r="BH19" s="28">
        <v>3</v>
      </c>
      <c r="BI19" s="28">
        <v>3</v>
      </c>
      <c r="BJ19" s="28">
        <v>3</v>
      </c>
      <c r="BK19" s="28">
        <v>3</v>
      </c>
      <c r="BL19" s="28">
        <v>4</v>
      </c>
      <c r="BM19" s="28">
        <v>3</v>
      </c>
      <c r="BN19" s="28">
        <v>3</v>
      </c>
      <c r="BO19" s="1">
        <f t="shared" si="2"/>
        <v>3.2</v>
      </c>
      <c r="BP19" s="25">
        <v>1613340</v>
      </c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0">
        <f t="shared" si="4"/>
        <v>0</v>
      </c>
      <c r="CP19" s="21">
        <f>IFERROR(IF(Q19=0,0,IF(AF19=0,AVERAGE(Q19),IF(AW19=0,AVERAGE(Q19,AF19),IF(BO19=0,AVERAGE(Q19,AF19,AW19),IF(CO19=0,AVERAGE(Q19,AF19,AW19,BO19),AVERAGE(Q19,AF19,AW19,BO19,CO19)))))),0)</f>
        <v>3.4119047619047622</v>
      </c>
    </row>
    <row r="20" spans="2:94" ht="12.75" thickBot="1" x14ac:dyDescent="0.25">
      <c r="B20" s="24">
        <v>16</v>
      </c>
      <c r="C20" s="25">
        <v>1613350</v>
      </c>
      <c r="D20" s="35" t="s">
        <v>7</v>
      </c>
      <c r="E20" s="35" t="s">
        <v>7</v>
      </c>
      <c r="F20" s="35" t="s">
        <v>7</v>
      </c>
      <c r="G20" s="35" t="s">
        <v>7</v>
      </c>
      <c r="H20" s="35" t="s">
        <v>7</v>
      </c>
      <c r="I20" s="35" t="s">
        <v>7</v>
      </c>
      <c r="J20" s="27">
        <v>3</v>
      </c>
      <c r="K20" s="27">
        <v>3</v>
      </c>
      <c r="L20" s="27">
        <v>4</v>
      </c>
      <c r="M20" s="27">
        <v>3</v>
      </c>
      <c r="N20" s="27">
        <v>4</v>
      </c>
      <c r="O20" s="27">
        <v>4</v>
      </c>
      <c r="P20" s="27">
        <v>3</v>
      </c>
      <c r="Q20" s="20">
        <f t="shared" si="3"/>
        <v>3.4285714285714284</v>
      </c>
      <c r="R20" s="35" t="s">
        <v>7</v>
      </c>
      <c r="S20" s="35" t="s">
        <v>7</v>
      </c>
      <c r="T20" s="35" t="s">
        <v>7</v>
      </c>
      <c r="U20" s="35" t="s">
        <v>7</v>
      </c>
      <c r="V20" s="35" t="s">
        <v>7</v>
      </c>
      <c r="W20" s="27">
        <v>3</v>
      </c>
      <c r="X20" s="27">
        <v>3</v>
      </c>
      <c r="Y20" s="27">
        <v>3</v>
      </c>
      <c r="Z20" s="27">
        <v>4</v>
      </c>
      <c r="AA20" s="27">
        <v>3</v>
      </c>
      <c r="AB20" s="27">
        <v>3</v>
      </c>
      <c r="AC20" s="27">
        <v>4</v>
      </c>
      <c r="AD20" s="27">
        <v>4</v>
      </c>
      <c r="AE20" s="27">
        <v>5</v>
      </c>
      <c r="AF20" s="20">
        <f t="shared" si="0"/>
        <v>3.5555555555555554</v>
      </c>
      <c r="AG20" s="35" t="s">
        <v>7</v>
      </c>
      <c r="AH20" s="35" t="s">
        <v>7</v>
      </c>
      <c r="AI20" s="35" t="s">
        <v>7</v>
      </c>
      <c r="AJ20" s="35" t="s">
        <v>7</v>
      </c>
      <c r="AK20" s="35" t="s">
        <v>7</v>
      </c>
      <c r="AL20" s="35" t="s">
        <v>7</v>
      </c>
      <c r="AM20" s="26">
        <v>3</v>
      </c>
      <c r="AN20" s="27">
        <v>4</v>
      </c>
      <c r="AO20" s="27">
        <v>3</v>
      </c>
      <c r="AP20" s="27">
        <v>3</v>
      </c>
      <c r="AQ20" s="27">
        <v>4</v>
      </c>
      <c r="AR20" s="27">
        <v>4</v>
      </c>
      <c r="AS20" s="27">
        <v>3</v>
      </c>
      <c r="AT20" s="27">
        <v>3</v>
      </c>
      <c r="AU20" s="27">
        <v>4</v>
      </c>
      <c r="AV20" s="27">
        <v>5</v>
      </c>
      <c r="AW20" s="1">
        <f t="shared" si="1"/>
        <v>3.6</v>
      </c>
      <c r="AX20" s="27" t="s">
        <v>7</v>
      </c>
      <c r="AY20" s="27" t="s">
        <v>7</v>
      </c>
      <c r="AZ20" s="35"/>
      <c r="BA20" s="27" t="s">
        <v>7</v>
      </c>
      <c r="BB20" s="27" t="s">
        <v>7</v>
      </c>
      <c r="BC20" s="27" t="s">
        <v>7</v>
      </c>
      <c r="BD20" s="27" t="s">
        <v>7</v>
      </c>
      <c r="BE20" s="28">
        <v>4</v>
      </c>
      <c r="BF20" s="28">
        <v>4</v>
      </c>
      <c r="BG20" s="28">
        <v>3</v>
      </c>
      <c r="BH20" s="28">
        <v>3</v>
      </c>
      <c r="BI20" s="28">
        <v>3</v>
      </c>
      <c r="BJ20" s="28">
        <v>4</v>
      </c>
      <c r="BK20" s="28">
        <v>3</v>
      </c>
      <c r="BL20" s="28">
        <v>4</v>
      </c>
      <c r="BM20" s="28">
        <v>4</v>
      </c>
      <c r="BN20" s="28">
        <v>4</v>
      </c>
      <c r="BO20" s="1">
        <f t="shared" si="2"/>
        <v>3.6</v>
      </c>
      <c r="BP20" s="25">
        <v>1613350</v>
      </c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0">
        <f t="shared" si="4"/>
        <v>0</v>
      </c>
      <c r="CP20" s="21">
        <f>IFERROR(IF(Q20=0,0,IF(AF20=0,AVERAGE(Q20),IF(AW20=0,AVERAGE(Q20,AF20),IF(BO20=0,AVERAGE(Q20,AF20,AW20),IF(CO20=0,AVERAGE(Q20,AF20,AW20,BO20),AVERAGE(Q20,AF20,AW20,BO20,CO20)))))),0)</f>
        <v>3.5460317460317459</v>
      </c>
    </row>
    <row r="21" spans="2:94" ht="12.75" thickBot="1" x14ac:dyDescent="0.25">
      <c r="B21" s="2">
        <v>17</v>
      </c>
      <c r="C21" s="25">
        <v>1613294</v>
      </c>
      <c r="D21" s="35" t="s">
        <v>7</v>
      </c>
      <c r="E21" s="35" t="s">
        <v>7</v>
      </c>
      <c r="F21" s="35" t="s">
        <v>7</v>
      </c>
      <c r="G21" s="35" t="s">
        <v>7</v>
      </c>
      <c r="H21" s="35" t="s">
        <v>7</v>
      </c>
      <c r="I21" s="35" t="s">
        <v>7</v>
      </c>
      <c r="J21" s="39">
        <v>3</v>
      </c>
      <c r="K21" s="39">
        <v>3</v>
      </c>
      <c r="L21" s="39">
        <v>3</v>
      </c>
      <c r="M21" s="39">
        <v>3</v>
      </c>
      <c r="N21" s="39">
        <v>3</v>
      </c>
      <c r="O21" s="39">
        <v>3</v>
      </c>
      <c r="P21" s="39">
        <v>3</v>
      </c>
      <c r="Q21" s="20">
        <f t="shared" si="3"/>
        <v>3</v>
      </c>
      <c r="R21" s="35" t="s">
        <v>7</v>
      </c>
      <c r="S21" s="35" t="s">
        <v>7</v>
      </c>
      <c r="T21" s="35" t="s">
        <v>7</v>
      </c>
      <c r="U21" s="35" t="s">
        <v>7</v>
      </c>
      <c r="V21" s="35" t="s">
        <v>7</v>
      </c>
      <c r="W21" s="27">
        <v>4</v>
      </c>
      <c r="X21" s="27">
        <v>4</v>
      </c>
      <c r="Y21" s="27">
        <v>4</v>
      </c>
      <c r="Z21" s="27">
        <v>4</v>
      </c>
      <c r="AA21" s="27">
        <v>4</v>
      </c>
      <c r="AB21" s="27">
        <v>4</v>
      </c>
      <c r="AC21" s="27">
        <v>4</v>
      </c>
      <c r="AD21" s="27">
        <v>5</v>
      </c>
      <c r="AE21" s="27">
        <v>4</v>
      </c>
      <c r="AF21" s="20">
        <f t="shared" si="0"/>
        <v>4.1111111111111107</v>
      </c>
      <c r="AG21" s="35" t="s">
        <v>7</v>
      </c>
      <c r="AH21" s="35" t="s">
        <v>7</v>
      </c>
      <c r="AI21" s="35" t="s">
        <v>7</v>
      </c>
      <c r="AJ21" s="35" t="s">
        <v>7</v>
      </c>
      <c r="AK21" s="35" t="s">
        <v>7</v>
      </c>
      <c r="AL21" s="35" t="s">
        <v>7</v>
      </c>
      <c r="AM21" s="26">
        <v>3</v>
      </c>
      <c r="AN21" s="27">
        <v>4</v>
      </c>
      <c r="AO21" s="27">
        <v>4</v>
      </c>
      <c r="AP21" s="27">
        <v>4</v>
      </c>
      <c r="AQ21" s="27">
        <v>5</v>
      </c>
      <c r="AR21" s="27">
        <v>4</v>
      </c>
      <c r="AS21" s="27">
        <v>3</v>
      </c>
      <c r="AT21" s="27">
        <v>3</v>
      </c>
      <c r="AU21" s="27">
        <v>4</v>
      </c>
      <c r="AV21" s="27">
        <v>5</v>
      </c>
      <c r="AW21" s="1">
        <f t="shared" si="1"/>
        <v>3.9</v>
      </c>
      <c r="AX21" s="27" t="s">
        <v>7</v>
      </c>
      <c r="AY21" s="27" t="s">
        <v>7</v>
      </c>
      <c r="AZ21" s="35"/>
      <c r="BA21" s="27" t="s">
        <v>7</v>
      </c>
      <c r="BB21" s="27" t="s">
        <v>7</v>
      </c>
      <c r="BC21" s="27" t="s">
        <v>7</v>
      </c>
      <c r="BD21" s="27" t="s">
        <v>7</v>
      </c>
      <c r="BE21" s="28">
        <v>4</v>
      </c>
      <c r="BF21" s="28">
        <v>4</v>
      </c>
      <c r="BG21" s="28">
        <v>4</v>
      </c>
      <c r="BH21" s="28">
        <v>4</v>
      </c>
      <c r="BI21" s="28">
        <v>4</v>
      </c>
      <c r="BJ21" s="28">
        <v>4</v>
      </c>
      <c r="BK21" s="28">
        <v>4</v>
      </c>
      <c r="BL21" s="28">
        <v>4</v>
      </c>
      <c r="BM21" s="28">
        <v>4</v>
      </c>
      <c r="BN21" s="28">
        <v>4</v>
      </c>
      <c r="BO21" s="1">
        <f t="shared" si="2"/>
        <v>4</v>
      </c>
      <c r="BP21" s="25">
        <v>1613294</v>
      </c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0">
        <f t="shared" si="4"/>
        <v>0</v>
      </c>
      <c r="CP21" s="21">
        <f>IFERROR(IF(Q21=0,0,IF(AF21=0,AVERAGE(Q21),IF(AW21=0,AVERAGE(Q21,AF21),IF(BO21=0,AVERAGE(Q21,AF21,AW21),IF(CO21=0,AVERAGE(Q21,AF21,AW21,BO21),AVERAGE(Q21,AF21,AW21,BO21,CO21)))))),0)</f>
        <v>3.7527777777777778</v>
      </c>
    </row>
    <row r="22" spans="2:94" ht="12.75" thickBot="1" x14ac:dyDescent="0.25">
      <c r="B22" s="24">
        <v>18</v>
      </c>
      <c r="C22" s="25">
        <v>1513039</v>
      </c>
      <c r="D22" s="35" t="s">
        <v>7</v>
      </c>
      <c r="E22" s="35" t="s">
        <v>7</v>
      </c>
      <c r="F22" s="35" t="s">
        <v>7</v>
      </c>
      <c r="G22" s="35" t="s">
        <v>7</v>
      </c>
      <c r="H22" s="35" t="s">
        <v>7</v>
      </c>
      <c r="I22" s="35" t="s">
        <v>7</v>
      </c>
      <c r="J22" s="39">
        <v>3</v>
      </c>
      <c r="K22" s="39">
        <v>3</v>
      </c>
      <c r="L22" s="39">
        <v>3</v>
      </c>
      <c r="M22" s="39">
        <v>3</v>
      </c>
      <c r="N22" s="39">
        <v>3</v>
      </c>
      <c r="O22" s="39">
        <v>3</v>
      </c>
      <c r="P22" s="39">
        <v>3</v>
      </c>
      <c r="Q22" s="20">
        <f t="shared" si="3"/>
        <v>3</v>
      </c>
      <c r="R22" s="35" t="s">
        <v>7</v>
      </c>
      <c r="S22" s="35" t="s">
        <v>7</v>
      </c>
      <c r="T22" s="35" t="s">
        <v>7</v>
      </c>
      <c r="U22" s="35" t="s">
        <v>7</v>
      </c>
      <c r="V22" s="35" t="s">
        <v>7</v>
      </c>
      <c r="W22" s="27">
        <v>3</v>
      </c>
      <c r="X22" s="27">
        <v>3</v>
      </c>
      <c r="Y22" s="27">
        <v>3</v>
      </c>
      <c r="Z22" s="27">
        <v>4</v>
      </c>
      <c r="AA22" s="27">
        <v>3</v>
      </c>
      <c r="AB22" s="27">
        <v>3</v>
      </c>
      <c r="AC22" s="27">
        <v>3</v>
      </c>
      <c r="AD22" s="27">
        <v>4</v>
      </c>
      <c r="AE22" s="27">
        <v>4</v>
      </c>
      <c r="AF22" s="20">
        <f t="shared" si="0"/>
        <v>3.3333333333333335</v>
      </c>
      <c r="AG22" s="35" t="s">
        <v>7</v>
      </c>
      <c r="AH22" s="35" t="s">
        <v>7</v>
      </c>
      <c r="AI22" s="35" t="s">
        <v>7</v>
      </c>
      <c r="AJ22" s="35" t="s">
        <v>7</v>
      </c>
      <c r="AK22" s="35" t="s">
        <v>7</v>
      </c>
      <c r="AL22" s="35" t="s">
        <v>7</v>
      </c>
      <c r="AM22" s="26">
        <v>3</v>
      </c>
      <c r="AN22" s="27">
        <v>4</v>
      </c>
      <c r="AO22" s="27">
        <v>3</v>
      </c>
      <c r="AP22" s="27">
        <v>3</v>
      </c>
      <c r="AQ22" s="27">
        <v>4</v>
      </c>
      <c r="AR22" s="27">
        <v>4</v>
      </c>
      <c r="AS22" s="27">
        <v>3</v>
      </c>
      <c r="AT22" s="27">
        <v>3</v>
      </c>
      <c r="AU22" s="27">
        <v>4</v>
      </c>
      <c r="AV22" s="27">
        <v>4</v>
      </c>
      <c r="AW22" s="1">
        <f t="shared" si="1"/>
        <v>3.5</v>
      </c>
      <c r="AX22" s="27" t="s">
        <v>7</v>
      </c>
      <c r="AY22" s="27" t="s">
        <v>7</v>
      </c>
      <c r="AZ22" s="35"/>
      <c r="BA22" s="27" t="s">
        <v>7</v>
      </c>
      <c r="BB22" s="27" t="s">
        <v>7</v>
      </c>
      <c r="BC22" s="27" t="s">
        <v>7</v>
      </c>
      <c r="BD22" s="27" t="s">
        <v>7</v>
      </c>
      <c r="BE22" s="28">
        <v>3</v>
      </c>
      <c r="BF22" s="28">
        <v>4</v>
      </c>
      <c r="BG22" s="28">
        <v>4</v>
      </c>
      <c r="BH22" s="28">
        <v>3</v>
      </c>
      <c r="BI22" s="28">
        <v>3</v>
      </c>
      <c r="BJ22" s="28">
        <v>3</v>
      </c>
      <c r="BK22" s="26" t="s">
        <v>97</v>
      </c>
      <c r="BL22" s="28">
        <v>4</v>
      </c>
      <c r="BM22" s="28">
        <v>3</v>
      </c>
      <c r="BN22" s="28">
        <v>3</v>
      </c>
      <c r="BO22" s="1">
        <f t="shared" si="2"/>
        <v>3.3333333333333335</v>
      </c>
      <c r="BP22" s="25">
        <v>1513039</v>
      </c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0">
        <f t="shared" si="4"/>
        <v>0</v>
      </c>
      <c r="CP22" s="21">
        <f>IFERROR(IF(Q22=0,0,IF(AF22=0,AVERAGE(Q22),IF(AW22=0,AVERAGE(Q22,AF22),IF(BO22=0,AVERAGE(Q22,AF22,AW22),IF(CO22=0,AVERAGE(Q22,AF22,AW22,BO22),AVERAGE(Q22,AF22,AW22,BO22,CO22)))))),0)</f>
        <v>3.291666666666667</v>
      </c>
    </row>
    <row r="23" spans="2:94" ht="12.75" thickBot="1" x14ac:dyDescent="0.25">
      <c r="B23" s="24">
        <v>20</v>
      </c>
      <c r="C23" s="25">
        <v>101020</v>
      </c>
      <c r="D23" s="35" t="s">
        <v>7</v>
      </c>
      <c r="E23" s="35" t="s">
        <v>7</v>
      </c>
      <c r="F23" s="35" t="s">
        <v>7</v>
      </c>
      <c r="G23" s="35" t="s">
        <v>7</v>
      </c>
      <c r="H23" s="35" t="s">
        <v>7</v>
      </c>
      <c r="I23" s="35" t="s">
        <v>7</v>
      </c>
      <c r="J23" s="39">
        <v>3</v>
      </c>
      <c r="K23" s="39">
        <v>3</v>
      </c>
      <c r="L23" s="39">
        <v>3</v>
      </c>
      <c r="M23" s="39">
        <v>3</v>
      </c>
      <c r="N23" s="39">
        <v>3</v>
      </c>
      <c r="O23" s="39">
        <v>3</v>
      </c>
      <c r="P23" s="39">
        <v>3</v>
      </c>
      <c r="Q23" s="20">
        <f t="shared" si="3"/>
        <v>3</v>
      </c>
      <c r="R23" s="35" t="s">
        <v>7</v>
      </c>
      <c r="S23" s="35" t="s">
        <v>7</v>
      </c>
      <c r="T23" s="35" t="s">
        <v>7</v>
      </c>
      <c r="U23" s="35" t="s">
        <v>7</v>
      </c>
      <c r="V23" s="35" t="s">
        <v>7</v>
      </c>
      <c r="W23" s="27">
        <v>3</v>
      </c>
      <c r="X23" s="27">
        <v>3</v>
      </c>
      <c r="Y23" s="27">
        <v>3</v>
      </c>
      <c r="Z23" s="27">
        <v>4</v>
      </c>
      <c r="AA23" s="27">
        <v>3</v>
      </c>
      <c r="AB23" s="27">
        <v>4</v>
      </c>
      <c r="AC23" s="27">
        <v>3</v>
      </c>
      <c r="AD23" s="38">
        <v>3</v>
      </c>
      <c r="AE23" s="27">
        <v>4</v>
      </c>
      <c r="AF23" s="20">
        <f t="shared" si="0"/>
        <v>3.3333333333333335</v>
      </c>
      <c r="AG23" s="35" t="s">
        <v>7</v>
      </c>
      <c r="AH23" s="35" t="s">
        <v>7</v>
      </c>
      <c r="AI23" s="35" t="s">
        <v>7</v>
      </c>
      <c r="AJ23" s="35" t="s">
        <v>7</v>
      </c>
      <c r="AK23" s="35" t="s">
        <v>7</v>
      </c>
      <c r="AL23" s="35" t="s">
        <v>7</v>
      </c>
      <c r="AM23" s="26">
        <v>3</v>
      </c>
      <c r="AN23" s="27">
        <v>4</v>
      </c>
      <c r="AO23" s="27">
        <v>3</v>
      </c>
      <c r="AP23" s="27">
        <v>3</v>
      </c>
      <c r="AQ23" s="27">
        <v>5</v>
      </c>
      <c r="AR23" s="27">
        <v>3</v>
      </c>
      <c r="AS23" s="27">
        <v>3</v>
      </c>
      <c r="AT23" s="27">
        <v>3</v>
      </c>
      <c r="AU23" s="27">
        <v>4</v>
      </c>
      <c r="AV23" s="27">
        <v>5</v>
      </c>
      <c r="AW23" s="1">
        <f t="shared" si="1"/>
        <v>3.6</v>
      </c>
      <c r="AX23" s="27" t="s">
        <v>7</v>
      </c>
      <c r="AY23" s="27" t="s">
        <v>7</v>
      </c>
      <c r="AZ23" s="35"/>
      <c r="BA23" s="27" t="s">
        <v>7</v>
      </c>
      <c r="BB23" s="27" t="s">
        <v>7</v>
      </c>
      <c r="BC23" s="27" t="s">
        <v>7</v>
      </c>
      <c r="BD23" s="27" t="s">
        <v>7</v>
      </c>
      <c r="BE23" s="28">
        <v>4</v>
      </c>
      <c r="BF23" s="28">
        <v>4</v>
      </c>
      <c r="BG23" s="28">
        <v>4</v>
      </c>
      <c r="BH23" s="28">
        <v>4</v>
      </c>
      <c r="BI23" s="28">
        <v>4</v>
      </c>
      <c r="BJ23" s="28">
        <v>4</v>
      </c>
      <c r="BK23" s="28">
        <v>4</v>
      </c>
      <c r="BL23" s="28">
        <v>4</v>
      </c>
      <c r="BM23" s="28">
        <v>4</v>
      </c>
      <c r="BN23" s="28">
        <v>5</v>
      </c>
      <c r="BO23" s="1">
        <f t="shared" si="2"/>
        <v>4.0999999999999996</v>
      </c>
      <c r="BP23" s="25">
        <v>101020</v>
      </c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0">
        <f t="shared" si="4"/>
        <v>0</v>
      </c>
      <c r="CP23" s="21">
        <f>IFERROR(IF(Q23=0,0,IF(AF23=0,AVERAGE(Q23),IF(AW23=0,AVERAGE(Q23,AF23),IF(BO23=0,AVERAGE(Q23,AF23,AW23),IF(CO23=0,AVERAGE(Q23,AF23,AW23,BO23),AVERAGE(Q23,AF23,AW23,BO23,CO23)))))),0)</f>
        <v>3.5083333333333333</v>
      </c>
    </row>
    <row r="24" spans="2:94" ht="12.75" thickBot="1" x14ac:dyDescent="0.25">
      <c r="B24" s="2">
        <v>21</v>
      </c>
      <c r="C24" s="25">
        <v>1513354</v>
      </c>
      <c r="D24" s="35" t="s">
        <v>7</v>
      </c>
      <c r="E24" s="35" t="s">
        <v>7</v>
      </c>
      <c r="F24" s="35" t="s">
        <v>7</v>
      </c>
      <c r="G24" s="35" t="s">
        <v>7</v>
      </c>
      <c r="H24" s="35" t="s">
        <v>7</v>
      </c>
      <c r="I24" s="35" t="s">
        <v>7</v>
      </c>
      <c r="J24" s="27">
        <v>3</v>
      </c>
      <c r="K24" s="27">
        <v>3</v>
      </c>
      <c r="L24" s="27">
        <v>3</v>
      </c>
      <c r="M24" s="27">
        <v>3</v>
      </c>
      <c r="N24" s="27">
        <v>3</v>
      </c>
      <c r="O24" s="27">
        <v>3</v>
      </c>
      <c r="P24" s="27">
        <v>3</v>
      </c>
      <c r="Q24" s="20">
        <f t="shared" si="3"/>
        <v>3</v>
      </c>
      <c r="R24" s="35" t="s">
        <v>7</v>
      </c>
      <c r="S24" s="35" t="s">
        <v>7</v>
      </c>
      <c r="T24" s="35" t="s">
        <v>7</v>
      </c>
      <c r="U24" s="35" t="s">
        <v>7</v>
      </c>
      <c r="V24" s="35" t="s">
        <v>7</v>
      </c>
      <c r="W24" s="27">
        <v>4</v>
      </c>
      <c r="X24" s="27">
        <v>4</v>
      </c>
      <c r="Y24" s="27">
        <v>4</v>
      </c>
      <c r="Z24" s="27">
        <v>4</v>
      </c>
      <c r="AA24" s="27">
        <v>4</v>
      </c>
      <c r="AB24" s="27">
        <v>4</v>
      </c>
      <c r="AC24" s="27">
        <v>3</v>
      </c>
      <c r="AD24" s="27">
        <v>4</v>
      </c>
      <c r="AE24" s="27">
        <v>4</v>
      </c>
      <c r="AF24" s="20">
        <f t="shared" si="0"/>
        <v>3.8888888888888888</v>
      </c>
      <c r="AG24" s="35" t="s">
        <v>7</v>
      </c>
      <c r="AH24" s="35" t="s">
        <v>7</v>
      </c>
      <c r="AI24" s="35" t="s">
        <v>7</v>
      </c>
      <c r="AJ24" s="35" t="s">
        <v>7</v>
      </c>
      <c r="AK24" s="35" t="s">
        <v>7</v>
      </c>
      <c r="AL24" s="35" t="s">
        <v>7</v>
      </c>
      <c r="AM24" s="26">
        <v>3</v>
      </c>
      <c r="AN24" s="27">
        <v>3</v>
      </c>
      <c r="AO24" s="27">
        <v>3</v>
      </c>
      <c r="AP24" s="27">
        <v>3</v>
      </c>
      <c r="AQ24" s="27">
        <v>3</v>
      </c>
      <c r="AR24" s="27">
        <v>3</v>
      </c>
      <c r="AS24" s="27">
        <v>3</v>
      </c>
      <c r="AT24" s="27">
        <v>3</v>
      </c>
      <c r="AU24" s="27">
        <v>4</v>
      </c>
      <c r="AV24" s="27">
        <v>4</v>
      </c>
      <c r="AW24" s="1">
        <f t="shared" si="1"/>
        <v>3.2</v>
      </c>
      <c r="AX24" s="27" t="s">
        <v>7</v>
      </c>
      <c r="AY24" s="27" t="s">
        <v>7</v>
      </c>
      <c r="AZ24" s="35"/>
      <c r="BA24" s="27" t="s">
        <v>7</v>
      </c>
      <c r="BB24" s="27" t="s">
        <v>7</v>
      </c>
      <c r="BC24" s="27" t="s">
        <v>7</v>
      </c>
      <c r="BD24" s="27" t="s">
        <v>7</v>
      </c>
      <c r="BE24" s="28" t="s">
        <v>97</v>
      </c>
      <c r="BF24" s="28">
        <v>4</v>
      </c>
      <c r="BG24" s="26" t="s">
        <v>97</v>
      </c>
      <c r="BH24" s="28">
        <v>3</v>
      </c>
      <c r="BI24" s="28">
        <v>3</v>
      </c>
      <c r="BJ24" s="28" t="s">
        <v>97</v>
      </c>
      <c r="BK24" s="26" t="s">
        <v>97</v>
      </c>
      <c r="BL24" s="28">
        <v>4</v>
      </c>
      <c r="BM24" s="28">
        <v>3</v>
      </c>
      <c r="BN24" s="28">
        <v>4</v>
      </c>
      <c r="BO24" s="1">
        <f t="shared" si="2"/>
        <v>3.5</v>
      </c>
      <c r="BP24" s="25">
        <v>1513354</v>
      </c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0">
        <f t="shared" si="4"/>
        <v>0</v>
      </c>
      <c r="CP24" s="21">
        <f>IFERROR(IF(Q24=0,0,IF(AF24=0,AVERAGE(Q24),IF(AW24=0,AVERAGE(Q24,AF24),IF(BO24=0,AVERAGE(Q24,AF24,AW24),IF(CO24=0,AVERAGE(Q24,AF24,AW24,BO24),AVERAGE(Q24,AF24,AW24,BO24,CO24)))))),0)</f>
        <v>3.3972222222222221</v>
      </c>
    </row>
    <row r="25" spans="2:94" ht="12.75" thickBot="1" x14ac:dyDescent="0.25">
      <c r="B25" s="24">
        <v>22</v>
      </c>
      <c r="C25" s="25">
        <v>1513056</v>
      </c>
      <c r="D25" s="35" t="s">
        <v>7</v>
      </c>
      <c r="E25" s="35" t="s">
        <v>7</v>
      </c>
      <c r="F25" s="35" t="s">
        <v>7</v>
      </c>
      <c r="G25" s="35" t="s">
        <v>7</v>
      </c>
      <c r="H25" s="35" t="s">
        <v>7</v>
      </c>
      <c r="I25" s="35" t="s">
        <v>7</v>
      </c>
      <c r="J25" s="39">
        <v>3</v>
      </c>
      <c r="K25" s="39">
        <v>3</v>
      </c>
      <c r="L25" s="39">
        <v>3</v>
      </c>
      <c r="M25" s="39">
        <v>3</v>
      </c>
      <c r="N25" s="39">
        <v>3</v>
      </c>
      <c r="O25" s="39">
        <v>3</v>
      </c>
      <c r="P25" s="39">
        <v>3</v>
      </c>
      <c r="Q25" s="20">
        <f t="shared" si="3"/>
        <v>3</v>
      </c>
      <c r="R25" s="35" t="s">
        <v>92</v>
      </c>
      <c r="S25" s="38" t="s">
        <v>7</v>
      </c>
      <c r="T25" s="35" t="s">
        <v>7</v>
      </c>
      <c r="U25" s="35" t="s">
        <v>7</v>
      </c>
      <c r="V25" s="35" t="s">
        <v>7</v>
      </c>
      <c r="W25" s="27">
        <v>3</v>
      </c>
      <c r="X25" s="27">
        <v>3</v>
      </c>
      <c r="Y25" s="27">
        <v>3</v>
      </c>
      <c r="Z25" s="27">
        <v>4</v>
      </c>
      <c r="AA25" s="27">
        <v>4</v>
      </c>
      <c r="AB25" s="38">
        <v>3</v>
      </c>
      <c r="AC25" s="38">
        <v>3</v>
      </c>
      <c r="AD25" s="38">
        <v>3</v>
      </c>
      <c r="AE25" s="38">
        <v>3</v>
      </c>
      <c r="AF25" s="20">
        <f t="shared" si="0"/>
        <v>3.2222222222222223</v>
      </c>
      <c r="AG25" s="35" t="s">
        <v>92</v>
      </c>
      <c r="AH25" s="35" t="s">
        <v>7</v>
      </c>
      <c r="AI25" s="35"/>
      <c r="AJ25" s="35"/>
      <c r="AK25" s="35" t="s">
        <v>7</v>
      </c>
      <c r="AL25" s="35"/>
      <c r="AM25" s="26">
        <v>3</v>
      </c>
      <c r="AN25" s="27"/>
      <c r="AO25" s="27"/>
      <c r="AP25" s="27">
        <v>3</v>
      </c>
      <c r="AQ25" s="27"/>
      <c r="AR25" s="27">
        <v>3</v>
      </c>
      <c r="AS25" s="27">
        <v>3</v>
      </c>
      <c r="AT25" s="27"/>
      <c r="AU25" s="27">
        <v>4</v>
      </c>
      <c r="AV25" s="27">
        <v>4</v>
      </c>
      <c r="AW25" s="1">
        <f t="shared" si="1"/>
        <v>3.3333333333333335</v>
      </c>
      <c r="AX25" s="27" t="s">
        <v>7</v>
      </c>
      <c r="AY25" s="27" t="s">
        <v>7</v>
      </c>
      <c r="AZ25" s="35" t="s">
        <v>7</v>
      </c>
      <c r="BA25" s="27" t="s">
        <v>7</v>
      </c>
      <c r="BB25" s="27" t="s">
        <v>7</v>
      </c>
      <c r="BC25" s="27" t="s">
        <v>7</v>
      </c>
      <c r="BD25" s="27" t="s">
        <v>7</v>
      </c>
      <c r="BE25" s="28">
        <v>4</v>
      </c>
      <c r="BF25" s="28">
        <v>4</v>
      </c>
      <c r="BG25" s="26" t="s">
        <v>97</v>
      </c>
      <c r="BH25" s="28">
        <v>4</v>
      </c>
      <c r="BI25" s="28" t="s">
        <v>97</v>
      </c>
      <c r="BJ25" s="28">
        <v>4</v>
      </c>
      <c r="BK25" s="26" t="s">
        <v>97</v>
      </c>
      <c r="BL25" s="28">
        <v>4</v>
      </c>
      <c r="BM25" s="28">
        <v>4</v>
      </c>
      <c r="BN25" s="28">
        <v>4</v>
      </c>
      <c r="BO25" s="1">
        <f t="shared" si="2"/>
        <v>4</v>
      </c>
      <c r="BP25" s="25">
        <v>1513056</v>
      </c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0">
        <f t="shared" si="4"/>
        <v>0</v>
      </c>
      <c r="CP25" s="21">
        <f>IFERROR(IF(Q25=0,0,IF(AF25=0,AVERAGE(Q25),IF(AW25=0,AVERAGE(Q25,AF25),IF(BO25=0,AVERAGE(Q25,AF25,AW25),IF(CO25=0,AVERAGE(Q25,AF25,AW25,BO25),AVERAGE(Q25,AF25,AW25,BO25,CO25)))))),0)</f>
        <v>3.3888888888888888</v>
      </c>
    </row>
    <row r="26" spans="2:94" ht="12.75" thickBot="1" x14ac:dyDescent="0.25">
      <c r="B26" s="2">
        <v>23</v>
      </c>
      <c r="C26" s="25">
        <v>1513358</v>
      </c>
      <c r="D26" s="35" t="s">
        <v>7</v>
      </c>
      <c r="E26" s="35" t="s">
        <v>7</v>
      </c>
      <c r="F26" s="35" t="s">
        <v>7</v>
      </c>
      <c r="G26" s="35" t="s">
        <v>7</v>
      </c>
      <c r="H26" s="35" t="s">
        <v>7</v>
      </c>
      <c r="I26" s="35" t="s">
        <v>7</v>
      </c>
      <c r="J26" s="27">
        <v>4</v>
      </c>
      <c r="K26" s="27">
        <v>4</v>
      </c>
      <c r="L26" s="27">
        <v>4</v>
      </c>
      <c r="M26" s="27">
        <v>3</v>
      </c>
      <c r="N26" s="27">
        <v>4</v>
      </c>
      <c r="O26" s="27">
        <v>4</v>
      </c>
      <c r="P26" s="27">
        <v>4</v>
      </c>
      <c r="Q26" s="20">
        <f t="shared" si="3"/>
        <v>3.8571428571428572</v>
      </c>
      <c r="R26" s="35" t="s">
        <v>7</v>
      </c>
      <c r="S26" s="35" t="s">
        <v>7</v>
      </c>
      <c r="T26" s="35" t="s">
        <v>7</v>
      </c>
      <c r="U26" s="35" t="s">
        <v>7</v>
      </c>
      <c r="V26" s="35" t="s">
        <v>7</v>
      </c>
      <c r="W26" s="27">
        <v>3</v>
      </c>
      <c r="X26" s="27">
        <v>4</v>
      </c>
      <c r="Y26" s="27">
        <v>4</v>
      </c>
      <c r="Z26" s="27">
        <v>4</v>
      </c>
      <c r="AA26" s="27">
        <v>4</v>
      </c>
      <c r="AB26" s="27">
        <v>4</v>
      </c>
      <c r="AC26" s="27">
        <v>4</v>
      </c>
      <c r="AD26" s="38">
        <v>3</v>
      </c>
      <c r="AE26" s="27">
        <v>4</v>
      </c>
      <c r="AF26" s="20">
        <f t="shared" si="0"/>
        <v>3.7777777777777777</v>
      </c>
      <c r="AG26" s="35" t="s">
        <v>7</v>
      </c>
      <c r="AH26" s="35" t="s">
        <v>7</v>
      </c>
      <c r="AI26" s="35" t="s">
        <v>7</v>
      </c>
      <c r="AJ26" s="35" t="s">
        <v>7</v>
      </c>
      <c r="AK26" s="35" t="s">
        <v>7</v>
      </c>
      <c r="AL26" s="35" t="s">
        <v>7</v>
      </c>
      <c r="AM26" s="26">
        <v>3</v>
      </c>
      <c r="AN26" s="27">
        <v>4</v>
      </c>
      <c r="AO26" s="27">
        <v>3</v>
      </c>
      <c r="AP26" s="27">
        <v>3</v>
      </c>
      <c r="AQ26" s="27">
        <v>4</v>
      </c>
      <c r="AR26" s="27">
        <v>3</v>
      </c>
      <c r="AS26" s="27">
        <v>3</v>
      </c>
      <c r="AT26" s="27">
        <v>3</v>
      </c>
      <c r="AU26" s="27">
        <v>4</v>
      </c>
      <c r="AV26" s="27">
        <v>4</v>
      </c>
      <c r="AW26" s="1">
        <f t="shared" si="1"/>
        <v>3.4</v>
      </c>
      <c r="AX26" s="27" t="s">
        <v>7</v>
      </c>
      <c r="AY26" s="27" t="s">
        <v>7</v>
      </c>
      <c r="AZ26" s="35"/>
      <c r="BA26" s="27" t="s">
        <v>7</v>
      </c>
      <c r="BB26" s="27" t="s">
        <v>7</v>
      </c>
      <c r="BC26" s="27" t="s">
        <v>7</v>
      </c>
      <c r="BD26" s="27" t="s">
        <v>7</v>
      </c>
      <c r="BE26" s="28">
        <v>3</v>
      </c>
      <c r="BF26" s="28">
        <v>4</v>
      </c>
      <c r="BG26" s="28">
        <v>3</v>
      </c>
      <c r="BH26" s="28">
        <v>3</v>
      </c>
      <c r="BI26" s="28">
        <v>3</v>
      </c>
      <c r="BJ26" s="28">
        <v>3</v>
      </c>
      <c r="BK26" s="28">
        <v>3</v>
      </c>
      <c r="BL26" s="28">
        <v>4</v>
      </c>
      <c r="BM26" s="28">
        <v>3</v>
      </c>
      <c r="BN26" s="28">
        <v>3</v>
      </c>
      <c r="BO26" s="1">
        <f t="shared" si="2"/>
        <v>3.2</v>
      </c>
      <c r="BP26" s="25">
        <v>1513358</v>
      </c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0">
        <f t="shared" si="4"/>
        <v>0</v>
      </c>
      <c r="CP26" s="21">
        <f>IFERROR(IF(Q26=0,0,IF(AF26=0,AVERAGE(Q26),IF(AW26=0,AVERAGE(Q26,AF26),IF(BO26=0,AVERAGE(Q26,AF26,AW26),IF(CO26=0,AVERAGE(Q26,AF26,AW26,BO26),AVERAGE(Q26,AF26,AW26,BO26,CO26)))))),0)</f>
        <v>3.5587301587301585</v>
      </c>
    </row>
    <row r="27" spans="2:94" ht="12.75" thickBot="1" x14ac:dyDescent="0.25">
      <c r="B27" s="24">
        <v>24</v>
      </c>
      <c r="C27" s="25">
        <v>1513067</v>
      </c>
      <c r="D27" s="35" t="s">
        <v>7</v>
      </c>
      <c r="E27" s="35" t="s">
        <v>7</v>
      </c>
      <c r="F27" s="35" t="s">
        <v>7</v>
      </c>
      <c r="G27" s="35" t="s">
        <v>7</v>
      </c>
      <c r="H27" s="35" t="s">
        <v>7</v>
      </c>
      <c r="I27" s="35" t="s">
        <v>7</v>
      </c>
      <c r="J27" s="27">
        <v>3</v>
      </c>
      <c r="K27" s="27">
        <v>4</v>
      </c>
      <c r="L27" s="27">
        <v>3</v>
      </c>
      <c r="M27" s="27">
        <v>4</v>
      </c>
      <c r="N27" s="27">
        <v>4</v>
      </c>
      <c r="O27" s="27">
        <v>4</v>
      </c>
      <c r="P27" s="27">
        <v>4</v>
      </c>
      <c r="Q27" s="20">
        <f t="shared" si="3"/>
        <v>3.7142857142857144</v>
      </c>
      <c r="R27" s="35" t="s">
        <v>7</v>
      </c>
      <c r="S27" s="35" t="s">
        <v>7</v>
      </c>
      <c r="T27" s="35" t="s">
        <v>7</v>
      </c>
      <c r="U27" s="35" t="s">
        <v>7</v>
      </c>
      <c r="V27" s="35" t="s">
        <v>7</v>
      </c>
      <c r="W27" s="27">
        <v>3</v>
      </c>
      <c r="X27" s="27">
        <v>3</v>
      </c>
      <c r="Y27" s="27">
        <v>4</v>
      </c>
      <c r="Z27" s="27">
        <v>3</v>
      </c>
      <c r="AA27" s="27">
        <v>3</v>
      </c>
      <c r="AB27" s="27">
        <v>4</v>
      </c>
      <c r="AC27" s="27">
        <v>3</v>
      </c>
      <c r="AD27" s="38">
        <v>3</v>
      </c>
      <c r="AE27" s="27">
        <v>4</v>
      </c>
      <c r="AF27" s="20">
        <f t="shared" si="0"/>
        <v>3.3333333333333335</v>
      </c>
      <c r="AG27" s="35" t="s">
        <v>7</v>
      </c>
      <c r="AH27" s="35" t="s">
        <v>7</v>
      </c>
      <c r="AI27" s="35" t="s">
        <v>7</v>
      </c>
      <c r="AJ27" s="35" t="s">
        <v>7</v>
      </c>
      <c r="AK27" s="35" t="s">
        <v>7</v>
      </c>
      <c r="AL27" s="35" t="s">
        <v>7</v>
      </c>
      <c r="AM27" s="26">
        <v>3</v>
      </c>
      <c r="AN27" s="27">
        <v>4</v>
      </c>
      <c r="AO27" s="27">
        <v>3</v>
      </c>
      <c r="AP27" s="27">
        <v>3</v>
      </c>
      <c r="AQ27" s="27">
        <v>4</v>
      </c>
      <c r="AR27" s="27">
        <v>4</v>
      </c>
      <c r="AS27" s="27">
        <v>3</v>
      </c>
      <c r="AT27" s="27">
        <v>3</v>
      </c>
      <c r="AU27" s="27">
        <v>4</v>
      </c>
      <c r="AV27" s="27">
        <v>4</v>
      </c>
      <c r="AW27" s="1">
        <f t="shared" si="1"/>
        <v>3.5</v>
      </c>
      <c r="AX27" s="27" t="s">
        <v>7</v>
      </c>
      <c r="AY27" s="27" t="s">
        <v>7</v>
      </c>
      <c r="AZ27" s="35"/>
      <c r="BA27" s="27" t="s">
        <v>7</v>
      </c>
      <c r="BB27" s="27" t="s">
        <v>7</v>
      </c>
      <c r="BC27" s="27" t="s">
        <v>7</v>
      </c>
      <c r="BD27" s="27" t="s">
        <v>7</v>
      </c>
      <c r="BE27" s="28">
        <v>4</v>
      </c>
      <c r="BF27" s="28">
        <v>4</v>
      </c>
      <c r="BG27" s="28">
        <v>3</v>
      </c>
      <c r="BH27" s="28">
        <v>3</v>
      </c>
      <c r="BI27" s="28">
        <v>3</v>
      </c>
      <c r="BJ27" s="28">
        <v>4</v>
      </c>
      <c r="BK27" s="28">
        <v>3</v>
      </c>
      <c r="BL27" s="28">
        <v>4</v>
      </c>
      <c r="BM27" s="28">
        <v>3</v>
      </c>
      <c r="BN27" s="28">
        <v>4</v>
      </c>
      <c r="BO27" s="1">
        <f t="shared" si="2"/>
        <v>3.5</v>
      </c>
      <c r="BP27" s="25">
        <v>1513067</v>
      </c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0">
        <f t="shared" si="4"/>
        <v>0</v>
      </c>
      <c r="CP27" s="21">
        <f>IFERROR(IF(Q27=0,0,IF(AF27=0,AVERAGE(Q27),IF(AW27=0,AVERAGE(Q27,AF27),IF(BO27=0,AVERAGE(Q27,AF27,AW27),IF(CO27=0,AVERAGE(Q27,AF27,AW27,BO27),AVERAGE(Q27,AF27,AW27,BO27,CO27)))))),0)</f>
        <v>3.5119047619047619</v>
      </c>
    </row>
    <row r="28" spans="2:94" ht="12.75" thickBot="1" x14ac:dyDescent="0.25">
      <c r="B28" s="2">
        <v>25</v>
      </c>
      <c r="C28" s="25">
        <v>1513072</v>
      </c>
      <c r="D28" s="35" t="s">
        <v>7</v>
      </c>
      <c r="E28" s="35" t="s">
        <v>7</v>
      </c>
      <c r="F28" s="35" t="s">
        <v>7</v>
      </c>
      <c r="G28" s="35" t="s">
        <v>7</v>
      </c>
      <c r="H28" s="35" t="s">
        <v>7</v>
      </c>
      <c r="I28" s="35" t="s">
        <v>7</v>
      </c>
      <c r="J28" s="27">
        <v>3</v>
      </c>
      <c r="K28" s="27">
        <v>3</v>
      </c>
      <c r="L28" s="27">
        <v>3</v>
      </c>
      <c r="M28" s="27">
        <v>3</v>
      </c>
      <c r="N28" s="27">
        <v>3</v>
      </c>
      <c r="O28" s="27">
        <v>3</v>
      </c>
      <c r="P28" s="27">
        <v>3</v>
      </c>
      <c r="Q28" s="20">
        <f t="shared" si="3"/>
        <v>3</v>
      </c>
      <c r="R28" s="35" t="s">
        <v>7</v>
      </c>
      <c r="S28" s="35" t="s">
        <v>7</v>
      </c>
      <c r="T28" s="35" t="s">
        <v>7</v>
      </c>
      <c r="U28" s="35" t="s">
        <v>7</v>
      </c>
      <c r="V28" s="35" t="s">
        <v>7</v>
      </c>
      <c r="W28" s="27">
        <v>3</v>
      </c>
      <c r="X28" s="27">
        <v>3</v>
      </c>
      <c r="Y28" s="27">
        <v>3</v>
      </c>
      <c r="Z28" s="27">
        <v>3</v>
      </c>
      <c r="AA28" s="27">
        <v>3</v>
      </c>
      <c r="AB28" s="27">
        <v>3</v>
      </c>
      <c r="AC28" s="27">
        <v>3</v>
      </c>
      <c r="AD28" s="27">
        <v>4</v>
      </c>
      <c r="AE28" s="27">
        <v>4</v>
      </c>
      <c r="AF28" s="20">
        <f t="shared" si="0"/>
        <v>3.2222222222222223</v>
      </c>
      <c r="AG28" s="35" t="s">
        <v>7</v>
      </c>
      <c r="AH28" s="35" t="s">
        <v>7</v>
      </c>
      <c r="AI28" s="35" t="s">
        <v>7</v>
      </c>
      <c r="AJ28" s="35" t="s">
        <v>7</v>
      </c>
      <c r="AK28" s="35" t="s">
        <v>7</v>
      </c>
      <c r="AL28" s="35" t="s">
        <v>7</v>
      </c>
      <c r="AM28" s="26">
        <v>3</v>
      </c>
      <c r="AN28" s="27">
        <v>4</v>
      </c>
      <c r="AO28" s="27">
        <v>3</v>
      </c>
      <c r="AP28" s="27">
        <v>3</v>
      </c>
      <c r="AQ28" s="27">
        <v>4</v>
      </c>
      <c r="AR28" s="27">
        <v>3</v>
      </c>
      <c r="AS28" s="27">
        <v>3</v>
      </c>
      <c r="AT28" s="27">
        <v>4</v>
      </c>
      <c r="AU28" s="27">
        <v>0</v>
      </c>
      <c r="AV28" s="27">
        <v>4</v>
      </c>
      <c r="AW28" s="1">
        <f t="shared" si="1"/>
        <v>3.1</v>
      </c>
      <c r="AX28" s="27" t="s">
        <v>7</v>
      </c>
      <c r="AY28" s="27" t="s">
        <v>7</v>
      </c>
      <c r="AZ28" s="35"/>
      <c r="BA28" s="27" t="s">
        <v>7</v>
      </c>
      <c r="BB28" s="27" t="s">
        <v>7</v>
      </c>
      <c r="BC28" s="27" t="s">
        <v>7</v>
      </c>
      <c r="BD28" s="27" t="s">
        <v>7</v>
      </c>
      <c r="BE28" s="28">
        <v>4</v>
      </c>
      <c r="BF28" s="28">
        <v>4</v>
      </c>
      <c r="BG28" s="28">
        <v>4</v>
      </c>
      <c r="BH28" s="28">
        <v>4</v>
      </c>
      <c r="BI28" s="28">
        <v>4</v>
      </c>
      <c r="BJ28" s="28">
        <v>4</v>
      </c>
      <c r="BK28" s="28">
        <v>4</v>
      </c>
      <c r="BL28" s="28">
        <v>4</v>
      </c>
      <c r="BM28" s="28">
        <v>4</v>
      </c>
      <c r="BN28" s="28">
        <v>4</v>
      </c>
      <c r="BO28" s="1">
        <f t="shared" si="2"/>
        <v>4</v>
      </c>
      <c r="BP28" s="25">
        <v>1513072</v>
      </c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0">
        <f t="shared" si="4"/>
        <v>0</v>
      </c>
      <c r="CP28" s="21">
        <f>IFERROR(IF(Q28=0,0,IF(AF28=0,AVERAGE(Q28),IF(AW28=0,AVERAGE(Q28,AF28),IF(BO28=0,AVERAGE(Q28,AF28,AW28),IF(CO28=0,AVERAGE(Q28,AF28,AW28,BO28),AVERAGE(Q28,AF28,AW28,BO28,CO28)))))),0)</f>
        <v>3.3305555555555557</v>
      </c>
    </row>
    <row r="29" spans="2:94" ht="12.75" thickBot="1" x14ac:dyDescent="0.25">
      <c r="B29" s="24">
        <v>26</v>
      </c>
      <c r="C29" s="25">
        <v>1413154</v>
      </c>
      <c r="D29" s="35" t="s">
        <v>7</v>
      </c>
      <c r="E29" s="35" t="s">
        <v>7</v>
      </c>
      <c r="F29" s="35" t="s">
        <v>7</v>
      </c>
      <c r="G29" s="35" t="s">
        <v>7</v>
      </c>
      <c r="H29" s="35" t="s">
        <v>7</v>
      </c>
      <c r="I29" s="35" t="s">
        <v>7</v>
      </c>
      <c r="J29" s="39">
        <v>3</v>
      </c>
      <c r="K29" s="39">
        <v>3</v>
      </c>
      <c r="L29" s="39">
        <v>3</v>
      </c>
      <c r="M29" s="39">
        <v>3</v>
      </c>
      <c r="N29" s="39">
        <v>3</v>
      </c>
      <c r="O29" s="39">
        <v>3</v>
      </c>
      <c r="P29" s="39">
        <v>3</v>
      </c>
      <c r="Q29" s="20">
        <f t="shared" si="3"/>
        <v>3</v>
      </c>
      <c r="R29" s="35" t="s">
        <v>7</v>
      </c>
      <c r="S29" s="35" t="s">
        <v>7</v>
      </c>
      <c r="T29" s="35" t="s">
        <v>7</v>
      </c>
      <c r="U29" s="35" t="s">
        <v>7</v>
      </c>
      <c r="V29" s="35" t="s">
        <v>7</v>
      </c>
      <c r="W29" s="27">
        <v>3</v>
      </c>
      <c r="X29" s="27">
        <v>3</v>
      </c>
      <c r="Y29" s="27">
        <v>3</v>
      </c>
      <c r="Z29" s="27">
        <v>3</v>
      </c>
      <c r="AA29" s="27">
        <v>3</v>
      </c>
      <c r="AB29" s="27">
        <v>3</v>
      </c>
      <c r="AC29" s="27">
        <v>3</v>
      </c>
      <c r="AD29" s="38">
        <v>3</v>
      </c>
      <c r="AE29" s="27">
        <v>5</v>
      </c>
      <c r="AF29" s="20">
        <f t="shared" si="0"/>
        <v>3.2222222222222223</v>
      </c>
      <c r="AG29" s="35" t="s">
        <v>7</v>
      </c>
      <c r="AH29" s="35" t="s">
        <v>7</v>
      </c>
      <c r="AI29" s="35" t="s">
        <v>7</v>
      </c>
      <c r="AJ29" s="35" t="s">
        <v>7</v>
      </c>
      <c r="AK29" s="35" t="s">
        <v>7</v>
      </c>
      <c r="AL29" s="35" t="s">
        <v>7</v>
      </c>
      <c r="AM29" s="26">
        <v>3</v>
      </c>
      <c r="AN29" s="27">
        <v>4</v>
      </c>
      <c r="AO29" s="27">
        <v>3</v>
      </c>
      <c r="AP29" s="27">
        <v>3</v>
      </c>
      <c r="AQ29" s="27">
        <v>3</v>
      </c>
      <c r="AR29" s="27">
        <v>3</v>
      </c>
      <c r="AS29" s="27">
        <v>3</v>
      </c>
      <c r="AT29" s="27">
        <v>3</v>
      </c>
      <c r="AU29" s="27">
        <v>4</v>
      </c>
      <c r="AV29" s="27">
        <v>3</v>
      </c>
      <c r="AW29" s="1">
        <f t="shared" si="1"/>
        <v>3.2</v>
      </c>
      <c r="AX29" s="27" t="s">
        <v>7</v>
      </c>
      <c r="AY29" s="27" t="s">
        <v>7</v>
      </c>
      <c r="AZ29" s="35"/>
      <c r="BA29" s="27" t="s">
        <v>7</v>
      </c>
      <c r="BB29" s="27" t="s">
        <v>7</v>
      </c>
      <c r="BC29" s="27" t="s">
        <v>7</v>
      </c>
      <c r="BD29" s="27" t="s">
        <v>7</v>
      </c>
      <c r="BE29" s="28">
        <v>3</v>
      </c>
      <c r="BF29" s="28">
        <v>3</v>
      </c>
      <c r="BG29" s="28">
        <v>3</v>
      </c>
      <c r="BH29" s="28">
        <v>3</v>
      </c>
      <c r="BI29" s="28">
        <v>3</v>
      </c>
      <c r="BJ29" s="28">
        <v>3</v>
      </c>
      <c r="BK29" s="28">
        <v>3</v>
      </c>
      <c r="BL29" s="28">
        <v>3</v>
      </c>
      <c r="BM29" s="28">
        <v>3</v>
      </c>
      <c r="BN29" s="28">
        <v>3</v>
      </c>
      <c r="BO29" s="1">
        <f t="shared" si="2"/>
        <v>3</v>
      </c>
      <c r="BP29" s="25">
        <v>1413154</v>
      </c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0">
        <f t="shared" si="4"/>
        <v>0</v>
      </c>
      <c r="CP29" s="21">
        <f>IFERROR(IF(Q29=0,0,IF(AF29=0,AVERAGE(Q29),IF(AW29=0,AVERAGE(Q29,AF29),IF(BO29=0,AVERAGE(Q29,AF29,AW29),IF(CO29=0,AVERAGE(Q29,AF29,AW29,BO29),AVERAGE(Q29,AF29,AW29,BO29,CO29)))))),0)</f>
        <v>3.1055555555555556</v>
      </c>
    </row>
    <row r="30" spans="2:94" ht="12.75" thickBot="1" x14ac:dyDescent="0.25">
      <c r="B30" s="2">
        <v>27</v>
      </c>
      <c r="C30" s="25">
        <v>1513352</v>
      </c>
      <c r="D30" s="35" t="s">
        <v>7</v>
      </c>
      <c r="E30" s="35" t="s">
        <v>7</v>
      </c>
      <c r="F30" s="35" t="s">
        <v>7</v>
      </c>
      <c r="G30" s="35" t="s">
        <v>7</v>
      </c>
      <c r="H30" s="35" t="s">
        <v>7</v>
      </c>
      <c r="I30" s="35" t="s">
        <v>7</v>
      </c>
      <c r="J30" s="27">
        <v>3</v>
      </c>
      <c r="K30" s="27">
        <v>3</v>
      </c>
      <c r="L30" s="27">
        <v>3</v>
      </c>
      <c r="M30" s="27">
        <v>3</v>
      </c>
      <c r="N30" s="27">
        <v>3</v>
      </c>
      <c r="O30" s="27">
        <v>3</v>
      </c>
      <c r="P30" s="27">
        <v>3</v>
      </c>
      <c r="Q30" s="20">
        <f t="shared" si="3"/>
        <v>3</v>
      </c>
      <c r="R30" s="35" t="s">
        <v>7</v>
      </c>
      <c r="S30" s="35" t="s">
        <v>7</v>
      </c>
      <c r="T30" s="35" t="s">
        <v>7</v>
      </c>
      <c r="U30" s="35" t="s">
        <v>7</v>
      </c>
      <c r="V30" s="35" t="s">
        <v>7</v>
      </c>
      <c r="W30" s="27">
        <v>4</v>
      </c>
      <c r="X30" s="27">
        <v>4</v>
      </c>
      <c r="Y30" s="27">
        <v>4</v>
      </c>
      <c r="Z30" s="27">
        <v>4</v>
      </c>
      <c r="AA30" s="27">
        <v>4</v>
      </c>
      <c r="AB30" s="27">
        <v>4</v>
      </c>
      <c r="AC30" s="27">
        <v>3</v>
      </c>
      <c r="AD30" s="27">
        <v>4</v>
      </c>
      <c r="AE30" s="27">
        <v>4</v>
      </c>
      <c r="AF30" s="20">
        <f t="shared" si="0"/>
        <v>3.8888888888888888</v>
      </c>
      <c r="AG30" s="35" t="s">
        <v>92</v>
      </c>
      <c r="AH30" s="35" t="s">
        <v>7</v>
      </c>
      <c r="AI30" s="35" t="s">
        <v>7</v>
      </c>
      <c r="AJ30" s="35" t="s">
        <v>7</v>
      </c>
      <c r="AK30" s="35" t="s">
        <v>7</v>
      </c>
      <c r="AL30" s="35" t="s">
        <v>7</v>
      </c>
      <c r="AM30" s="26">
        <v>3</v>
      </c>
      <c r="AN30" s="27">
        <v>3</v>
      </c>
      <c r="AO30" s="27">
        <v>3</v>
      </c>
      <c r="AP30" s="27">
        <v>3</v>
      </c>
      <c r="AQ30" s="27">
        <v>3</v>
      </c>
      <c r="AR30" s="27">
        <v>3</v>
      </c>
      <c r="AS30" s="27">
        <v>3</v>
      </c>
      <c r="AT30" s="27">
        <v>3</v>
      </c>
      <c r="AU30" s="27">
        <v>4</v>
      </c>
      <c r="AV30" s="27">
        <v>4</v>
      </c>
      <c r="AW30" s="1">
        <f t="shared" si="1"/>
        <v>3.2</v>
      </c>
      <c r="AX30" s="27" t="s">
        <v>7</v>
      </c>
      <c r="AY30" s="27" t="s">
        <v>7</v>
      </c>
      <c r="AZ30" s="35"/>
      <c r="BA30" s="27" t="s">
        <v>7</v>
      </c>
      <c r="BB30" s="27" t="s">
        <v>7</v>
      </c>
      <c r="BC30" s="27" t="s">
        <v>7</v>
      </c>
      <c r="BD30" s="27" t="s">
        <v>7</v>
      </c>
      <c r="BE30" s="28" t="s">
        <v>97</v>
      </c>
      <c r="BF30" s="28">
        <v>4</v>
      </c>
      <c r="BG30" s="26" t="s">
        <v>97</v>
      </c>
      <c r="BH30" s="28">
        <v>3</v>
      </c>
      <c r="BI30" s="28">
        <v>3</v>
      </c>
      <c r="BJ30" s="28" t="s">
        <v>97</v>
      </c>
      <c r="BK30" s="26" t="s">
        <v>97</v>
      </c>
      <c r="BL30" s="28">
        <v>4</v>
      </c>
      <c r="BM30" s="28">
        <v>3</v>
      </c>
      <c r="BN30" s="28">
        <v>4</v>
      </c>
      <c r="BO30" s="1">
        <f t="shared" si="2"/>
        <v>3.5</v>
      </c>
      <c r="BP30" s="25">
        <v>1513352</v>
      </c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0">
        <f t="shared" si="4"/>
        <v>0</v>
      </c>
      <c r="CP30" s="21">
        <f>IFERROR(IF(Q30=0,0,IF(AF30=0,AVERAGE(Q30),IF(AW30=0,AVERAGE(Q30,AF30),IF(BO30=0,AVERAGE(Q30,AF30,AW30),IF(CO30=0,AVERAGE(Q30,AF30,AW30,BO30),AVERAGE(Q30,AF30,AW30,BO30,CO30)))))),0)</f>
        <v>3.3972222222222221</v>
      </c>
    </row>
    <row r="31" spans="2:94" ht="12.75" thickBot="1" x14ac:dyDescent="0.25">
      <c r="B31" s="24">
        <v>28</v>
      </c>
      <c r="C31" s="25">
        <v>1513138</v>
      </c>
      <c r="D31" s="35" t="s">
        <v>7</v>
      </c>
      <c r="E31" s="35" t="s">
        <v>7</v>
      </c>
      <c r="F31" s="35" t="s">
        <v>7</v>
      </c>
      <c r="G31" s="35" t="s">
        <v>7</v>
      </c>
      <c r="H31" s="35" t="s">
        <v>7</v>
      </c>
      <c r="I31" s="35" t="s">
        <v>7</v>
      </c>
      <c r="J31" s="39">
        <v>3</v>
      </c>
      <c r="K31" s="39">
        <v>3</v>
      </c>
      <c r="L31" s="39">
        <v>3</v>
      </c>
      <c r="M31" s="39">
        <v>3</v>
      </c>
      <c r="N31" s="39">
        <v>3</v>
      </c>
      <c r="O31" s="39">
        <v>3</v>
      </c>
      <c r="P31" s="39">
        <v>3</v>
      </c>
      <c r="Q31" s="20">
        <f t="shared" si="3"/>
        <v>3</v>
      </c>
      <c r="R31" s="35" t="s">
        <v>7</v>
      </c>
      <c r="S31" s="35" t="s">
        <v>7</v>
      </c>
      <c r="T31" s="35" t="s">
        <v>7</v>
      </c>
      <c r="U31" s="35" t="s">
        <v>7</v>
      </c>
      <c r="V31" s="35" t="s">
        <v>7</v>
      </c>
      <c r="W31" s="27">
        <v>3</v>
      </c>
      <c r="X31" s="27">
        <v>3</v>
      </c>
      <c r="Y31" s="27">
        <v>3</v>
      </c>
      <c r="Z31" s="27">
        <v>4</v>
      </c>
      <c r="AA31" s="27">
        <v>3</v>
      </c>
      <c r="AB31" s="38">
        <v>3</v>
      </c>
      <c r="AC31" s="27">
        <v>3</v>
      </c>
      <c r="AD31" s="27">
        <v>4</v>
      </c>
      <c r="AE31" s="27">
        <v>4</v>
      </c>
      <c r="AF31" s="20">
        <f t="shared" si="0"/>
        <v>3.3333333333333335</v>
      </c>
      <c r="AG31" s="35" t="s">
        <v>7</v>
      </c>
      <c r="AH31" s="35" t="s">
        <v>7</v>
      </c>
      <c r="AI31" s="35" t="s">
        <v>7</v>
      </c>
      <c r="AJ31" s="35" t="s">
        <v>7</v>
      </c>
      <c r="AK31" s="35" t="s">
        <v>7</v>
      </c>
      <c r="AL31" s="35" t="s">
        <v>7</v>
      </c>
      <c r="AM31" s="26">
        <v>3</v>
      </c>
      <c r="AN31" s="27">
        <v>4</v>
      </c>
      <c r="AO31" s="27">
        <v>3</v>
      </c>
      <c r="AP31" s="27">
        <v>3</v>
      </c>
      <c r="AQ31" s="27">
        <v>4</v>
      </c>
      <c r="AR31" s="27">
        <v>3</v>
      </c>
      <c r="AS31" s="27">
        <v>3</v>
      </c>
      <c r="AT31" s="27">
        <v>4</v>
      </c>
      <c r="AU31" s="27">
        <v>4</v>
      </c>
      <c r="AV31" s="27">
        <v>4</v>
      </c>
      <c r="AW31" s="1">
        <f t="shared" si="1"/>
        <v>3.5</v>
      </c>
      <c r="AX31" s="27" t="s">
        <v>7</v>
      </c>
      <c r="AY31" s="27" t="s">
        <v>7</v>
      </c>
      <c r="AZ31" s="35"/>
      <c r="BA31" s="27" t="s">
        <v>7</v>
      </c>
      <c r="BB31" s="27" t="s">
        <v>7</v>
      </c>
      <c r="BC31" s="27" t="s">
        <v>7</v>
      </c>
      <c r="BD31" s="27" t="s">
        <v>7</v>
      </c>
      <c r="BE31" s="28">
        <v>4</v>
      </c>
      <c r="BF31" s="28">
        <v>4</v>
      </c>
      <c r="BG31" s="28">
        <v>4</v>
      </c>
      <c r="BH31" s="28">
        <v>4</v>
      </c>
      <c r="BI31" s="28">
        <v>3</v>
      </c>
      <c r="BJ31" s="28">
        <v>4</v>
      </c>
      <c r="BK31" s="28">
        <v>4</v>
      </c>
      <c r="BL31" s="28">
        <v>4</v>
      </c>
      <c r="BM31" s="28">
        <v>4</v>
      </c>
      <c r="BN31" s="28">
        <v>4</v>
      </c>
      <c r="BO31" s="1">
        <f t="shared" si="2"/>
        <v>3.9</v>
      </c>
      <c r="BP31" s="25">
        <v>1513138</v>
      </c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0">
        <f t="shared" si="4"/>
        <v>0</v>
      </c>
      <c r="CP31" s="21">
        <f>IFERROR(IF(Q31=0,0,IF(AF31=0,AVERAGE(Q31),IF(AW31=0,AVERAGE(Q31,AF31),IF(BO31=0,AVERAGE(Q31,AF31,AW31),IF(CO31=0,AVERAGE(Q31,AF31,AW31,BO31),AVERAGE(Q31,AF31,AW31,BO31,CO31)))))),0)</f>
        <v>3.4333333333333336</v>
      </c>
    </row>
    <row r="32" spans="2:94" ht="12.75" thickBot="1" x14ac:dyDescent="0.25">
      <c r="B32" s="24">
        <v>30</v>
      </c>
      <c r="C32" s="25">
        <v>1513262</v>
      </c>
      <c r="D32" s="35" t="s">
        <v>7</v>
      </c>
      <c r="E32" s="35" t="s">
        <v>7</v>
      </c>
      <c r="F32" s="35" t="s">
        <v>7</v>
      </c>
      <c r="G32" s="35" t="s">
        <v>7</v>
      </c>
      <c r="H32" s="35" t="s">
        <v>7</v>
      </c>
      <c r="I32" s="35" t="s">
        <v>7</v>
      </c>
      <c r="J32" s="27">
        <v>3</v>
      </c>
      <c r="K32" s="27">
        <v>3</v>
      </c>
      <c r="L32" s="27">
        <v>4</v>
      </c>
      <c r="M32" s="27">
        <v>4</v>
      </c>
      <c r="N32" s="27">
        <v>4</v>
      </c>
      <c r="O32" s="27">
        <v>4</v>
      </c>
      <c r="P32" s="27">
        <v>3</v>
      </c>
      <c r="Q32" s="20">
        <f t="shared" si="3"/>
        <v>3.5714285714285716</v>
      </c>
      <c r="R32" s="35" t="s">
        <v>7</v>
      </c>
      <c r="S32" s="35" t="s">
        <v>7</v>
      </c>
      <c r="T32" s="35" t="s">
        <v>7</v>
      </c>
      <c r="U32" s="35" t="s">
        <v>7</v>
      </c>
      <c r="V32" s="35" t="s">
        <v>7</v>
      </c>
      <c r="W32" s="27">
        <v>3</v>
      </c>
      <c r="X32" s="27">
        <v>4</v>
      </c>
      <c r="Y32" s="27">
        <v>4</v>
      </c>
      <c r="Z32" s="27">
        <v>4</v>
      </c>
      <c r="AA32" s="27">
        <v>4</v>
      </c>
      <c r="AB32" s="27">
        <v>4</v>
      </c>
      <c r="AC32" s="27">
        <v>4</v>
      </c>
      <c r="AD32" s="38">
        <v>3</v>
      </c>
      <c r="AE32" s="27">
        <v>4</v>
      </c>
      <c r="AF32" s="20">
        <f t="shared" si="0"/>
        <v>3.7777777777777777</v>
      </c>
      <c r="AG32" s="35" t="s">
        <v>7</v>
      </c>
      <c r="AH32" s="35" t="s">
        <v>7</v>
      </c>
      <c r="AI32" s="35" t="s">
        <v>7</v>
      </c>
      <c r="AJ32" s="35" t="s">
        <v>7</v>
      </c>
      <c r="AK32" s="35" t="s">
        <v>7</v>
      </c>
      <c r="AL32" s="35" t="s">
        <v>7</v>
      </c>
      <c r="AM32" s="26">
        <v>3</v>
      </c>
      <c r="AN32" s="27">
        <v>4</v>
      </c>
      <c r="AO32" s="27">
        <v>3</v>
      </c>
      <c r="AP32" s="27">
        <v>3</v>
      </c>
      <c r="AQ32" s="27">
        <v>4</v>
      </c>
      <c r="AR32" s="27">
        <v>4</v>
      </c>
      <c r="AS32" s="27">
        <v>3</v>
      </c>
      <c r="AT32" s="27">
        <v>3</v>
      </c>
      <c r="AU32" s="27">
        <v>4</v>
      </c>
      <c r="AV32" s="27">
        <v>4</v>
      </c>
      <c r="AW32" s="1">
        <f t="shared" si="1"/>
        <v>3.5</v>
      </c>
      <c r="AX32" s="27" t="s">
        <v>7</v>
      </c>
      <c r="AY32" s="27" t="s">
        <v>7</v>
      </c>
      <c r="AZ32" s="35"/>
      <c r="BA32" s="27" t="s">
        <v>7</v>
      </c>
      <c r="BB32" s="27" t="s">
        <v>7</v>
      </c>
      <c r="BC32" s="27" t="s">
        <v>7</v>
      </c>
      <c r="BD32" s="27" t="s">
        <v>7</v>
      </c>
      <c r="BE32" s="28">
        <v>4</v>
      </c>
      <c r="BF32" s="28">
        <v>4</v>
      </c>
      <c r="BG32" s="26" t="s">
        <v>97</v>
      </c>
      <c r="BH32" s="28">
        <v>4</v>
      </c>
      <c r="BI32" s="28">
        <v>4</v>
      </c>
      <c r="BJ32" s="28">
        <v>4</v>
      </c>
      <c r="BK32" s="28">
        <v>4</v>
      </c>
      <c r="BL32" s="28">
        <v>4</v>
      </c>
      <c r="BM32" s="28">
        <v>4</v>
      </c>
      <c r="BN32" s="28">
        <v>4</v>
      </c>
      <c r="BO32" s="1">
        <f t="shared" si="2"/>
        <v>4</v>
      </c>
      <c r="BP32" s="25">
        <v>1513262</v>
      </c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0">
        <f t="shared" si="4"/>
        <v>0</v>
      </c>
      <c r="CP32" s="21">
        <f>IFERROR(IF(Q32=0,0,IF(AF32=0,AVERAGE(Q32),IF(AW32=0,AVERAGE(Q32,AF32),IF(BO32=0,AVERAGE(Q32,AF32,AW32),IF(CO32=0,AVERAGE(Q32,AF32,AW32,BO32),AVERAGE(Q32,AF32,AW32,BO32,CO32)))))),0)</f>
        <v>3.7123015873015874</v>
      </c>
    </row>
    <row r="33" spans="2:94" ht="12.75" thickBot="1" x14ac:dyDescent="0.25">
      <c r="B33" s="2">
        <v>31</v>
      </c>
      <c r="C33" s="25">
        <v>1513264</v>
      </c>
      <c r="D33" s="35" t="s">
        <v>7</v>
      </c>
      <c r="E33" s="35" t="s">
        <v>7</v>
      </c>
      <c r="F33" s="35" t="s">
        <v>7</v>
      </c>
      <c r="G33" s="35" t="s">
        <v>7</v>
      </c>
      <c r="H33" s="35" t="s">
        <v>7</v>
      </c>
      <c r="I33" s="35" t="s">
        <v>7</v>
      </c>
      <c r="J33" s="27">
        <v>5</v>
      </c>
      <c r="K33" s="27">
        <v>4</v>
      </c>
      <c r="L33" s="27">
        <v>4</v>
      </c>
      <c r="M33" s="27">
        <v>5</v>
      </c>
      <c r="N33" s="27">
        <v>5</v>
      </c>
      <c r="O33" s="27">
        <v>5</v>
      </c>
      <c r="P33" s="27">
        <v>5</v>
      </c>
      <c r="Q33" s="20">
        <f t="shared" si="3"/>
        <v>4.7142857142857144</v>
      </c>
      <c r="R33" s="35" t="s">
        <v>7</v>
      </c>
      <c r="S33" s="35" t="s">
        <v>7</v>
      </c>
      <c r="T33" s="35" t="s">
        <v>7</v>
      </c>
      <c r="U33" s="35" t="s">
        <v>7</v>
      </c>
      <c r="V33" s="35" t="s">
        <v>7</v>
      </c>
      <c r="W33" s="27">
        <v>3</v>
      </c>
      <c r="X33" s="27">
        <v>4</v>
      </c>
      <c r="Y33" s="27">
        <v>4</v>
      </c>
      <c r="Z33" s="27">
        <v>4</v>
      </c>
      <c r="AA33" s="27">
        <v>5</v>
      </c>
      <c r="AB33" s="27">
        <v>4</v>
      </c>
      <c r="AC33" s="27">
        <v>4</v>
      </c>
      <c r="AD33" s="38">
        <v>3</v>
      </c>
      <c r="AE33" s="27">
        <v>4</v>
      </c>
      <c r="AF33" s="20">
        <f t="shared" si="0"/>
        <v>3.8888888888888888</v>
      </c>
      <c r="AG33" s="35" t="s">
        <v>7</v>
      </c>
      <c r="AH33" s="35" t="s">
        <v>7</v>
      </c>
      <c r="AI33" s="35" t="s">
        <v>7</v>
      </c>
      <c r="AJ33" s="35" t="s">
        <v>7</v>
      </c>
      <c r="AK33" s="35" t="s">
        <v>7</v>
      </c>
      <c r="AL33" s="35" t="s">
        <v>7</v>
      </c>
      <c r="AM33" s="26">
        <v>3</v>
      </c>
      <c r="AN33" s="27">
        <v>4</v>
      </c>
      <c r="AO33" s="27">
        <v>3</v>
      </c>
      <c r="AP33" s="27">
        <v>3</v>
      </c>
      <c r="AQ33" s="27">
        <v>4</v>
      </c>
      <c r="AR33" s="27">
        <v>3</v>
      </c>
      <c r="AS33" s="27">
        <v>4</v>
      </c>
      <c r="AT33" s="27">
        <v>3</v>
      </c>
      <c r="AU33" s="27">
        <v>4</v>
      </c>
      <c r="AV33" s="27">
        <v>4</v>
      </c>
      <c r="AW33" s="1">
        <f t="shared" si="1"/>
        <v>3.5</v>
      </c>
      <c r="AX33" s="27" t="s">
        <v>7</v>
      </c>
      <c r="AY33" s="27" t="s">
        <v>7</v>
      </c>
      <c r="AZ33" s="35"/>
      <c r="BA33" s="27" t="s">
        <v>7</v>
      </c>
      <c r="BB33" s="27" t="s">
        <v>7</v>
      </c>
      <c r="BC33" s="27" t="s">
        <v>7</v>
      </c>
      <c r="BD33" s="27" t="s">
        <v>7</v>
      </c>
      <c r="BE33" s="28">
        <v>4</v>
      </c>
      <c r="BF33" s="28">
        <v>4</v>
      </c>
      <c r="BG33" s="28">
        <v>4</v>
      </c>
      <c r="BH33" s="28">
        <v>3</v>
      </c>
      <c r="BI33" s="28">
        <v>3</v>
      </c>
      <c r="BJ33" s="28">
        <v>4</v>
      </c>
      <c r="BK33" s="28">
        <v>4</v>
      </c>
      <c r="BL33" s="28">
        <v>4</v>
      </c>
      <c r="BM33" s="28">
        <v>4</v>
      </c>
      <c r="BN33" s="28">
        <v>4</v>
      </c>
      <c r="BO33" s="1">
        <f t="shared" si="2"/>
        <v>3.8</v>
      </c>
      <c r="BP33" s="25">
        <v>1513264</v>
      </c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0">
        <f t="shared" si="4"/>
        <v>0</v>
      </c>
      <c r="CP33" s="21">
        <f>IFERROR(IF(Q33=0,0,IF(AF33=0,AVERAGE(Q33),IF(AW33=0,AVERAGE(Q33,AF33),IF(BO33=0,AVERAGE(Q33,AF33,AW33),IF(CO33=0,AVERAGE(Q33,AF33,AW33,BO33),AVERAGE(Q33,AF33,AW33,BO33,CO33)))))),0)</f>
        <v>3.9757936507936504</v>
      </c>
    </row>
    <row r="34" spans="2:94" ht="12.75" thickBot="1" x14ac:dyDescent="0.25">
      <c r="B34" s="24">
        <v>32</v>
      </c>
      <c r="C34" s="25">
        <v>849328</v>
      </c>
      <c r="D34" s="35" t="s">
        <v>7</v>
      </c>
      <c r="E34" s="35" t="s">
        <v>7</v>
      </c>
      <c r="F34" s="35" t="s">
        <v>7</v>
      </c>
      <c r="G34" s="35" t="s">
        <v>7</v>
      </c>
      <c r="H34" s="35" t="s">
        <v>7</v>
      </c>
      <c r="I34" s="35" t="s">
        <v>7</v>
      </c>
      <c r="J34" s="27">
        <v>3</v>
      </c>
      <c r="K34" s="27">
        <v>3</v>
      </c>
      <c r="L34" s="27">
        <v>3</v>
      </c>
      <c r="M34" s="27">
        <v>3</v>
      </c>
      <c r="N34" s="27">
        <v>3</v>
      </c>
      <c r="O34" s="27">
        <v>4</v>
      </c>
      <c r="P34" s="27">
        <v>4</v>
      </c>
      <c r="Q34" s="20">
        <f t="shared" si="3"/>
        <v>3.2857142857142856</v>
      </c>
      <c r="R34" s="35" t="s">
        <v>7</v>
      </c>
      <c r="S34" s="35" t="s">
        <v>7</v>
      </c>
      <c r="T34" s="35" t="s">
        <v>7</v>
      </c>
      <c r="U34" s="35" t="s">
        <v>7</v>
      </c>
      <c r="V34" s="35" t="s">
        <v>7</v>
      </c>
      <c r="W34" s="27">
        <v>4</v>
      </c>
      <c r="X34" s="27">
        <v>3</v>
      </c>
      <c r="Y34" s="27">
        <v>3</v>
      </c>
      <c r="Z34" s="27">
        <v>3</v>
      </c>
      <c r="AA34" s="27">
        <v>4</v>
      </c>
      <c r="AB34" s="27">
        <v>3</v>
      </c>
      <c r="AC34" s="27">
        <v>4</v>
      </c>
      <c r="AD34" s="38">
        <v>3</v>
      </c>
      <c r="AE34" s="38">
        <v>3</v>
      </c>
      <c r="AF34" s="20">
        <f t="shared" si="0"/>
        <v>3.3333333333333335</v>
      </c>
      <c r="AG34" s="35" t="s">
        <v>7</v>
      </c>
      <c r="AH34" s="35"/>
      <c r="AI34" s="35" t="s">
        <v>7</v>
      </c>
      <c r="AJ34" s="35" t="s">
        <v>7</v>
      </c>
      <c r="AK34" s="35"/>
      <c r="AL34" s="35" t="s">
        <v>7</v>
      </c>
      <c r="AM34" s="27"/>
      <c r="AN34" s="27"/>
      <c r="AO34" s="27"/>
      <c r="AP34" s="27">
        <v>3</v>
      </c>
      <c r="AQ34" s="27"/>
      <c r="AR34" s="27"/>
      <c r="AS34" s="27"/>
      <c r="AT34" s="27"/>
      <c r="AU34" s="27"/>
      <c r="AV34" s="27"/>
      <c r="AW34" s="1">
        <f t="shared" si="1"/>
        <v>3</v>
      </c>
      <c r="AX34" s="27" t="s">
        <v>7</v>
      </c>
      <c r="AY34" s="27" t="s">
        <v>97</v>
      </c>
      <c r="AZ34" s="35"/>
      <c r="BA34" s="27" t="s">
        <v>97</v>
      </c>
      <c r="BB34" s="27" t="s">
        <v>97</v>
      </c>
      <c r="BC34" s="27" t="s">
        <v>97</v>
      </c>
      <c r="BD34" s="27" t="s">
        <v>7</v>
      </c>
      <c r="BE34" s="28">
        <v>4</v>
      </c>
      <c r="BF34" s="28">
        <v>4</v>
      </c>
      <c r="BG34" s="26" t="s">
        <v>97</v>
      </c>
      <c r="BH34" s="28">
        <v>3</v>
      </c>
      <c r="BI34" s="28" t="s">
        <v>97</v>
      </c>
      <c r="BJ34" s="28">
        <v>4</v>
      </c>
      <c r="BK34" s="26" t="s">
        <v>97</v>
      </c>
      <c r="BL34" s="28">
        <v>4</v>
      </c>
      <c r="BM34" s="28">
        <v>4</v>
      </c>
      <c r="BN34" s="28" t="s">
        <v>97</v>
      </c>
      <c r="BO34" s="1">
        <f t="shared" si="2"/>
        <v>3.8333333333333335</v>
      </c>
      <c r="BP34" s="25">
        <v>849328</v>
      </c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0">
        <f t="shared" si="4"/>
        <v>0</v>
      </c>
      <c r="CP34" s="21">
        <f>IFERROR(IF(Q34=0,0,IF(AF34=0,AVERAGE(Q34),IF(AW34=0,AVERAGE(Q34,AF34),IF(BO34=0,AVERAGE(Q34,AF34,AW34),IF(CO34=0,AVERAGE(Q34,AF34,AW34,BO34),AVERAGE(Q34,AF34,AW34,BO34,CO34)))))),0)</f>
        <v>3.3630952380952381</v>
      </c>
    </row>
    <row r="35" spans="2:94" ht="12.75" thickBot="1" x14ac:dyDescent="0.25">
      <c r="B35" s="2">
        <v>33</v>
      </c>
      <c r="C35" s="25"/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0">
        <f t="shared" si="3"/>
        <v>0</v>
      </c>
      <c r="R35" s="35"/>
      <c r="S35" s="35"/>
      <c r="T35" s="35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0">
        <f t="shared" si="0"/>
        <v>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>
        <v>0</v>
      </c>
      <c r="AV35" s="27"/>
      <c r="AW35" s="1">
        <f t="shared" si="1"/>
        <v>0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1">
        <f t="shared" si="2"/>
        <v>0</v>
      </c>
      <c r="BP35" s="43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0">
        <f t="shared" si="4"/>
        <v>0</v>
      </c>
      <c r="CP35" s="21">
        <f>IFERROR(IF(Q35=0,0,IF(AF35=0,AVERAGE(Q35),IF(AW35=0,AVERAGE(Q35,AF35),IF(BO35=0,AVERAGE(Q35,AF35,AW35),IF(CO35=0,AVERAGE(Q35,AF35,AW35,BO35),AVERAGE(Q35,AF35,AW35,BO35,CO35)))))),0)</f>
        <v>0</v>
      </c>
    </row>
    <row r="36" spans="2:94" ht="12.75" thickBot="1" x14ac:dyDescent="0.25">
      <c r="B36" s="24">
        <v>34</v>
      </c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20">
        <f t="shared" si="3"/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20">
        <f t="shared" si="0"/>
        <v>0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1">
        <f t="shared" si="1"/>
        <v>0</v>
      </c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1">
        <f t="shared" si="2"/>
        <v>0</v>
      </c>
      <c r="BP36" s="1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8"/>
      <c r="CO36" s="20">
        <f t="shared" si="4"/>
        <v>0</v>
      </c>
      <c r="CP36" s="21">
        <f>IFERROR(IF(Q36=0,0,IF(AF36=0,AVERAGE(Q36),IF(AW36=0,AVERAGE(Q36,AF36),IF(BO36=0,AVERAGE(Q36,AF36,AW36),IF(CO36=0,AVERAGE(Q36,AF36,AW36,BO36),AVERAGE(Q36,AF36,AW36,BO36,CO36)))))),0)</f>
        <v>0</v>
      </c>
    </row>
    <row r="37" spans="2:94" ht="12.75" thickBot="1" x14ac:dyDescent="0.25">
      <c r="B37" s="2">
        <v>35</v>
      </c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20">
        <f t="shared" si="3"/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20">
        <f t="shared" si="0"/>
        <v>0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1">
        <f t="shared" si="1"/>
        <v>0</v>
      </c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1">
        <f t="shared" si="2"/>
        <v>0</v>
      </c>
      <c r="BP37" s="1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8"/>
      <c r="CO37" s="20">
        <f t="shared" si="4"/>
        <v>0</v>
      </c>
      <c r="CP37" s="21">
        <f>IFERROR(IF(Q37=0,0,IF(AF37=0,AVERAGE(Q37),IF(AW37=0,AVERAGE(Q37,AF37),IF(BO37=0,AVERAGE(Q37,AF37,AW37),IF(CO37=0,AVERAGE(Q37,AF37,AW37,BO37),AVERAGE(Q37,AF37,AW37,BO37,CO37)))))),0)</f>
        <v>0</v>
      </c>
    </row>
    <row r="38" spans="2:94" ht="12.75" thickBot="1" x14ac:dyDescent="0.25">
      <c r="B38" s="24">
        <v>36</v>
      </c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20">
        <f t="shared" si="3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20">
        <f t="shared" si="0"/>
        <v>0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1">
        <f t="shared" si="1"/>
        <v>0</v>
      </c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1">
        <f t="shared" si="2"/>
        <v>0</v>
      </c>
      <c r="BP38" s="1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8"/>
      <c r="CO38" s="20">
        <f t="shared" si="4"/>
        <v>0</v>
      </c>
      <c r="CP38" s="21">
        <f>IFERROR(IF(Q38=0,0,IF(AF38=0,AVERAGE(Q38),IF(AW38=0,AVERAGE(Q38,AF38),IF(BO38=0,AVERAGE(Q38,AF38,AW38),IF(CO38=0,AVERAGE(Q38,AF38,AW38,BO38),AVERAGE(Q38,AF38,AW38,BO38,CO38)))))),0)</f>
        <v>0</v>
      </c>
    </row>
    <row r="39" spans="2:94" ht="12.75" thickBot="1" x14ac:dyDescent="0.25">
      <c r="B39" s="24">
        <v>37</v>
      </c>
      <c r="C39" s="25"/>
      <c r="D39" s="25"/>
      <c r="E39" s="25"/>
      <c r="F39" s="25"/>
      <c r="G39" s="25"/>
      <c r="H39" s="25"/>
      <c r="I39" s="25"/>
      <c r="J39" s="27"/>
      <c r="K39" s="27"/>
      <c r="L39" s="27"/>
      <c r="M39" s="27"/>
      <c r="N39" s="27"/>
      <c r="O39" s="27"/>
      <c r="P39" s="27"/>
      <c r="Q39" s="20">
        <f t="shared" si="3"/>
        <v>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0">
        <f t="shared" si="0"/>
        <v>0</v>
      </c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1">
        <f t="shared" si="1"/>
        <v>0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1">
        <f t="shared" si="2"/>
        <v>0</v>
      </c>
      <c r="BP39" s="43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0">
        <f t="shared" si="4"/>
        <v>0</v>
      </c>
      <c r="CP39" s="21">
        <f>IFERROR(IF(Q39=0,0,IF(AF39=0,AVERAGE(Q39),IF(AW39=0,AVERAGE(Q39,AF39),IF(BO39=0,AVERAGE(Q39,AF39,AW39),IF(CO39=0,AVERAGE(Q39,AF39,AW39,BO39),AVERAGE(Q39,AF39,AW39,BO39,CO39)))))),0)</f>
        <v>0</v>
      </c>
    </row>
    <row r="40" spans="2:94" s="12" customFormat="1" ht="29.45" customHeight="1" x14ac:dyDescent="0.2">
      <c r="B40" s="53" t="s">
        <v>82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29"/>
      <c r="R40" s="54" t="s">
        <v>83</v>
      </c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30"/>
      <c r="AG40" s="46" t="s">
        <v>84</v>
      </c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31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32"/>
      <c r="BP40" s="32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32"/>
      <c r="CO40" s="32"/>
      <c r="CP40" s="32"/>
    </row>
    <row r="42" spans="2:94" ht="12" customHeight="1" x14ac:dyDescent="0.2">
      <c r="BY42" s="45" t="s">
        <v>94</v>
      </c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</row>
    <row r="43" spans="2:94" x14ac:dyDescent="0.2">
      <c r="B43" s="17"/>
      <c r="C43" s="17"/>
      <c r="D43" s="17"/>
      <c r="E43" s="17"/>
      <c r="F43" s="17"/>
      <c r="G43" s="17"/>
      <c r="H43" s="17"/>
      <c r="I43" s="17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</row>
    <row r="44" spans="2:94" x14ac:dyDescent="0.2">
      <c r="B44" s="17"/>
      <c r="C44" s="17"/>
      <c r="D44" s="17"/>
      <c r="E44" s="17"/>
      <c r="F44" s="17"/>
      <c r="G44" s="17"/>
      <c r="H44" s="17"/>
      <c r="I44" s="17"/>
      <c r="BY44" s="17" t="s">
        <v>95</v>
      </c>
    </row>
    <row r="45" spans="2:94" x14ac:dyDescent="0.2">
      <c r="B45" s="17"/>
      <c r="C45" s="17"/>
      <c r="D45" s="17"/>
      <c r="E45" s="17"/>
      <c r="F45" s="17"/>
      <c r="G45" s="17"/>
      <c r="H45" s="17"/>
      <c r="I45" s="17"/>
      <c r="BY45" s="17" t="s">
        <v>96</v>
      </c>
    </row>
    <row r="46" spans="2:94" x14ac:dyDescent="0.2">
      <c r="B46" s="17"/>
    </row>
    <row r="47" spans="2:94" x14ac:dyDescent="0.2">
      <c r="B47" s="17"/>
    </row>
    <row r="48" spans="2:94" x14ac:dyDescent="0.2">
      <c r="B48" s="17"/>
    </row>
    <row r="49" spans="2:2" x14ac:dyDescent="0.2">
      <c r="B49" s="17"/>
    </row>
  </sheetData>
  <sheetProtection formatCells="0" formatColumns="0" formatRows="0" insertColumns="0" insertRows="0" deleteColumns="0" deleteRows="0"/>
  <mergeCells count="35">
    <mergeCell ref="AD1:AE1"/>
    <mergeCell ref="AX8:BD8"/>
    <mergeCell ref="B2:AE2"/>
    <mergeCell ref="AG7:AW7"/>
    <mergeCell ref="AW8:AW9"/>
    <mergeCell ref="AG8:AL8"/>
    <mergeCell ref="AX7:BO7"/>
    <mergeCell ref="BO8:BO9"/>
    <mergeCell ref="AD8:AE8"/>
    <mergeCell ref="AU8:AV8"/>
    <mergeCell ref="AN8:AT8"/>
    <mergeCell ref="BQ40:CM40"/>
    <mergeCell ref="CP7:CP9"/>
    <mergeCell ref="BQ8:CB8"/>
    <mergeCell ref="BQ7:CO7"/>
    <mergeCell ref="CO8:CO9"/>
    <mergeCell ref="CC8:CE8"/>
    <mergeCell ref="CH8:CM8"/>
    <mergeCell ref="CF8:CG8"/>
    <mergeCell ref="BY42:CK43"/>
    <mergeCell ref="AG40:AV40"/>
    <mergeCell ref="AX40:BN40"/>
    <mergeCell ref="D7:Q7"/>
    <mergeCell ref="D8:I8"/>
    <mergeCell ref="BE8:BF8"/>
    <mergeCell ref="BH8:BM8"/>
    <mergeCell ref="B40:P40"/>
    <mergeCell ref="R40:AE40"/>
    <mergeCell ref="AF8:AF9"/>
    <mergeCell ref="B7:B9"/>
    <mergeCell ref="C7:C9"/>
    <mergeCell ref="R8:V8"/>
    <mergeCell ref="W8:AC8"/>
    <mergeCell ref="J8:Q8"/>
    <mergeCell ref="R7:AF7"/>
  </mergeCells>
  <phoneticPr fontId="0" type="noConversion"/>
  <conditionalFormatting sqref="CO10:CO39 BO10:BO39 BP35:BP39 Q10:Q39 AF10:AF39 AW10:AW39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2020-07-28T05:25:42Z</dcterms:modified>
</cp:coreProperties>
</file>