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975" yWindow="60" windowWidth="1294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CJ25" i="1" s="1"/>
  <c r="N26" i="1"/>
  <c r="CJ26" i="1" s="1"/>
  <c r="N27" i="1"/>
  <c r="CJ27" i="1" s="1"/>
  <c r="N28" i="1"/>
  <c r="CJ28" i="1" s="1"/>
  <c r="N29" i="1"/>
  <c r="CJ29" i="1" s="1"/>
  <c r="N30" i="1"/>
  <c r="CJ30" i="1" s="1"/>
  <c r="N31" i="1"/>
  <c r="CJ31" i="1" s="1"/>
  <c r="N32" i="1"/>
  <c r="CJ32" i="1" s="1"/>
  <c r="N33" i="1"/>
  <c r="CJ33" i="1" s="1"/>
  <c r="N34" i="1"/>
  <c r="CJ34" i="1" s="1"/>
  <c r="N35" i="1"/>
  <c r="CJ35" i="1" s="1"/>
  <c r="N36" i="1"/>
  <c r="CJ36" i="1" s="1"/>
  <c r="N37" i="1"/>
  <c r="CJ37" i="1" s="1"/>
  <c r="N38" i="1"/>
  <c r="CJ38" i="1" s="1"/>
  <c r="N39" i="1"/>
  <c r="CJ39" i="1" s="1"/>
  <c r="N40" i="1"/>
  <c r="CJ40" i="1" s="1"/>
  <c r="N41" i="1"/>
  <c r="CJ41" i="1" s="1"/>
  <c r="N42" i="1"/>
  <c r="CJ42" i="1" s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J24" i="1" l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N10" i="1"/>
  <c r="CI10" i="1"/>
  <c r="CA10" i="1"/>
  <c r="BR10" i="1"/>
  <c r="BG10" i="1"/>
  <c r="AW10" i="1"/>
  <c r="AK10" i="1"/>
  <c r="AA10" i="1"/>
  <c r="CJ10" i="1" l="1"/>
</calcChain>
</file>

<file path=xl/sharedStrings.xml><?xml version="1.0" encoding="utf-8"?>
<sst xmlns="http://schemas.openxmlformats.org/spreadsheetml/2006/main" count="425" uniqueCount="87">
  <si>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</si>
  <si>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</si>
  <si>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</si>
  <si>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</si>
  <si>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</si>
  <si>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</si>
  <si>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</si>
  <si>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</si>
  <si>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</si>
  <si>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</si>
  <si>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</si>
  <si>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</si>
  <si>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</si>
  <si>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</si>
  <si>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</si>
  <si>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</si>
  <si>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</si>
  <si>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</si>
  <si>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</si>
  <si>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</si>
  <si>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</si>
  <si>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</si>
  <si>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</si>
  <si>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</si>
  <si>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</si>
  <si>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</si>
  <si>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Введение в специальность</t>
  </si>
  <si>
    <t>Информатика</t>
  </si>
  <si>
    <t>Высшая математика</t>
  </si>
  <si>
    <t>Химия</t>
  </si>
  <si>
    <t>Философия</t>
  </si>
  <si>
    <t>Физическая культура</t>
  </si>
  <si>
    <t>Начертательная геометрия и инженерная графика</t>
  </si>
  <si>
    <t>Экология</t>
  </si>
  <si>
    <t>Электротехническое и конструкционное материаловведение</t>
  </si>
  <si>
    <t>Общая энергетика</t>
  </si>
  <si>
    <t>Основы правовых и земельных отношений</t>
  </si>
  <si>
    <t>Теоритические основы электротехники</t>
  </si>
  <si>
    <t>Основы проектированияэлектротехнических систем и комплексов</t>
  </si>
  <si>
    <t>Принятие оптимальных решений</t>
  </si>
  <si>
    <t>Информационные системы в электроэнергетике</t>
  </si>
  <si>
    <t>Монтаж электрооборудования и  средств автоматики</t>
  </si>
  <si>
    <t>Основы научных исследований и патентоведение</t>
  </si>
  <si>
    <t>Основы производственных отношений в электроэнергетике</t>
  </si>
  <si>
    <t>Основы традиционной и возобновляемой электроэнергетики</t>
  </si>
  <si>
    <t>Метрология</t>
  </si>
  <si>
    <t>КП</t>
  </si>
  <si>
    <t>Экономика</t>
  </si>
  <si>
    <t>Электрические машины</t>
  </si>
  <si>
    <t>Основы ноосферной безопасности</t>
  </si>
  <si>
    <t>Электрические измерения</t>
  </si>
  <si>
    <t>Электрические станции и подстанции</t>
  </si>
  <si>
    <t>Теплотехника и основы теплоэнергетики</t>
  </si>
  <si>
    <t>Механика электроустановок</t>
  </si>
  <si>
    <t>Основы функционирования рынка электроэнергии</t>
  </si>
  <si>
    <t>Автоматизированные системы управления  в электроэнергетике</t>
  </si>
  <si>
    <t>Электроэнергетические системы и сети</t>
  </si>
  <si>
    <t xml:space="preserve">Электрические машины </t>
  </si>
  <si>
    <t>Эксплуатация электрооборудования</t>
  </si>
  <si>
    <t>Переходные процессы в системах электроснабжения</t>
  </si>
  <si>
    <t>Релейная защита и автоматизация электроэнергетическихсистем</t>
  </si>
  <si>
    <t>Силовая электроника</t>
  </si>
  <si>
    <t>Силовыце и коммутационные аппараты</t>
  </si>
  <si>
    <t>Системыэлектроснабжения городов, промышленных предприят ий и сельхоз территорий</t>
  </si>
  <si>
    <t>Техника высоких напряжений</t>
  </si>
  <si>
    <t>Энергосбережение и энергоаудит</t>
  </si>
  <si>
    <t>Русский язык и деловая переписка</t>
  </si>
  <si>
    <t>За период обучения освоены следующие компетенции компетенции:ОК-5; ОК-6; ОК-7; ОПК-2; ПК-4; ПК-9; ПК-11.</t>
  </si>
  <si>
    <t>Энергетика: история и перспективы развития</t>
  </si>
  <si>
    <t>название факультета/института Агротехники и энергообеспечения</t>
  </si>
  <si>
    <t>год набора 2018</t>
  </si>
  <si>
    <t>курс 1</t>
  </si>
  <si>
    <t>форма обучения очная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</si>
  <si>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</si>
  <si>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</si>
  <si>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группа БЭл-181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</si>
  <si>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</si>
  <si>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</si>
  <si>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 xml:space="preserve"> Производственная практика "Научно-исследовательская работа"</t>
  </si>
  <si>
    <t>Элективные дисциплины по физической культуре и спорту: общая физическая подготовка</t>
  </si>
  <si>
    <t>Технологическое присоединение объектов электроэнергетике</t>
  </si>
  <si>
    <t>Экономика энергетического производства</t>
  </si>
  <si>
    <t>Проектирование систем электроснабжения</t>
  </si>
  <si>
    <t>Релейная защита и автоматизация электроэнергетических систем</t>
  </si>
  <si>
    <t>Производственная практика "Преддипломная практика"</t>
  </si>
  <si>
    <t>Культуралогия</t>
  </si>
  <si>
    <t>Элективные курсы по физической культуре и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</si>
</sst>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2"/>
  <sheetViews>
    <sheetView tabSelected="1" view="pageBreakPreview" topLeftCell="A4" zoomScaleNormal="100" zoomScaleSheetLayoutView="100" workbookViewId="0">
      <pane xSplit="2685" ySplit="5220" topLeftCell="AL10" activePane="bottomRight"/>
      <selection activeCell="A4" sqref="A4"/>
      <selection pane="topRight" activeCell="AS9" sqref="AS9"/>
      <selection pane="bottomLeft" activeCell="A10" sqref="A10"/>
      <selection pane="bottomRight" activeCell="AU24" sqref="AU24"/>
    </sheetView>
  </sheetViews>
  <sheetFormatPr defaultRowHeight="12" x14ac:dyDescent="0.2"/>
  <cols>
    <col min="1" max="1" width="5.5703125" style="19" customWidth="1"/>
    <col min="2" max="2" width="9.140625" style="20" customWidth="1"/>
    <col min="3" max="3" width="7.140625" style="22" customWidth="1"/>
    <col min="4" max="11" width="5.7109375" style="22" customWidth="1"/>
    <col min="12" max="14" width="5.42578125" style="22" customWidth="1"/>
    <col min="15" max="20" width="5.7109375" style="22" customWidth="1"/>
    <col min="21" max="21" width="5.28515625" style="22" customWidth="1"/>
    <col min="22" max="23" width="4.140625" style="22" customWidth="1"/>
    <col min="24" max="24" width="4.85546875" style="22" customWidth="1"/>
    <col min="25" max="25" width="4.28515625" style="22" customWidth="1"/>
    <col min="26" max="26" width="14.85546875" style="22" customWidth="1"/>
    <col min="27" max="27" width="6.140625" style="22" customWidth="1"/>
    <col min="28" max="37" width="5.42578125" style="22" customWidth="1"/>
    <col min="38" max="47" width="5.85546875" style="22" customWidth="1"/>
    <col min="48" max="48" width="14.85546875" style="22" customWidth="1"/>
    <col min="49" max="54" width="5.7109375" style="22" customWidth="1"/>
    <col min="55" max="55" width="6.42578125" style="22" customWidth="1"/>
    <col min="56" max="56" width="5.42578125" style="22" customWidth="1"/>
    <col min="57" max="57" width="5.7109375" style="22" customWidth="1"/>
    <col min="58" max="58" width="4.5703125" style="22" customWidth="1"/>
    <col min="59" max="59" width="5.28515625" style="22" customWidth="1"/>
    <col min="60" max="60" width="5.7109375" style="22" customWidth="1"/>
    <col min="61" max="61" width="8" style="22" customWidth="1"/>
    <col min="62" max="68" width="5.7109375" style="22" customWidth="1"/>
    <col min="69" max="69" width="9.140625" style="22" customWidth="1"/>
    <col min="70" max="74" width="5.7109375" style="22" customWidth="1"/>
    <col min="75" max="75" width="8" style="22" customWidth="1"/>
    <col min="76" max="76" width="5.7109375" style="22" customWidth="1"/>
    <col min="77" max="77" width="6.42578125" style="22" customWidth="1"/>
    <col min="78" max="80" width="6.5703125" style="22" customWidth="1"/>
    <col min="81" max="85" width="5.7109375" style="22" customWidth="1"/>
    <col min="86" max="86" width="8.42578125" style="22" customWidth="1"/>
    <col min="87" max="94" width="5.7109375" style="22" customWidth="1"/>
    <col min="95" max="95" width="10" style="22" customWidth="1"/>
    <col min="96" max="96" width="6.28515625" style="22" customWidth="1"/>
    <col min="97" max="191" width="8.85546875" style="22"/>
    <col min="192" max="192" width="2.28515625" style="22" customWidth="1"/>
    <col min="193" max="193" width="9.140625" style="22" customWidth="1"/>
    <col min="194" max="194" width="7.140625" style="22" customWidth="1"/>
    <col min="195" max="211" width="5.7109375" style="22" customWidth="1"/>
    <col min="212" max="212" width="13.7109375" style="22" customWidth="1"/>
    <col min="213" max="214" width="6.5703125" style="22" customWidth="1"/>
    <col min="215" max="233" width="5.7109375" style="22" customWidth="1"/>
    <col min="234" max="234" width="13.42578125" style="22" customWidth="1"/>
    <col min="235" max="236" width="6.5703125" style="22" customWidth="1"/>
    <col min="237" max="256" width="5.7109375" style="22" customWidth="1"/>
    <col min="257" max="257" width="13.42578125" style="22" customWidth="1"/>
    <col min="258" max="259" width="6.5703125" style="22" customWidth="1"/>
    <col min="260" max="266" width="5.7109375" style="22" customWidth="1"/>
    <col min="267" max="267" width="6.42578125" style="22" customWidth="1"/>
    <col min="268" max="275" width="5.7109375" style="22" customWidth="1"/>
    <col min="276" max="276" width="10" style="22" customWidth="1"/>
    <col min="277" max="277" width="6.28515625" style="22" customWidth="1"/>
    <col min="278" max="447" width="8.85546875" style="22"/>
    <col min="448" max="448" width="2.28515625" style="22" customWidth="1"/>
    <col min="449" max="449" width="9.140625" style="22" customWidth="1"/>
    <col min="450" max="450" width="7.140625" style="22" customWidth="1"/>
    <col min="451" max="467" width="5.7109375" style="22" customWidth="1"/>
    <col min="468" max="468" width="13.7109375" style="22" customWidth="1"/>
    <col min="469" max="470" width="6.5703125" style="22" customWidth="1"/>
    <col min="471" max="489" width="5.7109375" style="22" customWidth="1"/>
    <col min="490" max="490" width="13.42578125" style="22" customWidth="1"/>
    <col min="491" max="492" width="6.5703125" style="22" customWidth="1"/>
    <col min="493" max="512" width="5.7109375" style="22" customWidth="1"/>
    <col min="513" max="513" width="13.42578125" style="22" customWidth="1"/>
    <col min="514" max="515" width="6.5703125" style="22" customWidth="1"/>
    <col min="516" max="522" width="5.7109375" style="22" customWidth="1"/>
    <col min="523" max="523" width="6.42578125" style="22" customWidth="1"/>
    <col min="524" max="531" width="5.7109375" style="22" customWidth="1"/>
    <col min="532" max="532" width="10" style="22" customWidth="1"/>
    <col min="533" max="533" width="6.28515625" style="22" customWidth="1"/>
    <col min="534" max="703" width="8.85546875" style="22"/>
    <col min="704" max="704" width="2.28515625" style="22" customWidth="1"/>
    <col min="705" max="705" width="9.140625" style="22" customWidth="1"/>
    <col min="706" max="706" width="7.140625" style="22" customWidth="1"/>
    <col min="707" max="723" width="5.7109375" style="22" customWidth="1"/>
    <col min="724" max="724" width="13.7109375" style="22" customWidth="1"/>
    <col min="725" max="726" width="6.5703125" style="22" customWidth="1"/>
    <col min="727" max="745" width="5.7109375" style="22" customWidth="1"/>
    <col min="746" max="746" width="13.42578125" style="22" customWidth="1"/>
    <col min="747" max="748" width="6.5703125" style="22" customWidth="1"/>
    <col min="749" max="768" width="5.7109375" style="22" customWidth="1"/>
    <col min="769" max="769" width="13.42578125" style="22" customWidth="1"/>
    <col min="770" max="771" width="6.5703125" style="22" customWidth="1"/>
    <col min="772" max="778" width="5.7109375" style="22" customWidth="1"/>
    <col min="779" max="779" width="6.42578125" style="22" customWidth="1"/>
    <col min="780" max="787" width="5.7109375" style="22" customWidth="1"/>
    <col min="788" max="788" width="10" style="22" customWidth="1"/>
    <col min="789" max="789" width="6.28515625" style="22" customWidth="1"/>
    <col min="790" max="959" width="8.85546875" style="22"/>
    <col min="960" max="960" width="2.28515625" style="22" customWidth="1"/>
    <col min="961" max="961" width="9.140625" style="22" customWidth="1"/>
    <col min="962" max="962" width="7.140625" style="22" customWidth="1"/>
    <col min="963" max="979" width="5.7109375" style="22" customWidth="1"/>
    <col min="980" max="980" width="13.7109375" style="22" customWidth="1"/>
    <col min="981" max="982" width="6.5703125" style="22" customWidth="1"/>
    <col min="983" max="1001" width="5.7109375" style="22" customWidth="1"/>
    <col min="1002" max="1002" width="13.42578125" style="22" customWidth="1"/>
    <col min="1003" max="1004" width="6.5703125" style="22" customWidth="1"/>
    <col min="1005" max="1024" width="5.7109375" style="22" customWidth="1"/>
    <col min="1025" max="1025" width="13.42578125" style="22" customWidth="1"/>
    <col min="1026" max="1027" width="6.5703125" style="22" customWidth="1"/>
    <col min="1028" max="1034" width="5.7109375" style="22" customWidth="1"/>
    <col min="1035" max="1035" width="6.42578125" style="22" customWidth="1"/>
    <col min="1036" max="1043" width="5.7109375" style="22" customWidth="1"/>
    <col min="1044" max="1044" width="10" style="22" customWidth="1"/>
    <col min="1045" max="1045" width="6.28515625" style="22" customWidth="1"/>
    <col min="1046" max="1215" width="8.85546875" style="22"/>
    <col min="1216" max="1216" width="2.28515625" style="22" customWidth="1"/>
    <col min="1217" max="1217" width="9.140625" style="22" customWidth="1"/>
    <col min="1218" max="1218" width="7.140625" style="22" customWidth="1"/>
    <col min="1219" max="1235" width="5.7109375" style="22" customWidth="1"/>
    <col min="1236" max="1236" width="13.7109375" style="22" customWidth="1"/>
    <col min="1237" max="1238" width="6.5703125" style="22" customWidth="1"/>
    <col min="1239" max="1257" width="5.7109375" style="22" customWidth="1"/>
    <col min="1258" max="1258" width="13.42578125" style="22" customWidth="1"/>
    <col min="1259" max="1260" width="6.5703125" style="22" customWidth="1"/>
    <col min="1261" max="1280" width="5.7109375" style="22" customWidth="1"/>
    <col min="1281" max="1281" width="13.42578125" style="22" customWidth="1"/>
    <col min="1282" max="1283" width="6.5703125" style="22" customWidth="1"/>
    <col min="1284" max="1290" width="5.7109375" style="22" customWidth="1"/>
    <col min="1291" max="1291" width="6.42578125" style="22" customWidth="1"/>
    <col min="1292" max="1299" width="5.7109375" style="22" customWidth="1"/>
    <col min="1300" max="1300" width="10" style="22" customWidth="1"/>
    <col min="1301" max="1301" width="6.28515625" style="22" customWidth="1"/>
    <col min="1302" max="1471" width="8.85546875" style="22"/>
    <col min="1472" max="1472" width="2.28515625" style="22" customWidth="1"/>
    <col min="1473" max="1473" width="9.140625" style="22" customWidth="1"/>
    <col min="1474" max="1474" width="7.140625" style="22" customWidth="1"/>
    <col min="1475" max="1491" width="5.7109375" style="22" customWidth="1"/>
    <col min="1492" max="1492" width="13.7109375" style="22" customWidth="1"/>
    <col min="1493" max="1494" width="6.5703125" style="22" customWidth="1"/>
    <col min="1495" max="1513" width="5.7109375" style="22" customWidth="1"/>
    <col min="1514" max="1514" width="13.42578125" style="22" customWidth="1"/>
    <col min="1515" max="1516" width="6.5703125" style="22" customWidth="1"/>
    <col min="1517" max="1536" width="5.7109375" style="22" customWidth="1"/>
    <col min="1537" max="1537" width="13.42578125" style="22" customWidth="1"/>
    <col min="1538" max="1539" width="6.5703125" style="22" customWidth="1"/>
    <col min="1540" max="1546" width="5.7109375" style="22" customWidth="1"/>
    <col min="1547" max="1547" width="6.42578125" style="22" customWidth="1"/>
    <col min="1548" max="1555" width="5.7109375" style="22" customWidth="1"/>
    <col min="1556" max="1556" width="10" style="22" customWidth="1"/>
    <col min="1557" max="1557" width="6.28515625" style="22" customWidth="1"/>
    <col min="1558" max="1727" width="8.85546875" style="22"/>
    <col min="1728" max="1728" width="2.28515625" style="22" customWidth="1"/>
    <col min="1729" max="1729" width="9.140625" style="22" customWidth="1"/>
    <col min="1730" max="1730" width="7.140625" style="22" customWidth="1"/>
    <col min="1731" max="1747" width="5.7109375" style="22" customWidth="1"/>
    <col min="1748" max="1748" width="13.7109375" style="22" customWidth="1"/>
    <col min="1749" max="1750" width="6.5703125" style="22" customWidth="1"/>
    <col min="1751" max="1769" width="5.7109375" style="22" customWidth="1"/>
    <col min="1770" max="1770" width="13.42578125" style="22" customWidth="1"/>
    <col min="1771" max="1772" width="6.5703125" style="22" customWidth="1"/>
    <col min="1773" max="1792" width="5.7109375" style="22" customWidth="1"/>
    <col min="1793" max="1793" width="13.42578125" style="22" customWidth="1"/>
    <col min="1794" max="1795" width="6.5703125" style="22" customWidth="1"/>
    <col min="1796" max="1802" width="5.7109375" style="22" customWidth="1"/>
    <col min="1803" max="1803" width="6.42578125" style="22" customWidth="1"/>
    <col min="1804" max="1811" width="5.7109375" style="22" customWidth="1"/>
    <col min="1812" max="1812" width="10" style="22" customWidth="1"/>
    <col min="1813" max="1813" width="6.28515625" style="22" customWidth="1"/>
    <col min="1814" max="1983" width="8.85546875" style="22"/>
    <col min="1984" max="1984" width="2.28515625" style="22" customWidth="1"/>
    <col min="1985" max="1985" width="9.140625" style="22" customWidth="1"/>
    <col min="1986" max="1986" width="7.140625" style="22" customWidth="1"/>
    <col min="1987" max="2003" width="5.7109375" style="22" customWidth="1"/>
    <col min="2004" max="2004" width="13.7109375" style="22" customWidth="1"/>
    <col min="2005" max="2006" width="6.5703125" style="22" customWidth="1"/>
    <col min="2007" max="2025" width="5.7109375" style="22" customWidth="1"/>
    <col min="2026" max="2026" width="13.42578125" style="22" customWidth="1"/>
    <col min="2027" max="2028" width="6.5703125" style="22" customWidth="1"/>
    <col min="2029" max="2048" width="5.7109375" style="22" customWidth="1"/>
    <col min="2049" max="2049" width="13.42578125" style="22" customWidth="1"/>
    <col min="2050" max="2051" width="6.5703125" style="22" customWidth="1"/>
    <col min="2052" max="2058" width="5.7109375" style="22" customWidth="1"/>
    <col min="2059" max="2059" width="6.42578125" style="22" customWidth="1"/>
    <col min="2060" max="2067" width="5.7109375" style="22" customWidth="1"/>
    <col min="2068" max="2068" width="10" style="22" customWidth="1"/>
    <col min="2069" max="2069" width="6.28515625" style="22" customWidth="1"/>
    <col min="2070" max="2239" width="8.85546875" style="22"/>
    <col min="2240" max="2240" width="2.28515625" style="22" customWidth="1"/>
    <col min="2241" max="2241" width="9.140625" style="22" customWidth="1"/>
    <col min="2242" max="2242" width="7.140625" style="22" customWidth="1"/>
    <col min="2243" max="2259" width="5.7109375" style="22" customWidth="1"/>
    <col min="2260" max="2260" width="13.7109375" style="22" customWidth="1"/>
    <col min="2261" max="2262" width="6.5703125" style="22" customWidth="1"/>
    <col min="2263" max="2281" width="5.7109375" style="22" customWidth="1"/>
    <col min="2282" max="2282" width="13.42578125" style="22" customWidth="1"/>
    <col min="2283" max="2284" width="6.5703125" style="22" customWidth="1"/>
    <col min="2285" max="2304" width="5.7109375" style="22" customWidth="1"/>
    <col min="2305" max="2305" width="13.42578125" style="22" customWidth="1"/>
    <col min="2306" max="2307" width="6.5703125" style="22" customWidth="1"/>
    <col min="2308" max="2314" width="5.7109375" style="22" customWidth="1"/>
    <col min="2315" max="2315" width="6.42578125" style="22" customWidth="1"/>
    <col min="2316" max="2323" width="5.7109375" style="22" customWidth="1"/>
    <col min="2324" max="2324" width="10" style="22" customWidth="1"/>
    <col min="2325" max="2325" width="6.28515625" style="22" customWidth="1"/>
    <col min="2326" max="2495" width="8.85546875" style="22"/>
    <col min="2496" max="2496" width="2.28515625" style="22" customWidth="1"/>
    <col min="2497" max="2497" width="9.140625" style="22" customWidth="1"/>
    <col min="2498" max="2498" width="7.140625" style="22" customWidth="1"/>
    <col min="2499" max="2515" width="5.7109375" style="22" customWidth="1"/>
    <col min="2516" max="2516" width="13.7109375" style="22" customWidth="1"/>
    <col min="2517" max="2518" width="6.5703125" style="22" customWidth="1"/>
    <col min="2519" max="2537" width="5.7109375" style="22" customWidth="1"/>
    <col min="2538" max="2538" width="13.42578125" style="22" customWidth="1"/>
    <col min="2539" max="2540" width="6.5703125" style="22" customWidth="1"/>
    <col min="2541" max="2560" width="5.7109375" style="22" customWidth="1"/>
    <col min="2561" max="2561" width="13.42578125" style="22" customWidth="1"/>
    <col min="2562" max="2563" width="6.5703125" style="22" customWidth="1"/>
    <col min="2564" max="2570" width="5.7109375" style="22" customWidth="1"/>
    <col min="2571" max="2571" width="6.42578125" style="22" customWidth="1"/>
    <col min="2572" max="2579" width="5.7109375" style="22" customWidth="1"/>
    <col min="2580" max="2580" width="10" style="22" customWidth="1"/>
    <col min="2581" max="2581" width="6.28515625" style="22" customWidth="1"/>
    <col min="2582" max="2751" width="8.85546875" style="22"/>
    <col min="2752" max="2752" width="2.28515625" style="22" customWidth="1"/>
    <col min="2753" max="2753" width="9.140625" style="22" customWidth="1"/>
    <col min="2754" max="2754" width="7.140625" style="22" customWidth="1"/>
    <col min="2755" max="2771" width="5.7109375" style="22" customWidth="1"/>
    <col min="2772" max="2772" width="13.7109375" style="22" customWidth="1"/>
    <col min="2773" max="2774" width="6.5703125" style="22" customWidth="1"/>
    <col min="2775" max="2793" width="5.7109375" style="22" customWidth="1"/>
    <col min="2794" max="2794" width="13.42578125" style="22" customWidth="1"/>
    <col min="2795" max="2796" width="6.5703125" style="22" customWidth="1"/>
    <col min="2797" max="2816" width="5.7109375" style="22" customWidth="1"/>
    <col min="2817" max="2817" width="13.42578125" style="22" customWidth="1"/>
    <col min="2818" max="2819" width="6.5703125" style="22" customWidth="1"/>
    <col min="2820" max="2826" width="5.7109375" style="22" customWidth="1"/>
    <col min="2827" max="2827" width="6.42578125" style="22" customWidth="1"/>
    <col min="2828" max="2835" width="5.7109375" style="22" customWidth="1"/>
    <col min="2836" max="2836" width="10" style="22" customWidth="1"/>
    <col min="2837" max="2837" width="6.28515625" style="22" customWidth="1"/>
    <col min="2838" max="3007" width="8.85546875" style="22"/>
    <col min="3008" max="3008" width="2.28515625" style="22" customWidth="1"/>
    <col min="3009" max="3009" width="9.140625" style="22" customWidth="1"/>
    <col min="3010" max="3010" width="7.140625" style="22" customWidth="1"/>
    <col min="3011" max="3027" width="5.7109375" style="22" customWidth="1"/>
    <col min="3028" max="3028" width="13.7109375" style="22" customWidth="1"/>
    <col min="3029" max="3030" width="6.5703125" style="22" customWidth="1"/>
    <col min="3031" max="3049" width="5.7109375" style="22" customWidth="1"/>
    <col min="3050" max="3050" width="13.42578125" style="22" customWidth="1"/>
    <col min="3051" max="3052" width="6.5703125" style="22" customWidth="1"/>
    <col min="3053" max="3072" width="5.7109375" style="22" customWidth="1"/>
    <col min="3073" max="3073" width="13.42578125" style="22" customWidth="1"/>
    <col min="3074" max="3075" width="6.5703125" style="22" customWidth="1"/>
    <col min="3076" max="3082" width="5.7109375" style="22" customWidth="1"/>
    <col min="3083" max="3083" width="6.42578125" style="22" customWidth="1"/>
    <col min="3084" max="3091" width="5.7109375" style="22" customWidth="1"/>
    <col min="3092" max="3092" width="10" style="22" customWidth="1"/>
    <col min="3093" max="3093" width="6.28515625" style="22" customWidth="1"/>
    <col min="3094" max="3263" width="8.85546875" style="22"/>
    <col min="3264" max="3264" width="2.28515625" style="22" customWidth="1"/>
    <col min="3265" max="3265" width="9.140625" style="22" customWidth="1"/>
    <col min="3266" max="3266" width="7.140625" style="22" customWidth="1"/>
    <col min="3267" max="3283" width="5.7109375" style="22" customWidth="1"/>
    <col min="3284" max="3284" width="13.7109375" style="22" customWidth="1"/>
    <col min="3285" max="3286" width="6.5703125" style="22" customWidth="1"/>
    <col min="3287" max="3305" width="5.7109375" style="22" customWidth="1"/>
    <col min="3306" max="3306" width="13.42578125" style="22" customWidth="1"/>
    <col min="3307" max="3308" width="6.5703125" style="22" customWidth="1"/>
    <col min="3309" max="3328" width="5.7109375" style="22" customWidth="1"/>
    <col min="3329" max="3329" width="13.42578125" style="22" customWidth="1"/>
    <col min="3330" max="3331" width="6.5703125" style="22" customWidth="1"/>
    <col min="3332" max="3338" width="5.7109375" style="22" customWidth="1"/>
    <col min="3339" max="3339" width="6.42578125" style="22" customWidth="1"/>
    <col min="3340" max="3347" width="5.7109375" style="22" customWidth="1"/>
    <col min="3348" max="3348" width="10" style="22" customWidth="1"/>
    <col min="3349" max="3349" width="6.28515625" style="22" customWidth="1"/>
    <col min="3350" max="3519" width="8.85546875" style="22"/>
    <col min="3520" max="3520" width="2.28515625" style="22" customWidth="1"/>
    <col min="3521" max="3521" width="9.140625" style="22" customWidth="1"/>
    <col min="3522" max="3522" width="7.140625" style="22" customWidth="1"/>
    <col min="3523" max="3539" width="5.7109375" style="22" customWidth="1"/>
    <col min="3540" max="3540" width="13.7109375" style="22" customWidth="1"/>
    <col min="3541" max="3542" width="6.5703125" style="22" customWidth="1"/>
    <col min="3543" max="3561" width="5.7109375" style="22" customWidth="1"/>
    <col min="3562" max="3562" width="13.42578125" style="22" customWidth="1"/>
    <col min="3563" max="3564" width="6.5703125" style="22" customWidth="1"/>
    <col min="3565" max="3584" width="5.7109375" style="22" customWidth="1"/>
    <col min="3585" max="3585" width="13.42578125" style="22" customWidth="1"/>
    <col min="3586" max="3587" width="6.5703125" style="22" customWidth="1"/>
    <col min="3588" max="3594" width="5.7109375" style="22" customWidth="1"/>
    <col min="3595" max="3595" width="6.42578125" style="22" customWidth="1"/>
    <col min="3596" max="3603" width="5.7109375" style="22" customWidth="1"/>
    <col min="3604" max="3604" width="10" style="22" customWidth="1"/>
    <col min="3605" max="3605" width="6.28515625" style="22" customWidth="1"/>
    <col min="3606" max="3775" width="8.85546875" style="22"/>
    <col min="3776" max="3776" width="2.28515625" style="22" customWidth="1"/>
    <col min="3777" max="3777" width="9.140625" style="22" customWidth="1"/>
    <col min="3778" max="3778" width="7.140625" style="22" customWidth="1"/>
    <col min="3779" max="3795" width="5.7109375" style="22" customWidth="1"/>
    <col min="3796" max="3796" width="13.7109375" style="22" customWidth="1"/>
    <col min="3797" max="3798" width="6.5703125" style="22" customWidth="1"/>
    <col min="3799" max="3817" width="5.7109375" style="22" customWidth="1"/>
    <col min="3818" max="3818" width="13.42578125" style="22" customWidth="1"/>
    <col min="3819" max="3820" width="6.5703125" style="22" customWidth="1"/>
    <col min="3821" max="3840" width="5.7109375" style="22" customWidth="1"/>
    <col min="3841" max="3841" width="13.42578125" style="22" customWidth="1"/>
    <col min="3842" max="3843" width="6.5703125" style="22" customWidth="1"/>
    <col min="3844" max="3850" width="5.7109375" style="22" customWidth="1"/>
    <col min="3851" max="3851" width="6.42578125" style="22" customWidth="1"/>
    <col min="3852" max="3859" width="5.7109375" style="22" customWidth="1"/>
    <col min="3860" max="3860" width="10" style="22" customWidth="1"/>
    <col min="3861" max="3861" width="6.28515625" style="22" customWidth="1"/>
    <col min="3862" max="4031" width="8.85546875" style="22"/>
    <col min="4032" max="4032" width="2.28515625" style="22" customWidth="1"/>
    <col min="4033" max="4033" width="9.140625" style="22" customWidth="1"/>
    <col min="4034" max="4034" width="7.140625" style="22" customWidth="1"/>
    <col min="4035" max="4051" width="5.7109375" style="22" customWidth="1"/>
    <col min="4052" max="4052" width="13.7109375" style="22" customWidth="1"/>
    <col min="4053" max="4054" width="6.5703125" style="22" customWidth="1"/>
    <col min="4055" max="4073" width="5.7109375" style="22" customWidth="1"/>
    <col min="4074" max="4074" width="13.42578125" style="22" customWidth="1"/>
    <col min="4075" max="4076" width="6.5703125" style="22" customWidth="1"/>
    <col min="4077" max="4096" width="5.7109375" style="22" customWidth="1"/>
    <col min="4097" max="4097" width="13.42578125" style="22" customWidth="1"/>
    <col min="4098" max="4099" width="6.5703125" style="22" customWidth="1"/>
    <col min="4100" max="4106" width="5.7109375" style="22" customWidth="1"/>
    <col min="4107" max="4107" width="6.42578125" style="22" customWidth="1"/>
    <col min="4108" max="4115" width="5.7109375" style="22" customWidth="1"/>
    <col min="4116" max="4116" width="10" style="22" customWidth="1"/>
    <col min="4117" max="4117" width="6.28515625" style="22" customWidth="1"/>
    <col min="4118" max="4287" width="8.85546875" style="22"/>
    <col min="4288" max="4288" width="2.28515625" style="22" customWidth="1"/>
    <col min="4289" max="4289" width="9.140625" style="22" customWidth="1"/>
    <col min="4290" max="4290" width="7.140625" style="22" customWidth="1"/>
    <col min="4291" max="4307" width="5.7109375" style="22" customWidth="1"/>
    <col min="4308" max="4308" width="13.7109375" style="22" customWidth="1"/>
    <col min="4309" max="4310" width="6.5703125" style="22" customWidth="1"/>
    <col min="4311" max="4329" width="5.7109375" style="22" customWidth="1"/>
    <col min="4330" max="4330" width="13.42578125" style="22" customWidth="1"/>
    <col min="4331" max="4332" width="6.5703125" style="22" customWidth="1"/>
    <col min="4333" max="4352" width="5.7109375" style="22" customWidth="1"/>
    <col min="4353" max="4353" width="13.42578125" style="22" customWidth="1"/>
    <col min="4354" max="4355" width="6.5703125" style="22" customWidth="1"/>
    <col min="4356" max="4362" width="5.7109375" style="22" customWidth="1"/>
    <col min="4363" max="4363" width="6.42578125" style="22" customWidth="1"/>
    <col min="4364" max="4371" width="5.7109375" style="22" customWidth="1"/>
    <col min="4372" max="4372" width="10" style="22" customWidth="1"/>
    <col min="4373" max="4373" width="6.28515625" style="22" customWidth="1"/>
    <col min="4374" max="4543" width="8.85546875" style="22"/>
    <col min="4544" max="4544" width="2.28515625" style="22" customWidth="1"/>
    <col min="4545" max="4545" width="9.140625" style="22" customWidth="1"/>
    <col min="4546" max="4546" width="7.140625" style="22" customWidth="1"/>
    <col min="4547" max="4563" width="5.7109375" style="22" customWidth="1"/>
    <col min="4564" max="4564" width="13.7109375" style="22" customWidth="1"/>
    <col min="4565" max="4566" width="6.5703125" style="22" customWidth="1"/>
    <col min="4567" max="4585" width="5.7109375" style="22" customWidth="1"/>
    <col min="4586" max="4586" width="13.42578125" style="22" customWidth="1"/>
    <col min="4587" max="4588" width="6.5703125" style="22" customWidth="1"/>
    <col min="4589" max="4608" width="5.7109375" style="22" customWidth="1"/>
    <col min="4609" max="4609" width="13.42578125" style="22" customWidth="1"/>
    <col min="4610" max="4611" width="6.5703125" style="22" customWidth="1"/>
    <col min="4612" max="4618" width="5.7109375" style="22" customWidth="1"/>
    <col min="4619" max="4619" width="6.42578125" style="22" customWidth="1"/>
    <col min="4620" max="4627" width="5.7109375" style="22" customWidth="1"/>
    <col min="4628" max="4628" width="10" style="22" customWidth="1"/>
    <col min="4629" max="4629" width="6.28515625" style="22" customWidth="1"/>
    <col min="4630" max="4799" width="8.85546875" style="22"/>
    <col min="4800" max="4800" width="2.28515625" style="22" customWidth="1"/>
    <col min="4801" max="4801" width="9.140625" style="22" customWidth="1"/>
    <col min="4802" max="4802" width="7.140625" style="22" customWidth="1"/>
    <col min="4803" max="4819" width="5.7109375" style="22" customWidth="1"/>
    <col min="4820" max="4820" width="13.7109375" style="22" customWidth="1"/>
    <col min="4821" max="4822" width="6.5703125" style="22" customWidth="1"/>
    <col min="4823" max="4841" width="5.7109375" style="22" customWidth="1"/>
    <col min="4842" max="4842" width="13.42578125" style="22" customWidth="1"/>
    <col min="4843" max="4844" width="6.5703125" style="22" customWidth="1"/>
    <col min="4845" max="4864" width="5.7109375" style="22" customWidth="1"/>
    <col min="4865" max="4865" width="13.42578125" style="22" customWidth="1"/>
    <col min="4866" max="4867" width="6.5703125" style="22" customWidth="1"/>
    <col min="4868" max="4874" width="5.7109375" style="22" customWidth="1"/>
    <col min="4875" max="4875" width="6.42578125" style="22" customWidth="1"/>
    <col min="4876" max="4883" width="5.7109375" style="22" customWidth="1"/>
    <col min="4884" max="4884" width="10" style="22" customWidth="1"/>
    <col min="4885" max="4885" width="6.28515625" style="22" customWidth="1"/>
    <col min="4886" max="5055" width="8.85546875" style="22"/>
    <col min="5056" max="5056" width="2.28515625" style="22" customWidth="1"/>
    <col min="5057" max="5057" width="9.140625" style="22" customWidth="1"/>
    <col min="5058" max="5058" width="7.140625" style="22" customWidth="1"/>
    <col min="5059" max="5075" width="5.7109375" style="22" customWidth="1"/>
    <col min="5076" max="5076" width="13.7109375" style="22" customWidth="1"/>
    <col min="5077" max="5078" width="6.5703125" style="22" customWidth="1"/>
    <col min="5079" max="5097" width="5.7109375" style="22" customWidth="1"/>
    <col min="5098" max="5098" width="13.42578125" style="22" customWidth="1"/>
    <col min="5099" max="5100" width="6.5703125" style="22" customWidth="1"/>
    <col min="5101" max="5120" width="5.7109375" style="22" customWidth="1"/>
    <col min="5121" max="5121" width="13.42578125" style="22" customWidth="1"/>
    <col min="5122" max="5123" width="6.5703125" style="22" customWidth="1"/>
    <col min="5124" max="5130" width="5.7109375" style="22" customWidth="1"/>
    <col min="5131" max="5131" width="6.42578125" style="22" customWidth="1"/>
    <col min="5132" max="5139" width="5.7109375" style="22" customWidth="1"/>
    <col min="5140" max="5140" width="10" style="22" customWidth="1"/>
    <col min="5141" max="5141" width="6.28515625" style="22" customWidth="1"/>
    <col min="5142" max="5311" width="8.85546875" style="22"/>
    <col min="5312" max="5312" width="2.28515625" style="22" customWidth="1"/>
    <col min="5313" max="5313" width="9.140625" style="22" customWidth="1"/>
    <col min="5314" max="5314" width="7.140625" style="22" customWidth="1"/>
    <col min="5315" max="5331" width="5.7109375" style="22" customWidth="1"/>
    <col min="5332" max="5332" width="13.7109375" style="22" customWidth="1"/>
    <col min="5333" max="5334" width="6.5703125" style="22" customWidth="1"/>
    <col min="5335" max="5353" width="5.7109375" style="22" customWidth="1"/>
    <col min="5354" max="5354" width="13.42578125" style="22" customWidth="1"/>
    <col min="5355" max="5356" width="6.5703125" style="22" customWidth="1"/>
    <col min="5357" max="5376" width="5.7109375" style="22" customWidth="1"/>
    <col min="5377" max="5377" width="13.42578125" style="22" customWidth="1"/>
    <col min="5378" max="5379" width="6.5703125" style="22" customWidth="1"/>
    <col min="5380" max="5386" width="5.7109375" style="22" customWidth="1"/>
    <col min="5387" max="5387" width="6.42578125" style="22" customWidth="1"/>
    <col min="5388" max="5395" width="5.7109375" style="22" customWidth="1"/>
    <col min="5396" max="5396" width="10" style="22" customWidth="1"/>
    <col min="5397" max="5397" width="6.28515625" style="22" customWidth="1"/>
    <col min="5398" max="5567" width="8.85546875" style="22"/>
    <col min="5568" max="5568" width="2.28515625" style="22" customWidth="1"/>
    <col min="5569" max="5569" width="9.140625" style="22" customWidth="1"/>
    <col min="5570" max="5570" width="7.140625" style="22" customWidth="1"/>
    <col min="5571" max="5587" width="5.7109375" style="22" customWidth="1"/>
    <col min="5588" max="5588" width="13.7109375" style="22" customWidth="1"/>
    <col min="5589" max="5590" width="6.5703125" style="22" customWidth="1"/>
    <col min="5591" max="5609" width="5.7109375" style="22" customWidth="1"/>
    <col min="5610" max="5610" width="13.42578125" style="22" customWidth="1"/>
    <col min="5611" max="5612" width="6.5703125" style="22" customWidth="1"/>
    <col min="5613" max="5632" width="5.7109375" style="22" customWidth="1"/>
    <col min="5633" max="5633" width="13.42578125" style="22" customWidth="1"/>
    <col min="5634" max="5635" width="6.5703125" style="22" customWidth="1"/>
    <col min="5636" max="5642" width="5.7109375" style="22" customWidth="1"/>
    <col min="5643" max="5643" width="6.42578125" style="22" customWidth="1"/>
    <col min="5644" max="5651" width="5.7109375" style="22" customWidth="1"/>
    <col min="5652" max="5652" width="10" style="22" customWidth="1"/>
    <col min="5653" max="5653" width="6.28515625" style="22" customWidth="1"/>
    <col min="5654" max="5823" width="8.85546875" style="22"/>
    <col min="5824" max="5824" width="2.28515625" style="22" customWidth="1"/>
    <col min="5825" max="5825" width="9.140625" style="22" customWidth="1"/>
    <col min="5826" max="5826" width="7.140625" style="22" customWidth="1"/>
    <col min="5827" max="5843" width="5.7109375" style="22" customWidth="1"/>
    <col min="5844" max="5844" width="13.7109375" style="22" customWidth="1"/>
    <col min="5845" max="5846" width="6.5703125" style="22" customWidth="1"/>
    <col min="5847" max="5865" width="5.7109375" style="22" customWidth="1"/>
    <col min="5866" max="5866" width="13.42578125" style="22" customWidth="1"/>
    <col min="5867" max="5868" width="6.5703125" style="22" customWidth="1"/>
    <col min="5869" max="5888" width="5.7109375" style="22" customWidth="1"/>
    <col min="5889" max="5889" width="13.42578125" style="22" customWidth="1"/>
    <col min="5890" max="5891" width="6.5703125" style="22" customWidth="1"/>
    <col min="5892" max="5898" width="5.7109375" style="22" customWidth="1"/>
    <col min="5899" max="5899" width="6.42578125" style="22" customWidth="1"/>
    <col min="5900" max="5907" width="5.7109375" style="22" customWidth="1"/>
    <col min="5908" max="5908" width="10" style="22" customWidth="1"/>
    <col min="5909" max="5909" width="6.28515625" style="22" customWidth="1"/>
    <col min="5910" max="6079" width="8.85546875" style="22"/>
    <col min="6080" max="6080" width="2.28515625" style="22" customWidth="1"/>
    <col min="6081" max="6081" width="9.140625" style="22" customWidth="1"/>
    <col min="6082" max="6082" width="7.140625" style="22" customWidth="1"/>
    <col min="6083" max="6099" width="5.7109375" style="22" customWidth="1"/>
    <col min="6100" max="6100" width="13.7109375" style="22" customWidth="1"/>
    <col min="6101" max="6102" width="6.5703125" style="22" customWidth="1"/>
    <col min="6103" max="6121" width="5.7109375" style="22" customWidth="1"/>
    <col min="6122" max="6122" width="13.42578125" style="22" customWidth="1"/>
    <col min="6123" max="6124" width="6.5703125" style="22" customWidth="1"/>
    <col min="6125" max="6144" width="5.7109375" style="22" customWidth="1"/>
    <col min="6145" max="6145" width="13.42578125" style="22" customWidth="1"/>
    <col min="6146" max="6147" width="6.5703125" style="22" customWidth="1"/>
    <col min="6148" max="6154" width="5.7109375" style="22" customWidth="1"/>
    <col min="6155" max="6155" width="6.42578125" style="22" customWidth="1"/>
    <col min="6156" max="6163" width="5.7109375" style="22" customWidth="1"/>
    <col min="6164" max="6164" width="10" style="22" customWidth="1"/>
    <col min="6165" max="6165" width="6.28515625" style="22" customWidth="1"/>
    <col min="6166" max="6335" width="8.85546875" style="22"/>
    <col min="6336" max="6336" width="2.28515625" style="22" customWidth="1"/>
    <col min="6337" max="6337" width="9.140625" style="22" customWidth="1"/>
    <col min="6338" max="6338" width="7.140625" style="22" customWidth="1"/>
    <col min="6339" max="6355" width="5.7109375" style="22" customWidth="1"/>
    <col min="6356" max="6356" width="13.7109375" style="22" customWidth="1"/>
    <col min="6357" max="6358" width="6.5703125" style="22" customWidth="1"/>
    <col min="6359" max="6377" width="5.7109375" style="22" customWidth="1"/>
    <col min="6378" max="6378" width="13.42578125" style="22" customWidth="1"/>
    <col min="6379" max="6380" width="6.5703125" style="22" customWidth="1"/>
    <col min="6381" max="6400" width="5.7109375" style="22" customWidth="1"/>
    <col min="6401" max="6401" width="13.42578125" style="22" customWidth="1"/>
    <col min="6402" max="6403" width="6.5703125" style="22" customWidth="1"/>
    <col min="6404" max="6410" width="5.7109375" style="22" customWidth="1"/>
    <col min="6411" max="6411" width="6.42578125" style="22" customWidth="1"/>
    <col min="6412" max="6419" width="5.7109375" style="22" customWidth="1"/>
    <col min="6420" max="6420" width="10" style="22" customWidth="1"/>
    <col min="6421" max="6421" width="6.28515625" style="22" customWidth="1"/>
    <col min="6422" max="6591" width="8.85546875" style="22"/>
    <col min="6592" max="6592" width="2.28515625" style="22" customWidth="1"/>
    <col min="6593" max="6593" width="9.140625" style="22" customWidth="1"/>
    <col min="6594" max="6594" width="7.140625" style="22" customWidth="1"/>
    <col min="6595" max="6611" width="5.7109375" style="22" customWidth="1"/>
    <col min="6612" max="6612" width="13.7109375" style="22" customWidth="1"/>
    <col min="6613" max="6614" width="6.5703125" style="22" customWidth="1"/>
    <col min="6615" max="6633" width="5.7109375" style="22" customWidth="1"/>
    <col min="6634" max="6634" width="13.42578125" style="22" customWidth="1"/>
    <col min="6635" max="6636" width="6.5703125" style="22" customWidth="1"/>
    <col min="6637" max="6656" width="5.7109375" style="22" customWidth="1"/>
    <col min="6657" max="6657" width="13.42578125" style="22" customWidth="1"/>
    <col min="6658" max="6659" width="6.5703125" style="22" customWidth="1"/>
    <col min="6660" max="6666" width="5.7109375" style="22" customWidth="1"/>
    <col min="6667" max="6667" width="6.42578125" style="22" customWidth="1"/>
    <col min="6668" max="6675" width="5.7109375" style="22" customWidth="1"/>
    <col min="6676" max="6676" width="10" style="22" customWidth="1"/>
    <col min="6677" max="6677" width="6.28515625" style="22" customWidth="1"/>
    <col min="6678" max="6847" width="8.85546875" style="22"/>
    <col min="6848" max="6848" width="2.28515625" style="22" customWidth="1"/>
    <col min="6849" max="6849" width="9.140625" style="22" customWidth="1"/>
    <col min="6850" max="6850" width="7.140625" style="22" customWidth="1"/>
    <col min="6851" max="6867" width="5.7109375" style="22" customWidth="1"/>
    <col min="6868" max="6868" width="13.7109375" style="22" customWidth="1"/>
    <col min="6869" max="6870" width="6.5703125" style="22" customWidth="1"/>
    <col min="6871" max="6889" width="5.7109375" style="22" customWidth="1"/>
    <col min="6890" max="6890" width="13.42578125" style="22" customWidth="1"/>
    <col min="6891" max="6892" width="6.5703125" style="22" customWidth="1"/>
    <col min="6893" max="6912" width="5.7109375" style="22" customWidth="1"/>
    <col min="6913" max="6913" width="13.42578125" style="22" customWidth="1"/>
    <col min="6914" max="6915" width="6.5703125" style="22" customWidth="1"/>
    <col min="6916" max="6922" width="5.7109375" style="22" customWidth="1"/>
    <col min="6923" max="6923" width="6.42578125" style="22" customWidth="1"/>
    <col min="6924" max="6931" width="5.7109375" style="22" customWidth="1"/>
    <col min="6932" max="6932" width="10" style="22" customWidth="1"/>
    <col min="6933" max="6933" width="6.28515625" style="22" customWidth="1"/>
    <col min="6934" max="7103" width="8.85546875" style="22"/>
    <col min="7104" max="7104" width="2.28515625" style="22" customWidth="1"/>
    <col min="7105" max="7105" width="9.140625" style="22" customWidth="1"/>
    <col min="7106" max="7106" width="7.140625" style="22" customWidth="1"/>
    <col min="7107" max="7123" width="5.7109375" style="22" customWidth="1"/>
    <col min="7124" max="7124" width="13.7109375" style="22" customWidth="1"/>
    <col min="7125" max="7126" width="6.5703125" style="22" customWidth="1"/>
    <col min="7127" max="7145" width="5.7109375" style="22" customWidth="1"/>
    <col min="7146" max="7146" width="13.42578125" style="22" customWidth="1"/>
    <col min="7147" max="7148" width="6.5703125" style="22" customWidth="1"/>
    <col min="7149" max="7168" width="5.7109375" style="22" customWidth="1"/>
    <col min="7169" max="7169" width="13.42578125" style="22" customWidth="1"/>
    <col min="7170" max="7171" width="6.5703125" style="22" customWidth="1"/>
    <col min="7172" max="7178" width="5.7109375" style="22" customWidth="1"/>
    <col min="7179" max="7179" width="6.42578125" style="22" customWidth="1"/>
    <col min="7180" max="7187" width="5.7109375" style="22" customWidth="1"/>
    <col min="7188" max="7188" width="10" style="22" customWidth="1"/>
    <col min="7189" max="7189" width="6.28515625" style="22" customWidth="1"/>
    <col min="7190" max="7359" width="8.85546875" style="22"/>
    <col min="7360" max="7360" width="2.28515625" style="22" customWidth="1"/>
    <col min="7361" max="7361" width="9.140625" style="22" customWidth="1"/>
    <col min="7362" max="7362" width="7.140625" style="22" customWidth="1"/>
    <col min="7363" max="7379" width="5.7109375" style="22" customWidth="1"/>
    <col min="7380" max="7380" width="13.7109375" style="22" customWidth="1"/>
    <col min="7381" max="7382" width="6.5703125" style="22" customWidth="1"/>
    <col min="7383" max="7401" width="5.7109375" style="22" customWidth="1"/>
    <col min="7402" max="7402" width="13.42578125" style="22" customWidth="1"/>
    <col min="7403" max="7404" width="6.5703125" style="22" customWidth="1"/>
    <col min="7405" max="7424" width="5.7109375" style="22" customWidth="1"/>
    <col min="7425" max="7425" width="13.42578125" style="22" customWidth="1"/>
    <col min="7426" max="7427" width="6.5703125" style="22" customWidth="1"/>
    <col min="7428" max="7434" width="5.7109375" style="22" customWidth="1"/>
    <col min="7435" max="7435" width="6.42578125" style="22" customWidth="1"/>
    <col min="7436" max="7443" width="5.7109375" style="22" customWidth="1"/>
    <col min="7444" max="7444" width="10" style="22" customWidth="1"/>
    <col min="7445" max="7445" width="6.28515625" style="22" customWidth="1"/>
    <col min="7446" max="7615" width="8.85546875" style="22"/>
    <col min="7616" max="7616" width="2.28515625" style="22" customWidth="1"/>
    <col min="7617" max="7617" width="9.140625" style="22" customWidth="1"/>
    <col min="7618" max="7618" width="7.140625" style="22" customWidth="1"/>
    <col min="7619" max="7635" width="5.7109375" style="22" customWidth="1"/>
    <col min="7636" max="7636" width="13.7109375" style="22" customWidth="1"/>
    <col min="7637" max="7638" width="6.5703125" style="22" customWidth="1"/>
    <col min="7639" max="7657" width="5.7109375" style="22" customWidth="1"/>
    <col min="7658" max="7658" width="13.42578125" style="22" customWidth="1"/>
    <col min="7659" max="7660" width="6.5703125" style="22" customWidth="1"/>
    <col min="7661" max="7680" width="5.7109375" style="22" customWidth="1"/>
    <col min="7681" max="7681" width="13.42578125" style="22" customWidth="1"/>
    <col min="7682" max="7683" width="6.5703125" style="22" customWidth="1"/>
    <col min="7684" max="7690" width="5.7109375" style="22" customWidth="1"/>
    <col min="7691" max="7691" width="6.42578125" style="22" customWidth="1"/>
    <col min="7692" max="7699" width="5.7109375" style="22" customWidth="1"/>
    <col min="7700" max="7700" width="10" style="22" customWidth="1"/>
    <col min="7701" max="7701" width="6.28515625" style="22" customWidth="1"/>
    <col min="7702" max="7871" width="8.85546875" style="22"/>
    <col min="7872" max="7872" width="2.28515625" style="22" customWidth="1"/>
    <col min="7873" max="7873" width="9.140625" style="22" customWidth="1"/>
    <col min="7874" max="7874" width="7.140625" style="22" customWidth="1"/>
    <col min="7875" max="7891" width="5.7109375" style="22" customWidth="1"/>
    <col min="7892" max="7892" width="13.7109375" style="22" customWidth="1"/>
    <col min="7893" max="7894" width="6.5703125" style="22" customWidth="1"/>
    <col min="7895" max="7913" width="5.7109375" style="22" customWidth="1"/>
    <col min="7914" max="7914" width="13.42578125" style="22" customWidth="1"/>
    <col min="7915" max="7916" width="6.5703125" style="22" customWidth="1"/>
    <col min="7917" max="7936" width="5.7109375" style="22" customWidth="1"/>
    <col min="7937" max="7937" width="13.42578125" style="22" customWidth="1"/>
    <col min="7938" max="7939" width="6.5703125" style="22" customWidth="1"/>
    <col min="7940" max="7946" width="5.7109375" style="22" customWidth="1"/>
    <col min="7947" max="7947" width="6.42578125" style="22" customWidth="1"/>
    <col min="7948" max="7955" width="5.7109375" style="22" customWidth="1"/>
    <col min="7956" max="7956" width="10" style="22" customWidth="1"/>
    <col min="7957" max="7957" width="6.28515625" style="22" customWidth="1"/>
    <col min="7958" max="8127" width="8.85546875" style="22"/>
    <col min="8128" max="8128" width="2.28515625" style="22" customWidth="1"/>
    <col min="8129" max="8129" width="9.140625" style="22" customWidth="1"/>
    <col min="8130" max="8130" width="7.140625" style="22" customWidth="1"/>
    <col min="8131" max="8147" width="5.7109375" style="22" customWidth="1"/>
    <col min="8148" max="8148" width="13.7109375" style="22" customWidth="1"/>
    <col min="8149" max="8150" width="6.5703125" style="22" customWidth="1"/>
    <col min="8151" max="8169" width="5.7109375" style="22" customWidth="1"/>
    <col min="8170" max="8170" width="13.42578125" style="22" customWidth="1"/>
    <col min="8171" max="8172" width="6.5703125" style="22" customWidth="1"/>
    <col min="8173" max="8192" width="5.7109375" style="22" customWidth="1"/>
    <col min="8193" max="8193" width="13.42578125" style="22" customWidth="1"/>
    <col min="8194" max="8195" width="6.5703125" style="22" customWidth="1"/>
    <col min="8196" max="8202" width="5.7109375" style="22" customWidth="1"/>
    <col min="8203" max="8203" width="6.42578125" style="22" customWidth="1"/>
    <col min="8204" max="8211" width="5.7109375" style="22" customWidth="1"/>
    <col min="8212" max="8212" width="10" style="22" customWidth="1"/>
    <col min="8213" max="8213" width="6.28515625" style="22" customWidth="1"/>
    <col min="8214" max="8383" width="8.85546875" style="22"/>
    <col min="8384" max="8384" width="2.28515625" style="22" customWidth="1"/>
    <col min="8385" max="8385" width="9.140625" style="22" customWidth="1"/>
    <col min="8386" max="8386" width="7.140625" style="22" customWidth="1"/>
    <col min="8387" max="8403" width="5.7109375" style="22" customWidth="1"/>
    <col min="8404" max="8404" width="13.7109375" style="22" customWidth="1"/>
    <col min="8405" max="8406" width="6.5703125" style="22" customWidth="1"/>
    <col min="8407" max="8425" width="5.7109375" style="22" customWidth="1"/>
    <col min="8426" max="8426" width="13.42578125" style="22" customWidth="1"/>
    <col min="8427" max="8428" width="6.5703125" style="22" customWidth="1"/>
    <col min="8429" max="8448" width="5.7109375" style="22" customWidth="1"/>
    <col min="8449" max="8449" width="13.42578125" style="22" customWidth="1"/>
    <col min="8450" max="8451" width="6.5703125" style="22" customWidth="1"/>
    <col min="8452" max="8458" width="5.7109375" style="22" customWidth="1"/>
    <col min="8459" max="8459" width="6.42578125" style="22" customWidth="1"/>
    <col min="8460" max="8467" width="5.7109375" style="22" customWidth="1"/>
    <col min="8468" max="8468" width="10" style="22" customWidth="1"/>
    <col min="8469" max="8469" width="6.28515625" style="22" customWidth="1"/>
    <col min="8470" max="8639" width="8.85546875" style="22"/>
    <col min="8640" max="8640" width="2.28515625" style="22" customWidth="1"/>
    <col min="8641" max="8641" width="9.140625" style="22" customWidth="1"/>
    <col min="8642" max="8642" width="7.140625" style="22" customWidth="1"/>
    <col min="8643" max="8659" width="5.7109375" style="22" customWidth="1"/>
    <col min="8660" max="8660" width="13.7109375" style="22" customWidth="1"/>
    <col min="8661" max="8662" width="6.5703125" style="22" customWidth="1"/>
    <col min="8663" max="8681" width="5.7109375" style="22" customWidth="1"/>
    <col min="8682" max="8682" width="13.42578125" style="22" customWidth="1"/>
    <col min="8683" max="8684" width="6.5703125" style="22" customWidth="1"/>
    <col min="8685" max="8704" width="5.7109375" style="22" customWidth="1"/>
    <col min="8705" max="8705" width="13.42578125" style="22" customWidth="1"/>
    <col min="8706" max="8707" width="6.5703125" style="22" customWidth="1"/>
    <col min="8708" max="8714" width="5.7109375" style="22" customWidth="1"/>
    <col min="8715" max="8715" width="6.42578125" style="22" customWidth="1"/>
    <col min="8716" max="8723" width="5.7109375" style="22" customWidth="1"/>
    <col min="8724" max="8724" width="10" style="22" customWidth="1"/>
    <col min="8725" max="8725" width="6.28515625" style="22" customWidth="1"/>
    <col min="8726" max="8895" width="8.85546875" style="22"/>
    <col min="8896" max="8896" width="2.28515625" style="22" customWidth="1"/>
    <col min="8897" max="8897" width="9.140625" style="22" customWidth="1"/>
    <col min="8898" max="8898" width="7.140625" style="22" customWidth="1"/>
    <col min="8899" max="8915" width="5.7109375" style="22" customWidth="1"/>
    <col min="8916" max="8916" width="13.7109375" style="22" customWidth="1"/>
    <col min="8917" max="8918" width="6.5703125" style="22" customWidth="1"/>
    <col min="8919" max="8937" width="5.7109375" style="22" customWidth="1"/>
    <col min="8938" max="8938" width="13.42578125" style="22" customWidth="1"/>
    <col min="8939" max="8940" width="6.5703125" style="22" customWidth="1"/>
    <col min="8941" max="8960" width="5.7109375" style="22" customWidth="1"/>
    <col min="8961" max="8961" width="13.42578125" style="22" customWidth="1"/>
    <col min="8962" max="8963" width="6.5703125" style="22" customWidth="1"/>
    <col min="8964" max="8970" width="5.7109375" style="22" customWidth="1"/>
    <col min="8971" max="8971" width="6.42578125" style="22" customWidth="1"/>
    <col min="8972" max="8979" width="5.7109375" style="22" customWidth="1"/>
    <col min="8980" max="8980" width="10" style="22" customWidth="1"/>
    <col min="8981" max="8981" width="6.28515625" style="22" customWidth="1"/>
    <col min="8982" max="9151" width="8.85546875" style="22"/>
    <col min="9152" max="9152" width="2.28515625" style="22" customWidth="1"/>
    <col min="9153" max="9153" width="9.140625" style="22" customWidth="1"/>
    <col min="9154" max="9154" width="7.140625" style="22" customWidth="1"/>
    <col min="9155" max="9171" width="5.7109375" style="22" customWidth="1"/>
    <col min="9172" max="9172" width="13.7109375" style="22" customWidth="1"/>
    <col min="9173" max="9174" width="6.5703125" style="22" customWidth="1"/>
    <col min="9175" max="9193" width="5.7109375" style="22" customWidth="1"/>
    <col min="9194" max="9194" width="13.42578125" style="22" customWidth="1"/>
    <col min="9195" max="9196" width="6.5703125" style="22" customWidth="1"/>
    <col min="9197" max="9216" width="5.7109375" style="22" customWidth="1"/>
    <col min="9217" max="9217" width="13.42578125" style="22" customWidth="1"/>
    <col min="9218" max="9219" width="6.5703125" style="22" customWidth="1"/>
    <col min="9220" max="9226" width="5.7109375" style="22" customWidth="1"/>
    <col min="9227" max="9227" width="6.42578125" style="22" customWidth="1"/>
    <col min="9228" max="9235" width="5.7109375" style="22" customWidth="1"/>
    <col min="9236" max="9236" width="10" style="22" customWidth="1"/>
    <col min="9237" max="9237" width="6.28515625" style="22" customWidth="1"/>
    <col min="9238" max="9407" width="8.85546875" style="22"/>
    <col min="9408" max="9408" width="2.28515625" style="22" customWidth="1"/>
    <col min="9409" max="9409" width="9.140625" style="22" customWidth="1"/>
    <col min="9410" max="9410" width="7.140625" style="22" customWidth="1"/>
    <col min="9411" max="9427" width="5.7109375" style="22" customWidth="1"/>
    <col min="9428" max="9428" width="13.7109375" style="22" customWidth="1"/>
    <col min="9429" max="9430" width="6.5703125" style="22" customWidth="1"/>
    <col min="9431" max="9449" width="5.7109375" style="22" customWidth="1"/>
    <col min="9450" max="9450" width="13.42578125" style="22" customWidth="1"/>
    <col min="9451" max="9452" width="6.5703125" style="22" customWidth="1"/>
    <col min="9453" max="9472" width="5.7109375" style="22" customWidth="1"/>
    <col min="9473" max="9473" width="13.42578125" style="22" customWidth="1"/>
    <col min="9474" max="9475" width="6.5703125" style="22" customWidth="1"/>
    <col min="9476" max="9482" width="5.7109375" style="22" customWidth="1"/>
    <col min="9483" max="9483" width="6.42578125" style="22" customWidth="1"/>
    <col min="9484" max="9491" width="5.7109375" style="22" customWidth="1"/>
    <col min="9492" max="9492" width="10" style="22" customWidth="1"/>
    <col min="9493" max="9493" width="6.28515625" style="22" customWidth="1"/>
    <col min="9494" max="9663" width="8.85546875" style="22"/>
    <col min="9664" max="9664" width="2.28515625" style="22" customWidth="1"/>
    <col min="9665" max="9665" width="9.140625" style="22" customWidth="1"/>
    <col min="9666" max="9666" width="7.140625" style="22" customWidth="1"/>
    <col min="9667" max="9683" width="5.7109375" style="22" customWidth="1"/>
    <col min="9684" max="9684" width="13.7109375" style="22" customWidth="1"/>
    <col min="9685" max="9686" width="6.5703125" style="22" customWidth="1"/>
    <col min="9687" max="9705" width="5.7109375" style="22" customWidth="1"/>
    <col min="9706" max="9706" width="13.42578125" style="22" customWidth="1"/>
    <col min="9707" max="9708" width="6.5703125" style="22" customWidth="1"/>
    <col min="9709" max="9728" width="5.7109375" style="22" customWidth="1"/>
    <col min="9729" max="9729" width="13.42578125" style="22" customWidth="1"/>
    <col min="9730" max="9731" width="6.5703125" style="22" customWidth="1"/>
    <col min="9732" max="9738" width="5.7109375" style="22" customWidth="1"/>
    <col min="9739" max="9739" width="6.42578125" style="22" customWidth="1"/>
    <col min="9740" max="9747" width="5.7109375" style="22" customWidth="1"/>
    <col min="9748" max="9748" width="10" style="22" customWidth="1"/>
    <col min="9749" max="9749" width="6.28515625" style="22" customWidth="1"/>
    <col min="9750" max="9919" width="8.85546875" style="22"/>
    <col min="9920" max="9920" width="2.28515625" style="22" customWidth="1"/>
    <col min="9921" max="9921" width="9.140625" style="22" customWidth="1"/>
    <col min="9922" max="9922" width="7.140625" style="22" customWidth="1"/>
    <col min="9923" max="9939" width="5.7109375" style="22" customWidth="1"/>
    <col min="9940" max="9940" width="13.7109375" style="22" customWidth="1"/>
    <col min="9941" max="9942" width="6.5703125" style="22" customWidth="1"/>
    <col min="9943" max="9961" width="5.7109375" style="22" customWidth="1"/>
    <col min="9962" max="9962" width="13.42578125" style="22" customWidth="1"/>
    <col min="9963" max="9964" width="6.5703125" style="22" customWidth="1"/>
    <col min="9965" max="9984" width="5.7109375" style="22" customWidth="1"/>
    <col min="9985" max="9985" width="13.42578125" style="22" customWidth="1"/>
    <col min="9986" max="9987" width="6.5703125" style="22" customWidth="1"/>
    <col min="9988" max="9994" width="5.7109375" style="22" customWidth="1"/>
    <col min="9995" max="9995" width="6.42578125" style="22" customWidth="1"/>
    <col min="9996" max="10003" width="5.7109375" style="22" customWidth="1"/>
    <col min="10004" max="10004" width="10" style="22" customWidth="1"/>
    <col min="10005" max="10005" width="6.28515625" style="22" customWidth="1"/>
    <col min="10006" max="10175" width="8.85546875" style="22"/>
    <col min="10176" max="10176" width="2.28515625" style="22" customWidth="1"/>
    <col min="10177" max="10177" width="9.140625" style="22" customWidth="1"/>
    <col min="10178" max="10178" width="7.140625" style="22" customWidth="1"/>
    <col min="10179" max="10195" width="5.7109375" style="22" customWidth="1"/>
    <col min="10196" max="10196" width="13.7109375" style="22" customWidth="1"/>
    <col min="10197" max="10198" width="6.5703125" style="22" customWidth="1"/>
    <col min="10199" max="10217" width="5.7109375" style="22" customWidth="1"/>
    <col min="10218" max="10218" width="13.42578125" style="22" customWidth="1"/>
    <col min="10219" max="10220" width="6.5703125" style="22" customWidth="1"/>
    <col min="10221" max="10240" width="5.7109375" style="22" customWidth="1"/>
    <col min="10241" max="10241" width="13.42578125" style="22" customWidth="1"/>
    <col min="10242" max="10243" width="6.5703125" style="22" customWidth="1"/>
    <col min="10244" max="10250" width="5.7109375" style="22" customWidth="1"/>
    <col min="10251" max="10251" width="6.42578125" style="22" customWidth="1"/>
    <col min="10252" max="10259" width="5.7109375" style="22" customWidth="1"/>
    <col min="10260" max="10260" width="10" style="22" customWidth="1"/>
    <col min="10261" max="10261" width="6.28515625" style="22" customWidth="1"/>
    <col min="10262" max="10431" width="8.85546875" style="22"/>
    <col min="10432" max="10432" width="2.28515625" style="22" customWidth="1"/>
    <col min="10433" max="10433" width="9.140625" style="22" customWidth="1"/>
    <col min="10434" max="10434" width="7.140625" style="22" customWidth="1"/>
    <col min="10435" max="10451" width="5.7109375" style="22" customWidth="1"/>
    <col min="10452" max="10452" width="13.7109375" style="22" customWidth="1"/>
    <col min="10453" max="10454" width="6.5703125" style="22" customWidth="1"/>
    <col min="10455" max="10473" width="5.7109375" style="22" customWidth="1"/>
    <col min="10474" max="10474" width="13.42578125" style="22" customWidth="1"/>
    <col min="10475" max="10476" width="6.5703125" style="22" customWidth="1"/>
    <col min="10477" max="10496" width="5.7109375" style="22" customWidth="1"/>
    <col min="10497" max="10497" width="13.42578125" style="22" customWidth="1"/>
    <col min="10498" max="10499" width="6.5703125" style="22" customWidth="1"/>
    <col min="10500" max="10506" width="5.7109375" style="22" customWidth="1"/>
    <col min="10507" max="10507" width="6.42578125" style="22" customWidth="1"/>
    <col min="10508" max="10515" width="5.7109375" style="22" customWidth="1"/>
    <col min="10516" max="10516" width="10" style="22" customWidth="1"/>
    <col min="10517" max="10517" width="6.28515625" style="22" customWidth="1"/>
    <col min="10518" max="10687" width="8.85546875" style="22"/>
    <col min="10688" max="10688" width="2.28515625" style="22" customWidth="1"/>
    <col min="10689" max="10689" width="9.140625" style="22" customWidth="1"/>
    <col min="10690" max="10690" width="7.140625" style="22" customWidth="1"/>
    <col min="10691" max="10707" width="5.7109375" style="22" customWidth="1"/>
    <col min="10708" max="10708" width="13.7109375" style="22" customWidth="1"/>
    <col min="10709" max="10710" width="6.5703125" style="22" customWidth="1"/>
    <col min="10711" max="10729" width="5.7109375" style="22" customWidth="1"/>
    <col min="10730" max="10730" width="13.42578125" style="22" customWidth="1"/>
    <col min="10731" max="10732" width="6.5703125" style="22" customWidth="1"/>
    <col min="10733" max="10752" width="5.7109375" style="22" customWidth="1"/>
    <col min="10753" max="10753" width="13.42578125" style="22" customWidth="1"/>
    <col min="10754" max="10755" width="6.5703125" style="22" customWidth="1"/>
    <col min="10756" max="10762" width="5.7109375" style="22" customWidth="1"/>
    <col min="10763" max="10763" width="6.42578125" style="22" customWidth="1"/>
    <col min="10764" max="10771" width="5.7109375" style="22" customWidth="1"/>
    <col min="10772" max="10772" width="10" style="22" customWidth="1"/>
    <col min="10773" max="10773" width="6.28515625" style="22" customWidth="1"/>
    <col min="10774" max="10943" width="8.85546875" style="22"/>
    <col min="10944" max="10944" width="2.28515625" style="22" customWidth="1"/>
    <col min="10945" max="10945" width="9.140625" style="22" customWidth="1"/>
    <col min="10946" max="10946" width="7.140625" style="22" customWidth="1"/>
    <col min="10947" max="10963" width="5.7109375" style="22" customWidth="1"/>
    <col min="10964" max="10964" width="13.7109375" style="22" customWidth="1"/>
    <col min="10965" max="10966" width="6.5703125" style="22" customWidth="1"/>
    <col min="10967" max="10985" width="5.7109375" style="22" customWidth="1"/>
    <col min="10986" max="10986" width="13.42578125" style="22" customWidth="1"/>
    <col min="10987" max="10988" width="6.5703125" style="22" customWidth="1"/>
    <col min="10989" max="11008" width="5.7109375" style="22" customWidth="1"/>
    <col min="11009" max="11009" width="13.42578125" style="22" customWidth="1"/>
    <col min="11010" max="11011" width="6.5703125" style="22" customWidth="1"/>
    <col min="11012" max="11018" width="5.7109375" style="22" customWidth="1"/>
    <col min="11019" max="11019" width="6.42578125" style="22" customWidth="1"/>
    <col min="11020" max="11027" width="5.7109375" style="22" customWidth="1"/>
    <col min="11028" max="11028" width="10" style="22" customWidth="1"/>
    <col min="11029" max="11029" width="6.28515625" style="22" customWidth="1"/>
    <col min="11030" max="11199" width="8.85546875" style="22"/>
    <col min="11200" max="11200" width="2.28515625" style="22" customWidth="1"/>
    <col min="11201" max="11201" width="9.140625" style="22" customWidth="1"/>
    <col min="11202" max="11202" width="7.140625" style="22" customWidth="1"/>
    <col min="11203" max="11219" width="5.7109375" style="22" customWidth="1"/>
    <col min="11220" max="11220" width="13.7109375" style="22" customWidth="1"/>
    <col min="11221" max="11222" width="6.5703125" style="22" customWidth="1"/>
    <col min="11223" max="11241" width="5.7109375" style="22" customWidth="1"/>
    <col min="11242" max="11242" width="13.42578125" style="22" customWidth="1"/>
    <col min="11243" max="11244" width="6.5703125" style="22" customWidth="1"/>
    <col min="11245" max="11264" width="5.7109375" style="22" customWidth="1"/>
    <col min="11265" max="11265" width="13.42578125" style="22" customWidth="1"/>
    <col min="11266" max="11267" width="6.5703125" style="22" customWidth="1"/>
    <col min="11268" max="11274" width="5.7109375" style="22" customWidth="1"/>
    <col min="11275" max="11275" width="6.42578125" style="22" customWidth="1"/>
    <col min="11276" max="11283" width="5.7109375" style="22" customWidth="1"/>
    <col min="11284" max="11284" width="10" style="22" customWidth="1"/>
    <col min="11285" max="11285" width="6.28515625" style="22" customWidth="1"/>
    <col min="11286" max="11455" width="8.85546875" style="22"/>
    <col min="11456" max="11456" width="2.28515625" style="22" customWidth="1"/>
    <col min="11457" max="11457" width="9.140625" style="22" customWidth="1"/>
    <col min="11458" max="11458" width="7.140625" style="22" customWidth="1"/>
    <col min="11459" max="11475" width="5.7109375" style="22" customWidth="1"/>
    <col min="11476" max="11476" width="13.7109375" style="22" customWidth="1"/>
    <col min="11477" max="11478" width="6.5703125" style="22" customWidth="1"/>
    <col min="11479" max="11497" width="5.7109375" style="22" customWidth="1"/>
    <col min="11498" max="11498" width="13.42578125" style="22" customWidth="1"/>
    <col min="11499" max="11500" width="6.5703125" style="22" customWidth="1"/>
    <col min="11501" max="11520" width="5.7109375" style="22" customWidth="1"/>
    <col min="11521" max="11521" width="13.42578125" style="22" customWidth="1"/>
    <col min="11522" max="11523" width="6.5703125" style="22" customWidth="1"/>
    <col min="11524" max="11530" width="5.7109375" style="22" customWidth="1"/>
    <col min="11531" max="11531" width="6.42578125" style="22" customWidth="1"/>
    <col min="11532" max="11539" width="5.7109375" style="22" customWidth="1"/>
    <col min="11540" max="11540" width="10" style="22" customWidth="1"/>
    <col min="11541" max="11541" width="6.28515625" style="22" customWidth="1"/>
    <col min="11542" max="11711" width="8.85546875" style="22"/>
    <col min="11712" max="11712" width="2.28515625" style="22" customWidth="1"/>
    <col min="11713" max="11713" width="9.140625" style="22" customWidth="1"/>
    <col min="11714" max="11714" width="7.140625" style="22" customWidth="1"/>
    <col min="11715" max="11731" width="5.7109375" style="22" customWidth="1"/>
    <col min="11732" max="11732" width="13.7109375" style="22" customWidth="1"/>
    <col min="11733" max="11734" width="6.5703125" style="22" customWidth="1"/>
    <col min="11735" max="11753" width="5.7109375" style="22" customWidth="1"/>
    <col min="11754" max="11754" width="13.42578125" style="22" customWidth="1"/>
    <col min="11755" max="11756" width="6.5703125" style="22" customWidth="1"/>
    <col min="11757" max="11776" width="5.7109375" style="22" customWidth="1"/>
    <col min="11777" max="11777" width="13.42578125" style="22" customWidth="1"/>
    <col min="11778" max="11779" width="6.5703125" style="22" customWidth="1"/>
    <col min="11780" max="11786" width="5.7109375" style="22" customWidth="1"/>
    <col min="11787" max="11787" width="6.42578125" style="22" customWidth="1"/>
    <col min="11788" max="11795" width="5.7109375" style="22" customWidth="1"/>
    <col min="11796" max="11796" width="10" style="22" customWidth="1"/>
    <col min="11797" max="11797" width="6.28515625" style="22" customWidth="1"/>
    <col min="11798" max="11967" width="8.85546875" style="22"/>
    <col min="11968" max="11968" width="2.28515625" style="22" customWidth="1"/>
    <col min="11969" max="11969" width="9.140625" style="22" customWidth="1"/>
    <col min="11970" max="11970" width="7.140625" style="22" customWidth="1"/>
    <col min="11971" max="11987" width="5.7109375" style="22" customWidth="1"/>
    <col min="11988" max="11988" width="13.7109375" style="22" customWidth="1"/>
    <col min="11989" max="11990" width="6.5703125" style="22" customWidth="1"/>
    <col min="11991" max="12009" width="5.7109375" style="22" customWidth="1"/>
    <col min="12010" max="12010" width="13.42578125" style="22" customWidth="1"/>
    <col min="12011" max="12012" width="6.5703125" style="22" customWidth="1"/>
    <col min="12013" max="12032" width="5.7109375" style="22" customWidth="1"/>
    <col min="12033" max="12033" width="13.42578125" style="22" customWidth="1"/>
    <col min="12034" max="12035" width="6.5703125" style="22" customWidth="1"/>
    <col min="12036" max="12042" width="5.7109375" style="22" customWidth="1"/>
    <col min="12043" max="12043" width="6.42578125" style="22" customWidth="1"/>
    <col min="12044" max="12051" width="5.7109375" style="22" customWidth="1"/>
    <col min="12052" max="12052" width="10" style="22" customWidth="1"/>
    <col min="12053" max="12053" width="6.28515625" style="22" customWidth="1"/>
    <col min="12054" max="12223" width="8.85546875" style="22"/>
    <col min="12224" max="12224" width="2.28515625" style="22" customWidth="1"/>
    <col min="12225" max="12225" width="9.140625" style="22" customWidth="1"/>
    <col min="12226" max="12226" width="7.140625" style="22" customWidth="1"/>
    <col min="12227" max="12243" width="5.7109375" style="22" customWidth="1"/>
    <col min="12244" max="12244" width="13.7109375" style="22" customWidth="1"/>
    <col min="12245" max="12246" width="6.5703125" style="22" customWidth="1"/>
    <col min="12247" max="12265" width="5.7109375" style="22" customWidth="1"/>
    <col min="12266" max="12266" width="13.42578125" style="22" customWidth="1"/>
    <col min="12267" max="12268" width="6.5703125" style="22" customWidth="1"/>
    <col min="12269" max="12288" width="5.7109375" style="22" customWidth="1"/>
    <col min="12289" max="12289" width="13.42578125" style="22" customWidth="1"/>
    <col min="12290" max="12291" width="6.5703125" style="22" customWidth="1"/>
    <col min="12292" max="12298" width="5.7109375" style="22" customWidth="1"/>
    <col min="12299" max="12299" width="6.42578125" style="22" customWidth="1"/>
    <col min="12300" max="12307" width="5.7109375" style="22" customWidth="1"/>
    <col min="12308" max="12308" width="10" style="22" customWidth="1"/>
    <col min="12309" max="12309" width="6.28515625" style="22" customWidth="1"/>
    <col min="12310" max="12479" width="8.85546875" style="22"/>
    <col min="12480" max="12480" width="2.28515625" style="22" customWidth="1"/>
    <col min="12481" max="12481" width="9.140625" style="22" customWidth="1"/>
    <col min="12482" max="12482" width="7.140625" style="22" customWidth="1"/>
    <col min="12483" max="12499" width="5.7109375" style="22" customWidth="1"/>
    <col min="12500" max="12500" width="13.7109375" style="22" customWidth="1"/>
    <col min="12501" max="12502" width="6.5703125" style="22" customWidth="1"/>
    <col min="12503" max="12521" width="5.7109375" style="22" customWidth="1"/>
    <col min="12522" max="12522" width="13.42578125" style="22" customWidth="1"/>
    <col min="12523" max="12524" width="6.5703125" style="22" customWidth="1"/>
    <col min="12525" max="12544" width="5.7109375" style="22" customWidth="1"/>
    <col min="12545" max="12545" width="13.42578125" style="22" customWidth="1"/>
    <col min="12546" max="12547" width="6.5703125" style="22" customWidth="1"/>
    <col min="12548" max="12554" width="5.7109375" style="22" customWidth="1"/>
    <col min="12555" max="12555" width="6.42578125" style="22" customWidth="1"/>
    <col min="12556" max="12563" width="5.7109375" style="22" customWidth="1"/>
    <col min="12564" max="12564" width="10" style="22" customWidth="1"/>
    <col min="12565" max="12565" width="6.28515625" style="22" customWidth="1"/>
    <col min="12566" max="12735" width="8.85546875" style="22"/>
    <col min="12736" max="12736" width="2.28515625" style="22" customWidth="1"/>
    <col min="12737" max="12737" width="9.140625" style="22" customWidth="1"/>
    <col min="12738" max="12738" width="7.140625" style="22" customWidth="1"/>
    <col min="12739" max="12755" width="5.7109375" style="22" customWidth="1"/>
    <col min="12756" max="12756" width="13.7109375" style="22" customWidth="1"/>
    <col min="12757" max="12758" width="6.5703125" style="22" customWidth="1"/>
    <col min="12759" max="12777" width="5.7109375" style="22" customWidth="1"/>
    <col min="12778" max="12778" width="13.42578125" style="22" customWidth="1"/>
    <col min="12779" max="12780" width="6.5703125" style="22" customWidth="1"/>
    <col min="12781" max="12800" width="5.7109375" style="22" customWidth="1"/>
    <col min="12801" max="12801" width="13.42578125" style="22" customWidth="1"/>
    <col min="12802" max="12803" width="6.5703125" style="22" customWidth="1"/>
    <col min="12804" max="12810" width="5.7109375" style="22" customWidth="1"/>
    <col min="12811" max="12811" width="6.42578125" style="22" customWidth="1"/>
    <col min="12812" max="12819" width="5.7109375" style="22" customWidth="1"/>
    <col min="12820" max="12820" width="10" style="22" customWidth="1"/>
    <col min="12821" max="12821" width="6.28515625" style="22" customWidth="1"/>
    <col min="12822" max="16370" width="8.85546875" style="22"/>
    <col min="16371" max="16384" width="8.85546875" style="22" customWidth="1"/>
  </cols>
  <sheetData>
    <row r="1" spans="1:88" ht="12.75" x14ac:dyDescent="0.2">
      <c r="C1" s="21"/>
      <c r="Y1" s="60" t="s">
        <v>22</v>
      </c>
      <c r="Z1" s="60"/>
    </row>
    <row r="2" spans="1:88" ht="33" customHeight="1" x14ac:dyDescent="0.2">
      <c r="B2" s="70" t="s">
        <v>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88" x14ac:dyDescent="0.2">
      <c r="C3" s="21"/>
      <c r="D3" s="22" t="s">
        <v>69</v>
      </c>
      <c r="I3" s="23"/>
    </row>
    <row r="4" spans="1:88" x14ac:dyDescent="0.2">
      <c r="C4" s="21"/>
      <c r="D4" s="22" t="s">
        <v>73</v>
      </c>
      <c r="P4" s="22" t="s">
        <v>74</v>
      </c>
    </row>
    <row r="5" spans="1:88" x14ac:dyDescent="0.2">
      <c r="C5" s="21"/>
      <c r="D5" s="22" t="s">
        <v>70</v>
      </c>
      <c r="J5" s="22" t="s">
        <v>71</v>
      </c>
      <c r="L5" s="22" t="s">
        <v>75</v>
      </c>
      <c r="O5" s="22" t="s">
        <v>72</v>
      </c>
    </row>
    <row r="6" spans="1:88" ht="12.75" thickBot="1" x14ac:dyDescent="0.25"/>
    <row r="7" spans="1:88" s="27" customFormat="1" ht="14.45" customHeight="1" thickBot="1" x14ac:dyDescent="0.3">
      <c r="A7" s="26"/>
      <c r="B7" s="64" t="s">
        <v>0</v>
      </c>
      <c r="C7" s="75" t="s">
        <v>1</v>
      </c>
      <c r="D7" s="61" t="s">
        <v>2</v>
      </c>
      <c r="E7" s="66"/>
      <c r="F7" s="66"/>
      <c r="G7" s="66"/>
      <c r="H7" s="66"/>
      <c r="I7" s="66"/>
      <c r="J7" s="66"/>
      <c r="K7" s="66"/>
      <c r="L7" s="66"/>
      <c r="M7" s="66"/>
      <c r="N7" s="67"/>
      <c r="O7" s="61" t="s">
        <v>3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/>
      <c r="AB7" s="61" t="s">
        <v>4</v>
      </c>
      <c r="AC7" s="66"/>
      <c r="AD7" s="66"/>
      <c r="AE7" s="66"/>
      <c r="AF7" s="66"/>
      <c r="AG7" s="66"/>
      <c r="AH7" s="66"/>
      <c r="AI7" s="66"/>
      <c r="AJ7" s="66"/>
      <c r="AK7" s="67"/>
      <c r="AL7" s="61" t="s">
        <v>5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7"/>
      <c r="AX7" s="61" t="s">
        <v>6</v>
      </c>
      <c r="AY7" s="66"/>
      <c r="AZ7" s="66"/>
      <c r="BA7" s="66"/>
      <c r="BB7" s="66"/>
      <c r="BC7" s="66"/>
      <c r="BD7" s="66"/>
      <c r="BE7" s="66"/>
      <c r="BF7" s="66"/>
      <c r="BG7" s="67"/>
      <c r="BH7" s="61" t="s">
        <v>7</v>
      </c>
      <c r="BI7" s="66"/>
      <c r="BJ7" s="66"/>
      <c r="BK7" s="66"/>
      <c r="BL7" s="66"/>
      <c r="BM7" s="66"/>
      <c r="BN7" s="66"/>
      <c r="BO7" s="66"/>
      <c r="BP7" s="66"/>
      <c r="BQ7" s="66"/>
      <c r="BR7" s="67"/>
      <c r="BS7" s="61" t="s">
        <v>8</v>
      </c>
      <c r="BT7" s="66"/>
      <c r="BU7" s="66"/>
      <c r="BV7" s="66"/>
      <c r="BW7" s="66"/>
      <c r="BX7" s="66"/>
      <c r="BY7" s="66"/>
      <c r="BZ7" s="66"/>
      <c r="CA7" s="67"/>
      <c r="CB7" s="88" t="s">
        <v>9</v>
      </c>
      <c r="CC7" s="89"/>
      <c r="CD7" s="89"/>
      <c r="CE7" s="89"/>
      <c r="CF7" s="89"/>
      <c r="CG7" s="89"/>
      <c r="CH7" s="89"/>
      <c r="CI7" s="90"/>
      <c r="CJ7" s="85" t="s">
        <v>10</v>
      </c>
    </row>
    <row r="8" spans="1:88" s="27" customFormat="1" ht="33" customHeight="1" thickBot="1" x14ac:dyDescent="0.25">
      <c r="A8" s="26"/>
      <c r="B8" s="64"/>
      <c r="C8" s="76"/>
      <c r="D8" s="77" t="s">
        <v>11</v>
      </c>
      <c r="E8" s="78"/>
      <c r="F8" s="78"/>
      <c r="G8" s="78"/>
      <c r="H8" s="78"/>
      <c r="I8" s="78"/>
      <c r="J8" s="95" t="s">
        <v>12</v>
      </c>
      <c r="K8" s="96"/>
      <c r="L8" s="96"/>
      <c r="M8" s="96"/>
      <c r="N8" s="97"/>
      <c r="O8" s="77" t="s">
        <v>11</v>
      </c>
      <c r="P8" s="78"/>
      <c r="Q8" s="78"/>
      <c r="R8" s="78"/>
      <c r="S8" s="78"/>
      <c r="T8" s="78"/>
      <c r="U8" s="78"/>
      <c r="V8" s="79" t="s">
        <v>12</v>
      </c>
      <c r="W8" s="80"/>
      <c r="X8" s="81"/>
      <c r="Y8" s="82"/>
      <c r="Z8" s="9" t="s">
        <v>14</v>
      </c>
      <c r="AA8" s="73" t="s">
        <v>19</v>
      </c>
      <c r="AB8" s="64" t="s">
        <v>11</v>
      </c>
      <c r="AC8" s="65"/>
      <c r="AD8" s="65"/>
      <c r="AE8" s="65"/>
      <c r="AF8" s="65"/>
      <c r="AG8" s="61" t="s">
        <v>12</v>
      </c>
      <c r="AH8" s="62"/>
      <c r="AI8" s="62"/>
      <c r="AJ8" s="63"/>
      <c r="AK8" s="93" t="s">
        <v>19</v>
      </c>
      <c r="AL8" s="64" t="s">
        <v>11</v>
      </c>
      <c r="AM8" s="65"/>
      <c r="AN8" s="65"/>
      <c r="AO8" s="65"/>
      <c r="AP8" s="65"/>
      <c r="AQ8" s="65"/>
      <c r="AR8" s="64" t="s">
        <v>12</v>
      </c>
      <c r="AS8" s="65"/>
      <c r="AT8" s="65"/>
      <c r="AU8" s="65"/>
      <c r="AV8" s="10" t="s">
        <v>14</v>
      </c>
      <c r="AW8" s="68" t="s">
        <v>19</v>
      </c>
      <c r="AX8" s="64" t="s">
        <v>11</v>
      </c>
      <c r="AY8" s="65"/>
      <c r="AZ8" s="65"/>
      <c r="BA8" s="65"/>
      <c r="BB8" s="28" t="s">
        <v>46</v>
      </c>
      <c r="BC8" s="64" t="s">
        <v>12</v>
      </c>
      <c r="BD8" s="65"/>
      <c r="BE8" s="65"/>
      <c r="BF8" s="65"/>
      <c r="BG8" s="68" t="s">
        <v>19</v>
      </c>
      <c r="BH8" s="64" t="s">
        <v>11</v>
      </c>
      <c r="BI8" s="65"/>
      <c r="BJ8" s="65"/>
      <c r="BK8" s="28" t="s">
        <v>46</v>
      </c>
      <c r="BL8" s="61" t="s">
        <v>13</v>
      </c>
      <c r="BM8" s="91"/>
      <c r="BN8" s="64" t="s">
        <v>12</v>
      </c>
      <c r="BO8" s="65"/>
      <c r="BP8" s="65"/>
      <c r="BQ8" s="5" t="s">
        <v>14</v>
      </c>
      <c r="BR8" s="68" t="s">
        <v>19</v>
      </c>
      <c r="BS8" s="64" t="s">
        <v>11</v>
      </c>
      <c r="BT8" s="65"/>
      <c r="BU8" s="65"/>
      <c r="BV8" s="28" t="s">
        <v>13</v>
      </c>
      <c r="BW8" s="28" t="s">
        <v>46</v>
      </c>
      <c r="BX8" s="64" t="s">
        <v>12</v>
      </c>
      <c r="BY8" s="65"/>
      <c r="BZ8" s="65"/>
      <c r="CA8" s="68" t="s">
        <v>19</v>
      </c>
      <c r="CB8" s="41" t="s">
        <v>11</v>
      </c>
      <c r="CC8" s="42" t="s">
        <v>13</v>
      </c>
      <c r="CD8" s="43" t="s">
        <v>46</v>
      </c>
      <c r="CE8" s="64" t="s">
        <v>12</v>
      </c>
      <c r="CF8" s="64"/>
      <c r="CG8" s="65"/>
      <c r="CH8" s="41" t="s">
        <v>14</v>
      </c>
      <c r="CI8" s="68" t="s">
        <v>19</v>
      </c>
      <c r="CJ8" s="86"/>
    </row>
    <row r="9" spans="1:88" ht="162" customHeight="1" thickBot="1" x14ac:dyDescent="0.25">
      <c r="B9" s="64"/>
      <c r="C9" s="76"/>
      <c r="D9" s="11" t="s">
        <v>20</v>
      </c>
      <c r="E9" s="11" t="s">
        <v>27</v>
      </c>
      <c r="F9" s="11" t="s">
        <v>25</v>
      </c>
      <c r="G9" s="11" t="s">
        <v>66</v>
      </c>
      <c r="H9" s="11" t="s">
        <v>26</v>
      </c>
      <c r="I9" s="11" t="s">
        <v>68</v>
      </c>
      <c r="J9" s="12" t="s">
        <v>21</v>
      </c>
      <c r="K9" s="12" t="s">
        <v>28</v>
      </c>
      <c r="L9" s="12" t="s">
        <v>29</v>
      </c>
      <c r="M9" s="12" t="s">
        <v>32</v>
      </c>
      <c r="N9" s="13" t="s">
        <v>19</v>
      </c>
      <c r="O9" s="11" t="s">
        <v>30</v>
      </c>
      <c r="P9" s="11" t="s">
        <v>20</v>
      </c>
      <c r="Q9" s="11" t="s">
        <v>31</v>
      </c>
      <c r="R9" s="11" t="s">
        <v>86</v>
      </c>
      <c r="S9" s="11" t="s">
        <v>85</v>
      </c>
      <c r="T9" s="11" t="s">
        <v>36</v>
      </c>
      <c r="U9" s="11" t="s">
        <v>32</v>
      </c>
      <c r="V9" s="12" t="s">
        <v>28</v>
      </c>
      <c r="W9" s="12" t="s">
        <v>33</v>
      </c>
      <c r="X9" s="12" t="s">
        <v>34</v>
      </c>
      <c r="Y9" s="12" t="s">
        <v>25</v>
      </c>
      <c r="Z9" s="11" t="s">
        <v>76</v>
      </c>
      <c r="AA9" s="74"/>
      <c r="AB9" s="14" t="s">
        <v>20</v>
      </c>
      <c r="AC9" s="14" t="s">
        <v>35</v>
      </c>
      <c r="AD9" s="14" t="s">
        <v>36</v>
      </c>
      <c r="AE9" s="14" t="s">
        <v>37</v>
      </c>
      <c r="AF9" s="14" t="s">
        <v>38</v>
      </c>
      <c r="AG9" s="15" t="s">
        <v>25</v>
      </c>
      <c r="AH9" s="15" t="s">
        <v>34</v>
      </c>
      <c r="AI9" s="15" t="s">
        <v>39</v>
      </c>
      <c r="AJ9" s="15" t="s">
        <v>40</v>
      </c>
      <c r="AK9" s="94"/>
      <c r="AL9" s="14" t="s">
        <v>37</v>
      </c>
      <c r="AM9" s="14" t="s">
        <v>41</v>
      </c>
      <c r="AN9" s="14" t="s">
        <v>42</v>
      </c>
      <c r="AO9" s="14" t="s">
        <v>43</v>
      </c>
      <c r="AP9" s="14" t="s">
        <v>86</v>
      </c>
      <c r="AQ9" s="14" t="s">
        <v>44</v>
      </c>
      <c r="AR9" s="15" t="s">
        <v>20</v>
      </c>
      <c r="AS9" s="16" t="s">
        <v>39</v>
      </c>
      <c r="AT9" s="16" t="s">
        <v>53</v>
      </c>
      <c r="AU9" s="16" t="s">
        <v>45</v>
      </c>
      <c r="AV9" s="17" t="s">
        <v>77</v>
      </c>
      <c r="AW9" s="69"/>
      <c r="AX9" s="17" t="s">
        <v>47</v>
      </c>
      <c r="AY9" s="17" t="s">
        <v>48</v>
      </c>
      <c r="AZ9" s="17" t="s">
        <v>49</v>
      </c>
      <c r="BA9" s="17" t="s">
        <v>50</v>
      </c>
      <c r="BB9" s="17" t="s">
        <v>51</v>
      </c>
      <c r="BC9" s="18" t="s">
        <v>37</v>
      </c>
      <c r="BD9" s="18" t="s">
        <v>51</v>
      </c>
      <c r="BE9" s="18" t="s">
        <v>52</v>
      </c>
      <c r="BF9" s="18" t="s">
        <v>53</v>
      </c>
      <c r="BG9" s="69"/>
      <c r="BH9" s="17" t="s">
        <v>54</v>
      </c>
      <c r="BI9" s="17" t="s">
        <v>79</v>
      </c>
      <c r="BJ9" s="17" t="s">
        <v>55</v>
      </c>
      <c r="BK9" s="17" t="s">
        <v>56</v>
      </c>
      <c r="BL9" s="17" t="s">
        <v>57</v>
      </c>
      <c r="BM9" s="17" t="s">
        <v>58</v>
      </c>
      <c r="BN9" s="18" t="s">
        <v>48</v>
      </c>
      <c r="BO9" s="18" t="s">
        <v>56</v>
      </c>
      <c r="BP9" s="18" t="s">
        <v>59</v>
      </c>
      <c r="BQ9" s="17" t="s">
        <v>78</v>
      </c>
      <c r="BR9" s="69"/>
      <c r="BS9" s="17" t="s">
        <v>60</v>
      </c>
      <c r="BT9" s="17" t="s">
        <v>61</v>
      </c>
      <c r="BU9" s="17" t="s">
        <v>62</v>
      </c>
      <c r="BV9" s="17" t="s">
        <v>60</v>
      </c>
      <c r="BW9" s="17" t="s">
        <v>63</v>
      </c>
      <c r="BX9" s="18" t="s">
        <v>64</v>
      </c>
      <c r="BY9" s="18" t="s">
        <v>65</v>
      </c>
      <c r="BZ9" s="18" t="s">
        <v>63</v>
      </c>
      <c r="CA9" s="69"/>
      <c r="CB9" s="17" t="s">
        <v>80</v>
      </c>
      <c r="CC9" s="17" t="s">
        <v>81</v>
      </c>
      <c r="CD9" s="17" t="s">
        <v>82</v>
      </c>
      <c r="CE9" s="18" t="s">
        <v>83</v>
      </c>
      <c r="CF9" s="18" t="s">
        <v>82</v>
      </c>
      <c r="CG9" s="18" t="s">
        <v>81</v>
      </c>
      <c r="CH9" s="17" t="s">
        <v>84</v>
      </c>
      <c r="CI9" s="69"/>
      <c r="CJ9" s="87"/>
    </row>
    <row r="10" spans="1:88" ht="12.75" thickBot="1" x14ac:dyDescent="0.25">
      <c r="B10" s="3">
        <v>1</v>
      </c>
      <c r="C10" s="4">
        <v>1813041</v>
      </c>
      <c r="D10" s="5" t="s">
        <v>15</v>
      </c>
      <c r="E10" s="5" t="s">
        <v>15</v>
      </c>
      <c r="F10" s="39" t="s">
        <v>15</v>
      </c>
      <c r="G10" s="39" t="s">
        <v>15</v>
      </c>
      <c r="H10" s="39" t="s">
        <v>15</v>
      </c>
      <c r="I10" s="5" t="s">
        <v>15</v>
      </c>
      <c r="J10" s="6">
        <v>5</v>
      </c>
      <c r="K10" s="6">
        <v>5</v>
      </c>
      <c r="L10" s="6">
        <v>5</v>
      </c>
      <c r="M10" s="6">
        <v>5</v>
      </c>
      <c r="N10" s="1">
        <f t="shared" ref="N10:N42" si="0">IF(ISBLANK(D10)=TRUE,0,AVERAGE(D10:M10))</f>
        <v>5</v>
      </c>
      <c r="O10" s="6">
        <v>5</v>
      </c>
      <c r="P10" s="49" t="s">
        <v>15</v>
      </c>
      <c r="Q10" s="52" t="s">
        <v>15</v>
      </c>
      <c r="R10" s="52" t="s">
        <v>15</v>
      </c>
      <c r="S10" s="48" t="s">
        <v>15</v>
      </c>
      <c r="T10" s="50" t="s">
        <v>15</v>
      </c>
      <c r="U10" s="51" t="s">
        <v>15</v>
      </c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1">
        <f t="shared" ref="AA10:AA42" si="1">IF(ISBLANK(O10)=TRUE,0,AVERAGE(O10:Z10))</f>
        <v>5</v>
      </c>
      <c r="AB10" s="53" t="s">
        <v>15</v>
      </c>
      <c r="AC10" s="54" t="s">
        <v>15</v>
      </c>
      <c r="AD10" s="6">
        <v>5</v>
      </c>
      <c r="AE10" s="6">
        <v>5</v>
      </c>
      <c r="AF10" s="6">
        <v>5</v>
      </c>
      <c r="AG10" s="6">
        <v>5</v>
      </c>
      <c r="AH10" s="6">
        <v>5</v>
      </c>
      <c r="AI10" s="6">
        <v>5</v>
      </c>
      <c r="AJ10" s="6">
        <v>5</v>
      </c>
      <c r="AK10" s="1">
        <f t="shared" ref="AK10:AK42" si="2">IF(ISBLANK(AB10)=TRUE,0,AVERAGE(AB10:AJ10))</f>
        <v>5</v>
      </c>
      <c r="AL10" s="58" t="s">
        <v>15</v>
      </c>
      <c r="AM10" s="59" t="s">
        <v>15</v>
      </c>
      <c r="AN10" s="56" t="s">
        <v>15</v>
      </c>
      <c r="AO10" s="57" t="s">
        <v>15</v>
      </c>
      <c r="AP10" s="55" t="s">
        <v>15</v>
      </c>
      <c r="AQ10" s="28">
        <v>5</v>
      </c>
      <c r="AR10" s="28">
        <v>5</v>
      </c>
      <c r="AS10" s="28">
        <v>5</v>
      </c>
      <c r="AT10" s="28">
        <v>5</v>
      </c>
      <c r="AU10" s="28">
        <v>5</v>
      </c>
      <c r="AV10" s="29"/>
      <c r="AW10" s="1">
        <f>IF(ISBLANK(AL10)=TRUE,0,AVERAGE(AL10:AV10))</f>
        <v>5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1">
        <f t="shared" ref="BG10:BG42" si="3">IF(ISBLANK(AX10)=TRUE,0,AVERAGE(AX10:BF10))</f>
        <v>0</v>
      </c>
      <c r="BH10" s="28"/>
      <c r="BI10" s="28"/>
      <c r="BJ10" s="28"/>
      <c r="BK10" s="28"/>
      <c r="BL10" s="28"/>
      <c r="BM10" s="28"/>
      <c r="BN10" s="28"/>
      <c r="BO10" s="28"/>
      <c r="BP10" s="28"/>
      <c r="BQ10" s="30"/>
      <c r="BR10" s="1">
        <f t="shared" ref="BR10:BR42" si="4">IF(ISBLANK(BH10)=TRUE,0,AVERAGE(BH10:BQ10))</f>
        <v>0</v>
      </c>
      <c r="BS10" s="30"/>
      <c r="BT10" s="30"/>
      <c r="BU10" s="30"/>
      <c r="BV10" s="30"/>
      <c r="BW10" s="30"/>
      <c r="BX10" s="30"/>
      <c r="BY10" s="31"/>
      <c r="BZ10" s="31"/>
      <c r="CA10" s="1">
        <f t="shared" ref="CA10:CA42" si="5">IF(ISBLANK(BS10)=TRUE,0,AVERAGE(BS10:BZ10))</f>
        <v>0</v>
      </c>
      <c r="CB10" s="28"/>
      <c r="CC10" s="28"/>
      <c r="CD10" s="28"/>
      <c r="CE10" s="28"/>
      <c r="CF10" s="28"/>
      <c r="CG10" s="28"/>
      <c r="CH10" s="28"/>
      <c r="CI10" s="1">
        <f t="shared" ref="CI10:CI42" si="6">IF(ISBLANK(CB10)=TRUE,0,AVERAGE(CB10:CH10))</f>
        <v>0</v>
      </c>
      <c r="CJ10" s="2">
        <f>IFERROR(IF(N10=0,0,IF(AA10=0,AVERAGE(N10),IF(AK10=0,AVERAGE(N10,AA10),IF(AW10=0,AVERAGE(N10,AA10,AK10),IF(BG10=0,AVERAGE(N10,AA10,AK10,AW10),IF(BR10=0,AVERAGE(N10,AA10,AK10,AW10,BG10),IF(CA10=0,AVERAGE(N10,AA10,AK10,AW10,BG10,BR10),IF(CI10=0,AVERAGE(N10,AA10,AK10,AW10,BG10,BR10,CA10),AVERAGE(N10,AA10,AK10,AW10,BG10,BR10,CA10,CI10))))))))),0)</f>
        <v>5</v>
      </c>
    </row>
    <row r="11" spans="1:88" ht="12.75" thickBot="1" x14ac:dyDescent="0.25">
      <c r="B11" s="3">
        <v>2</v>
      </c>
      <c r="C11" s="4">
        <v>1813027</v>
      </c>
      <c r="D11" s="5" t="s">
        <v>15</v>
      </c>
      <c r="E11" s="5" t="s">
        <v>15</v>
      </c>
      <c r="F11" s="39" t="s">
        <v>15</v>
      </c>
      <c r="G11" s="39" t="s">
        <v>15</v>
      </c>
      <c r="H11" s="39" t="s">
        <v>15</v>
      </c>
      <c r="I11" s="5" t="s">
        <v>15</v>
      </c>
      <c r="J11" s="6">
        <v>4</v>
      </c>
      <c r="K11" s="6">
        <v>4</v>
      </c>
      <c r="L11" s="6">
        <v>5</v>
      </c>
      <c r="M11" s="6">
        <v>4</v>
      </c>
      <c r="N11" s="1">
        <f t="shared" si="0"/>
        <v>4.25</v>
      </c>
      <c r="O11" s="6">
        <v>5</v>
      </c>
      <c r="P11" s="49" t="s">
        <v>15</v>
      </c>
      <c r="Q11" s="52" t="s">
        <v>15</v>
      </c>
      <c r="R11" s="52" t="s">
        <v>15</v>
      </c>
      <c r="S11" s="48" t="s">
        <v>15</v>
      </c>
      <c r="T11" s="50" t="s">
        <v>15</v>
      </c>
      <c r="U11" s="51" t="s">
        <v>15</v>
      </c>
      <c r="V11" s="6">
        <v>5</v>
      </c>
      <c r="W11" s="6">
        <v>5</v>
      </c>
      <c r="X11" s="6">
        <v>5</v>
      </c>
      <c r="Y11" s="6">
        <v>5</v>
      </c>
      <c r="Z11" s="6">
        <v>5</v>
      </c>
      <c r="AA11" s="1">
        <f t="shared" si="1"/>
        <v>5</v>
      </c>
      <c r="AB11" s="53" t="s">
        <v>15</v>
      </c>
      <c r="AC11" s="54" t="s">
        <v>15</v>
      </c>
      <c r="AD11" s="6">
        <v>5</v>
      </c>
      <c r="AE11" s="6">
        <v>5</v>
      </c>
      <c r="AF11" s="6">
        <v>5</v>
      </c>
      <c r="AG11" s="6">
        <v>5</v>
      </c>
      <c r="AH11" s="6">
        <v>5</v>
      </c>
      <c r="AI11" s="6">
        <v>5</v>
      </c>
      <c r="AJ11" s="6">
        <v>5</v>
      </c>
      <c r="AK11" s="1">
        <f t="shared" si="2"/>
        <v>5</v>
      </c>
      <c r="AL11" s="58" t="s">
        <v>15</v>
      </c>
      <c r="AM11" s="59" t="s">
        <v>15</v>
      </c>
      <c r="AN11" s="56" t="s">
        <v>15</v>
      </c>
      <c r="AO11" s="57" t="s">
        <v>15</v>
      </c>
      <c r="AP11" s="55" t="s">
        <v>15</v>
      </c>
      <c r="AQ11" s="28">
        <v>5</v>
      </c>
      <c r="AR11" s="28">
        <v>5</v>
      </c>
      <c r="AS11" s="30">
        <v>5</v>
      </c>
      <c r="AT11" s="30">
        <v>5</v>
      </c>
      <c r="AU11" s="30">
        <v>5</v>
      </c>
      <c r="AV11" s="28"/>
      <c r="AW11" s="1">
        <f>IF(ISBLANK(AL11)=TRUE,0,AVERAGE(AL11:AV11))</f>
        <v>5</v>
      </c>
      <c r="AX11" s="28"/>
      <c r="AY11" s="28"/>
      <c r="AZ11" s="28"/>
      <c r="BA11" s="28"/>
      <c r="BB11" s="30"/>
      <c r="BC11" s="30"/>
      <c r="BD11" s="30"/>
      <c r="BE11" s="30"/>
      <c r="BF11" s="30"/>
      <c r="BG11" s="1">
        <f t="shared" si="3"/>
        <v>0</v>
      </c>
      <c r="BH11" s="28"/>
      <c r="BI11" s="28"/>
      <c r="BJ11" s="28"/>
      <c r="BK11" s="28"/>
      <c r="BL11" s="28"/>
      <c r="BM11" s="28"/>
      <c r="BN11" s="28"/>
      <c r="BO11" s="28"/>
      <c r="BP11" s="28"/>
      <c r="BQ11" s="30"/>
      <c r="BR11" s="1">
        <f t="shared" si="4"/>
        <v>0</v>
      </c>
      <c r="BS11" s="30"/>
      <c r="BT11" s="30"/>
      <c r="BU11" s="30"/>
      <c r="BV11" s="30"/>
      <c r="BW11" s="30"/>
      <c r="BX11" s="30"/>
      <c r="BY11" s="31"/>
      <c r="BZ11" s="31"/>
      <c r="CA11" s="1">
        <f t="shared" si="5"/>
        <v>0</v>
      </c>
      <c r="CB11" s="28"/>
      <c r="CC11" s="28"/>
      <c r="CD11" s="28"/>
      <c r="CE11" s="28"/>
      <c r="CF11" s="28"/>
      <c r="CG11" s="28"/>
      <c r="CH11" s="28"/>
      <c r="CI11" s="1">
        <f t="shared" si="6"/>
        <v>0</v>
      </c>
      <c r="CJ11" s="2">
        <f>IFERROR(IF(N11=0,0,IF(AA11=0,AVERAGE(N11),IF(AK11=0,AVERAGE(N11,AA11),IF(AW11=0,AVERAGE(N11,AA11,AK11),IF(BG11=0,AVERAGE(N11,AA11,AK11,AW11),IF(BR11=0,AVERAGE(N11,AA11,AK11,AW11,BG11),IF(CA11=0,AVERAGE(N11,AA11,AK11,AW11,BG11,BR11),IF(CI11=0,AVERAGE(N11,AA11,AK11,AW11,BG11,BR11,CA11),AVERAGE(N11,AA11,AK11,AW11,BG11,BR11,CA11,CI11))))))))),0)</f>
        <v>4.8125</v>
      </c>
    </row>
    <row r="12" spans="1:88" ht="12.75" thickBot="1" x14ac:dyDescent="0.25">
      <c r="B12" s="3">
        <v>3</v>
      </c>
      <c r="C12" s="4">
        <v>1813028</v>
      </c>
      <c r="D12" s="5" t="s">
        <v>15</v>
      </c>
      <c r="E12" s="5" t="s">
        <v>15</v>
      </c>
      <c r="F12" s="39" t="s">
        <v>15</v>
      </c>
      <c r="G12" s="39" t="s">
        <v>15</v>
      </c>
      <c r="H12" s="39" t="s">
        <v>15</v>
      </c>
      <c r="I12" s="5" t="s">
        <v>15</v>
      </c>
      <c r="J12" s="6">
        <v>4</v>
      </c>
      <c r="K12" s="6">
        <v>4</v>
      </c>
      <c r="L12" s="6">
        <v>5</v>
      </c>
      <c r="M12" s="6">
        <v>4</v>
      </c>
      <c r="N12" s="1">
        <f t="shared" si="0"/>
        <v>4.25</v>
      </c>
      <c r="O12" s="6">
        <v>5</v>
      </c>
      <c r="P12" s="49" t="s">
        <v>15</v>
      </c>
      <c r="Q12" s="52" t="s">
        <v>15</v>
      </c>
      <c r="R12" s="52" t="s">
        <v>15</v>
      </c>
      <c r="S12" s="48" t="s">
        <v>15</v>
      </c>
      <c r="T12" s="50" t="s">
        <v>15</v>
      </c>
      <c r="U12" s="51" t="s">
        <v>15</v>
      </c>
      <c r="V12" s="6">
        <v>5</v>
      </c>
      <c r="W12" s="6">
        <v>5</v>
      </c>
      <c r="X12" s="6">
        <v>5</v>
      </c>
      <c r="Y12" s="6">
        <v>4</v>
      </c>
      <c r="Z12" s="6">
        <v>5</v>
      </c>
      <c r="AA12" s="1">
        <f t="shared" si="1"/>
        <v>4.833333333333333</v>
      </c>
      <c r="AB12" s="53" t="s">
        <v>15</v>
      </c>
      <c r="AC12" s="54" t="s">
        <v>15</v>
      </c>
      <c r="AD12" s="6">
        <v>5</v>
      </c>
      <c r="AE12" s="6">
        <v>5</v>
      </c>
      <c r="AF12" s="6">
        <v>5</v>
      </c>
      <c r="AG12" s="6">
        <v>5</v>
      </c>
      <c r="AH12" s="6">
        <v>5</v>
      </c>
      <c r="AI12" s="6">
        <v>4</v>
      </c>
      <c r="AJ12" s="6">
        <v>5</v>
      </c>
      <c r="AK12" s="1">
        <f t="shared" si="2"/>
        <v>4.8571428571428568</v>
      </c>
      <c r="AL12" s="59" t="s">
        <v>15</v>
      </c>
      <c r="AM12" s="59" t="s">
        <v>15</v>
      </c>
      <c r="AN12" s="56" t="s">
        <v>15</v>
      </c>
      <c r="AO12" s="57" t="s">
        <v>15</v>
      </c>
      <c r="AP12" s="55" t="s">
        <v>15</v>
      </c>
      <c r="AQ12" s="28">
        <v>5</v>
      </c>
      <c r="AR12" s="28">
        <v>4</v>
      </c>
      <c r="AS12" s="28">
        <v>5</v>
      </c>
      <c r="AT12" s="28">
        <v>5</v>
      </c>
      <c r="AU12" s="28">
        <v>5</v>
      </c>
      <c r="AV12" s="28"/>
      <c r="AW12" s="1">
        <f>IF(ISBLANK(AL12)=TRUE,0,AVERAGE(AL12:AV12))</f>
        <v>4.8</v>
      </c>
      <c r="AX12" s="28"/>
      <c r="AY12" s="28"/>
      <c r="AZ12" s="28"/>
      <c r="BA12" s="28"/>
      <c r="BB12" s="30"/>
      <c r="BC12" s="30"/>
      <c r="BD12" s="30"/>
      <c r="BE12" s="30"/>
      <c r="BF12" s="30"/>
      <c r="BG12" s="1">
        <f t="shared" si="3"/>
        <v>0</v>
      </c>
      <c r="BH12" s="28"/>
      <c r="BI12" s="28"/>
      <c r="BJ12" s="28"/>
      <c r="BK12" s="28"/>
      <c r="BL12" s="28"/>
      <c r="BM12" s="28"/>
      <c r="BN12" s="28"/>
      <c r="BO12" s="28"/>
      <c r="BP12" s="28"/>
      <c r="BQ12" s="30"/>
      <c r="BR12" s="1">
        <f t="shared" si="4"/>
        <v>0</v>
      </c>
      <c r="BS12" s="30"/>
      <c r="BT12" s="30"/>
      <c r="BU12" s="30"/>
      <c r="BV12" s="30"/>
      <c r="BW12" s="30"/>
      <c r="BX12" s="30"/>
      <c r="BY12" s="31"/>
      <c r="BZ12" s="31"/>
      <c r="CA12" s="1">
        <f t="shared" si="5"/>
        <v>0</v>
      </c>
      <c r="CB12" s="28"/>
      <c r="CC12" s="28"/>
      <c r="CD12" s="28"/>
      <c r="CE12" s="28"/>
      <c r="CF12" s="28"/>
      <c r="CG12" s="28"/>
      <c r="CH12" s="28"/>
      <c r="CI12" s="1">
        <f t="shared" si="6"/>
        <v>0</v>
      </c>
      <c r="CJ12" s="2">
        <f>IFERROR(IF(N12=0,0,IF(AA12=0,AVERAGE(N12),IF(AK12=0,AVERAGE(N12,AA12),IF(AW12=0,AVERAGE(N12,AA12,AK12),IF(BG12=0,AVERAGE(N12,AA12,AK12,AW12),IF(BR12=0,AVERAGE(N12,AA12,AK12,AW12,BG12),IF(CA12=0,AVERAGE(N12,AA12,AK12,AW12,BG12,BR12),IF(CI12=0,AVERAGE(N12,AA12,AK12,AW12,BG12,BR12,CA12),AVERAGE(N12,AA12,AK12,AW12,BG12,BR12,CA12,CI12))))))))),0)</f>
        <v>4.6851190476190476</v>
      </c>
    </row>
    <row r="13" spans="1:88" ht="12.75" thickBot="1" x14ac:dyDescent="0.25">
      <c r="B13" s="3">
        <v>4</v>
      </c>
      <c r="C13" s="4">
        <v>1813029</v>
      </c>
      <c r="D13" s="5" t="s">
        <v>15</v>
      </c>
      <c r="E13" s="5" t="s">
        <v>15</v>
      </c>
      <c r="F13" s="39" t="s">
        <v>15</v>
      </c>
      <c r="G13" s="39" t="s">
        <v>15</v>
      </c>
      <c r="H13" s="39" t="s">
        <v>15</v>
      </c>
      <c r="I13" s="5" t="s">
        <v>15</v>
      </c>
      <c r="J13" s="6">
        <v>3</v>
      </c>
      <c r="K13" s="6">
        <v>3</v>
      </c>
      <c r="L13" s="6">
        <v>5</v>
      </c>
      <c r="M13" s="6">
        <v>3</v>
      </c>
      <c r="N13" s="1">
        <f t="shared" si="0"/>
        <v>3.5</v>
      </c>
      <c r="O13" s="6">
        <v>4</v>
      </c>
      <c r="P13" s="49" t="s">
        <v>15</v>
      </c>
      <c r="Q13" s="52" t="s">
        <v>15</v>
      </c>
      <c r="R13" s="52" t="s">
        <v>15</v>
      </c>
      <c r="S13" s="48" t="s">
        <v>15</v>
      </c>
      <c r="T13" s="50" t="s">
        <v>15</v>
      </c>
      <c r="U13" s="51" t="s">
        <v>15</v>
      </c>
      <c r="V13" s="6">
        <v>4</v>
      </c>
      <c r="W13" s="6">
        <v>4</v>
      </c>
      <c r="X13" s="6">
        <v>5</v>
      </c>
      <c r="Y13" s="6">
        <v>3</v>
      </c>
      <c r="Z13" s="6">
        <v>5</v>
      </c>
      <c r="AA13" s="1">
        <f t="shared" si="1"/>
        <v>4.166666666666667</v>
      </c>
      <c r="AB13" s="53" t="s">
        <v>15</v>
      </c>
      <c r="AC13" s="54" t="s">
        <v>15</v>
      </c>
      <c r="AD13" s="6">
        <v>4</v>
      </c>
      <c r="AE13" s="6">
        <v>5</v>
      </c>
      <c r="AF13" s="6">
        <v>4</v>
      </c>
      <c r="AG13" s="6">
        <v>4</v>
      </c>
      <c r="AH13" s="6">
        <v>4</v>
      </c>
      <c r="AI13" s="6">
        <v>4</v>
      </c>
      <c r="AJ13" s="6">
        <v>4</v>
      </c>
      <c r="AK13" s="1">
        <f t="shared" si="2"/>
        <v>4.1428571428571432</v>
      </c>
      <c r="AL13" s="58" t="s">
        <v>15</v>
      </c>
      <c r="AM13" s="59" t="s">
        <v>15</v>
      </c>
      <c r="AN13" s="56" t="s">
        <v>15</v>
      </c>
      <c r="AO13" s="57" t="s">
        <v>15</v>
      </c>
      <c r="AP13" s="55" t="s">
        <v>15</v>
      </c>
      <c r="AQ13" s="28">
        <v>4</v>
      </c>
      <c r="AR13" s="28">
        <v>4</v>
      </c>
      <c r="AS13" s="28">
        <v>4</v>
      </c>
      <c r="AT13" s="28">
        <v>5</v>
      </c>
      <c r="AU13" s="28">
        <v>5</v>
      </c>
      <c r="AV13" s="28"/>
      <c r="AW13" s="1">
        <f>IF(ISBLANK(AL13)=TRUE,0,AVERAGE(AL13:AV13))</f>
        <v>4.4000000000000004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1">
        <f t="shared" si="3"/>
        <v>0</v>
      </c>
      <c r="BH13" s="28"/>
      <c r="BI13" s="28"/>
      <c r="BJ13" s="28"/>
      <c r="BK13" s="28"/>
      <c r="BL13" s="28"/>
      <c r="BM13" s="28"/>
      <c r="BN13" s="28"/>
      <c r="BO13" s="28"/>
      <c r="BP13" s="28"/>
      <c r="BQ13" s="30"/>
      <c r="BR13" s="1">
        <f t="shared" si="4"/>
        <v>0</v>
      </c>
      <c r="BS13" s="30"/>
      <c r="BT13" s="30"/>
      <c r="BU13" s="30"/>
      <c r="BV13" s="30"/>
      <c r="BW13" s="30"/>
      <c r="BX13" s="30"/>
      <c r="BY13" s="31"/>
      <c r="BZ13" s="31"/>
      <c r="CA13" s="1">
        <f t="shared" si="5"/>
        <v>0</v>
      </c>
      <c r="CB13" s="28"/>
      <c r="CC13" s="28"/>
      <c r="CD13" s="28"/>
      <c r="CE13" s="28"/>
      <c r="CF13" s="28"/>
      <c r="CG13" s="28"/>
      <c r="CH13" s="28"/>
      <c r="CI13" s="1">
        <f t="shared" si="6"/>
        <v>0</v>
      </c>
      <c r="CJ13" s="2">
        <f>IFERROR(IF(N13=0,0,IF(AA13=0,AVERAGE(N13),IF(AK13=0,AVERAGE(N13,AA13),IF(AW13=0,AVERAGE(N13,AA13,AK13),IF(BG13=0,AVERAGE(N13,AA13,AK13,AW13),IF(BR13=0,AVERAGE(N13,AA13,AK13,AW13,BG13),IF(CA13=0,AVERAGE(N13,AA13,AK13,AW13,BG13,BR13),IF(CI13=0,AVERAGE(N13,AA13,AK13,AW13,BG13,BR13,CA13),AVERAGE(N13,AA13,AK13,AW13,BG13,BR13,CA13,CI13))))))))),0)</f>
        <v>4.0523809523809522</v>
      </c>
    </row>
    <row r="14" spans="1:88" ht="12.75" thickBot="1" x14ac:dyDescent="0.25">
      <c r="B14" s="3">
        <v>5</v>
      </c>
      <c r="C14" s="4">
        <v>1813030</v>
      </c>
      <c r="D14" s="5" t="s">
        <v>15</v>
      </c>
      <c r="E14" s="5" t="s">
        <v>15</v>
      </c>
      <c r="F14" s="39" t="s">
        <v>15</v>
      </c>
      <c r="G14" s="39" t="s">
        <v>15</v>
      </c>
      <c r="H14" s="39" t="s">
        <v>15</v>
      </c>
      <c r="I14" s="5" t="s">
        <v>15</v>
      </c>
      <c r="J14" s="6">
        <v>4</v>
      </c>
      <c r="K14" s="6">
        <v>5</v>
      </c>
      <c r="L14" s="6">
        <v>5</v>
      </c>
      <c r="M14" s="6">
        <v>4</v>
      </c>
      <c r="N14" s="1">
        <f t="shared" si="0"/>
        <v>4.5</v>
      </c>
      <c r="O14" s="6">
        <v>5</v>
      </c>
      <c r="P14" s="49" t="s">
        <v>15</v>
      </c>
      <c r="Q14" s="52" t="s">
        <v>15</v>
      </c>
      <c r="R14" s="52" t="s">
        <v>15</v>
      </c>
      <c r="S14" s="48" t="s">
        <v>15</v>
      </c>
      <c r="T14" s="50" t="s">
        <v>15</v>
      </c>
      <c r="U14" s="51" t="s">
        <v>15</v>
      </c>
      <c r="V14" s="6">
        <v>5</v>
      </c>
      <c r="W14" s="6">
        <v>5</v>
      </c>
      <c r="X14" s="6">
        <v>5</v>
      </c>
      <c r="Y14" s="6">
        <v>5</v>
      </c>
      <c r="Z14" s="6">
        <v>5</v>
      </c>
      <c r="AA14" s="1">
        <f t="shared" si="1"/>
        <v>5</v>
      </c>
      <c r="AB14" s="53" t="s">
        <v>15</v>
      </c>
      <c r="AC14" s="54" t="s">
        <v>15</v>
      </c>
      <c r="AD14" s="6">
        <v>5</v>
      </c>
      <c r="AE14" s="6">
        <v>5</v>
      </c>
      <c r="AF14" s="6">
        <v>5</v>
      </c>
      <c r="AG14" s="6">
        <v>5</v>
      </c>
      <c r="AH14" s="6">
        <v>5</v>
      </c>
      <c r="AI14" s="6">
        <v>4</v>
      </c>
      <c r="AJ14" s="6">
        <v>4</v>
      </c>
      <c r="AK14" s="1">
        <f t="shared" si="2"/>
        <v>4.7142857142857144</v>
      </c>
      <c r="AL14" s="59" t="s">
        <v>15</v>
      </c>
      <c r="AM14" s="59" t="s">
        <v>15</v>
      </c>
      <c r="AN14" s="56" t="s">
        <v>15</v>
      </c>
      <c r="AO14" s="57" t="s">
        <v>15</v>
      </c>
      <c r="AP14" s="55" t="s">
        <v>15</v>
      </c>
      <c r="AQ14" s="28">
        <v>4</v>
      </c>
      <c r="AR14" s="28">
        <v>5</v>
      </c>
      <c r="AS14" s="28">
        <v>4</v>
      </c>
      <c r="AT14" s="28">
        <v>4</v>
      </c>
      <c r="AU14" s="28">
        <v>5</v>
      </c>
      <c r="AV14" s="28"/>
      <c r="AW14" s="1">
        <f>IF(ISBLANK(AL14)=TRUE,0,AVERAGE(AL14:AV14))</f>
        <v>4.4000000000000004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1">
        <f t="shared" si="3"/>
        <v>0</v>
      </c>
      <c r="BH14" s="28"/>
      <c r="BI14" s="28"/>
      <c r="BJ14" s="28"/>
      <c r="BK14" s="28"/>
      <c r="BL14" s="28"/>
      <c r="BM14" s="28"/>
      <c r="BN14" s="28"/>
      <c r="BO14" s="28"/>
      <c r="BP14" s="28"/>
      <c r="BQ14" s="30"/>
      <c r="BR14" s="1">
        <f t="shared" si="4"/>
        <v>0</v>
      </c>
      <c r="BS14" s="30"/>
      <c r="BT14" s="30"/>
      <c r="BU14" s="30"/>
      <c r="BV14" s="30"/>
      <c r="BW14" s="30"/>
      <c r="BX14" s="30"/>
      <c r="BY14" s="31"/>
      <c r="BZ14" s="31"/>
      <c r="CA14" s="1">
        <f t="shared" si="5"/>
        <v>0</v>
      </c>
      <c r="CB14" s="28"/>
      <c r="CC14" s="28"/>
      <c r="CD14" s="28"/>
      <c r="CE14" s="28"/>
      <c r="CF14" s="28"/>
      <c r="CG14" s="28"/>
      <c r="CH14" s="28"/>
      <c r="CI14" s="1">
        <f t="shared" si="6"/>
        <v>0</v>
      </c>
      <c r="CJ14" s="2">
        <f>IFERROR(IF(N14=0,0,IF(AA14=0,AVERAGE(N14),IF(AK14=0,AVERAGE(N14,AA14),IF(AW14=0,AVERAGE(N14,AA14,AK14),IF(BG14=0,AVERAGE(N14,AA14,AK14,AW14),IF(BR14=0,AVERAGE(N14,AA14,AK14,AW14,BG14),IF(CA14=0,AVERAGE(N14,AA14,AK14,AW14,BG14,BR14),IF(CI14=0,AVERAGE(N14,AA14,AK14,AW14,BG14,BR14,CA14),AVERAGE(N14,AA14,AK14,AW14,BG14,BR14,CA14,CI14))))))))),0)</f>
        <v>4.6535714285714285</v>
      </c>
    </row>
    <row r="15" spans="1:88" ht="12.75" thickBot="1" x14ac:dyDescent="0.25">
      <c r="B15" s="3">
        <v>7</v>
      </c>
      <c r="C15" s="4">
        <v>1813031</v>
      </c>
      <c r="D15" s="5" t="s">
        <v>15</v>
      </c>
      <c r="E15" s="5" t="s">
        <v>15</v>
      </c>
      <c r="F15" s="39" t="s">
        <v>15</v>
      </c>
      <c r="G15" s="39" t="s">
        <v>15</v>
      </c>
      <c r="H15" s="39" t="s">
        <v>15</v>
      </c>
      <c r="I15" s="5" t="s">
        <v>15</v>
      </c>
      <c r="J15" s="6">
        <v>5</v>
      </c>
      <c r="K15" s="6">
        <v>5</v>
      </c>
      <c r="L15" s="6">
        <v>5</v>
      </c>
      <c r="M15" s="6">
        <v>5</v>
      </c>
      <c r="N15" s="1">
        <f t="shared" si="0"/>
        <v>5</v>
      </c>
      <c r="O15" s="6">
        <v>5</v>
      </c>
      <c r="P15" s="49" t="s">
        <v>15</v>
      </c>
      <c r="Q15" s="52" t="s">
        <v>15</v>
      </c>
      <c r="R15" s="52" t="s">
        <v>15</v>
      </c>
      <c r="S15" s="48" t="s">
        <v>15</v>
      </c>
      <c r="T15" s="50" t="s">
        <v>15</v>
      </c>
      <c r="U15" s="51" t="s">
        <v>15</v>
      </c>
      <c r="V15" s="6">
        <v>5</v>
      </c>
      <c r="W15" s="6">
        <v>5</v>
      </c>
      <c r="X15" s="6">
        <v>5</v>
      </c>
      <c r="Y15" s="6">
        <v>5</v>
      </c>
      <c r="Z15" s="6">
        <v>5</v>
      </c>
      <c r="AA15" s="1">
        <f t="shared" si="1"/>
        <v>5</v>
      </c>
      <c r="AB15" s="53" t="s">
        <v>15</v>
      </c>
      <c r="AC15" s="54" t="s">
        <v>15</v>
      </c>
      <c r="AD15" s="6">
        <v>5</v>
      </c>
      <c r="AE15" s="6">
        <v>5</v>
      </c>
      <c r="AF15" s="6">
        <v>5</v>
      </c>
      <c r="AG15" s="6">
        <v>5</v>
      </c>
      <c r="AH15" s="6">
        <v>5</v>
      </c>
      <c r="AI15" s="6">
        <v>5</v>
      </c>
      <c r="AJ15" s="6">
        <v>5</v>
      </c>
      <c r="AK15" s="1">
        <f t="shared" si="2"/>
        <v>5</v>
      </c>
      <c r="AL15" s="58" t="s">
        <v>15</v>
      </c>
      <c r="AM15" s="59" t="s">
        <v>15</v>
      </c>
      <c r="AN15" s="56" t="s">
        <v>15</v>
      </c>
      <c r="AO15" s="57" t="s">
        <v>15</v>
      </c>
      <c r="AP15" s="55" t="s">
        <v>15</v>
      </c>
      <c r="AQ15" s="28">
        <v>5</v>
      </c>
      <c r="AR15" s="28">
        <v>5</v>
      </c>
      <c r="AS15" s="28">
        <v>5</v>
      </c>
      <c r="AT15" s="28">
        <v>5</v>
      </c>
      <c r="AU15" s="28">
        <v>5</v>
      </c>
      <c r="AV15" s="28"/>
      <c r="AW15" s="1">
        <f>IF(ISBLANK(AL15)=TRUE,0,AVERAGE(AL15:AV15))</f>
        <v>5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1">
        <f t="shared" si="3"/>
        <v>0</v>
      </c>
      <c r="BH15" s="28"/>
      <c r="BI15" s="28"/>
      <c r="BJ15" s="28"/>
      <c r="BK15" s="28"/>
      <c r="BL15" s="28"/>
      <c r="BM15" s="28"/>
      <c r="BN15" s="28"/>
      <c r="BO15" s="28"/>
      <c r="BP15" s="28"/>
      <c r="BQ15" s="30"/>
      <c r="BR15" s="1">
        <f t="shared" si="4"/>
        <v>0</v>
      </c>
      <c r="BS15" s="30"/>
      <c r="BT15" s="30"/>
      <c r="BU15" s="30"/>
      <c r="BV15" s="30"/>
      <c r="BW15" s="30"/>
      <c r="BX15" s="30"/>
      <c r="BY15" s="31"/>
      <c r="BZ15" s="31"/>
      <c r="CA15" s="1">
        <f t="shared" si="5"/>
        <v>0</v>
      </c>
      <c r="CB15" s="28"/>
      <c r="CC15" s="28"/>
      <c r="CD15" s="28"/>
      <c r="CE15" s="28"/>
      <c r="CF15" s="28"/>
      <c r="CG15" s="28"/>
      <c r="CH15" s="28"/>
      <c r="CI15" s="1">
        <f t="shared" si="6"/>
        <v>0</v>
      </c>
      <c r="CJ15" s="2">
        <f>IFERROR(IF(N15=0,0,IF(AA15=0,AVERAGE(N15),IF(AK15=0,AVERAGE(N15,AA15),IF(AW15=0,AVERAGE(N15,AA15,AK15),IF(BG15=0,AVERAGE(N15,AA15,AK15,AW15),IF(BR15=0,AVERAGE(N15,AA15,AK15,AW15,BG15),IF(CA15=0,AVERAGE(N15,AA15,AK15,AW15,BG15,BR15),IF(CI15=0,AVERAGE(N15,AA15,AK15,AW15,BG15,BR15,CA15),AVERAGE(N15,AA15,AK15,AW15,BG15,BR15,CA15,CI15))))))))),0)</f>
        <v>5</v>
      </c>
    </row>
    <row r="16" spans="1:88" ht="12.75" thickBot="1" x14ac:dyDescent="0.25">
      <c r="B16" s="3">
        <v>8</v>
      </c>
      <c r="C16" s="4">
        <v>1813042</v>
      </c>
      <c r="D16" s="40" t="s">
        <v>15</v>
      </c>
      <c r="E16" s="40" t="s">
        <v>15</v>
      </c>
      <c r="F16" s="40" t="s">
        <v>15</v>
      </c>
      <c r="G16" s="40" t="s">
        <v>15</v>
      </c>
      <c r="H16" s="40" t="s">
        <v>15</v>
      </c>
      <c r="I16" s="40" t="s">
        <v>15</v>
      </c>
      <c r="J16" s="6">
        <v>4</v>
      </c>
      <c r="K16" s="6">
        <v>4</v>
      </c>
      <c r="L16" s="6">
        <v>4</v>
      </c>
      <c r="M16" s="6">
        <v>4</v>
      </c>
      <c r="N16" s="1">
        <f t="shared" si="0"/>
        <v>4</v>
      </c>
      <c r="O16" s="6">
        <v>4</v>
      </c>
      <c r="P16" s="49" t="s">
        <v>15</v>
      </c>
      <c r="Q16" s="52" t="s">
        <v>15</v>
      </c>
      <c r="R16" s="52" t="s">
        <v>15</v>
      </c>
      <c r="S16" s="48" t="s">
        <v>15</v>
      </c>
      <c r="T16" s="50" t="s">
        <v>15</v>
      </c>
      <c r="U16" s="51" t="s">
        <v>15</v>
      </c>
      <c r="V16" s="6">
        <v>4</v>
      </c>
      <c r="W16" s="6">
        <v>4</v>
      </c>
      <c r="X16" s="6">
        <v>4</v>
      </c>
      <c r="Y16" s="6">
        <v>4</v>
      </c>
      <c r="Z16" s="6">
        <v>5</v>
      </c>
      <c r="AA16" s="1">
        <f t="shared" si="1"/>
        <v>4.166666666666667</v>
      </c>
      <c r="AB16" s="53" t="s">
        <v>15</v>
      </c>
      <c r="AC16" s="54" t="s">
        <v>15</v>
      </c>
      <c r="AD16" s="6">
        <v>5</v>
      </c>
      <c r="AE16" s="6">
        <v>5</v>
      </c>
      <c r="AF16" s="6">
        <v>4</v>
      </c>
      <c r="AG16" s="6">
        <v>5</v>
      </c>
      <c r="AH16" s="6">
        <v>5</v>
      </c>
      <c r="AI16" s="6">
        <v>5</v>
      </c>
      <c r="AJ16" s="6">
        <v>5</v>
      </c>
      <c r="AK16" s="1">
        <f t="shared" si="2"/>
        <v>4.8571428571428568</v>
      </c>
      <c r="AL16" s="58" t="s">
        <v>15</v>
      </c>
      <c r="AM16" s="59" t="s">
        <v>15</v>
      </c>
      <c r="AN16" s="56" t="s">
        <v>15</v>
      </c>
      <c r="AO16" s="57" t="s">
        <v>15</v>
      </c>
      <c r="AP16" s="55" t="s">
        <v>15</v>
      </c>
      <c r="AQ16" s="28">
        <v>4</v>
      </c>
      <c r="AR16" s="28">
        <v>4</v>
      </c>
      <c r="AS16" s="28">
        <v>4</v>
      </c>
      <c r="AT16" s="28">
        <v>5</v>
      </c>
      <c r="AU16" s="28">
        <v>5</v>
      </c>
      <c r="AV16" s="28"/>
      <c r="AW16" s="1">
        <f>IF(ISBLANK(AL16)=TRUE,0,AVERAGE(AL16:AV16))</f>
        <v>4.4000000000000004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1">
        <f t="shared" si="3"/>
        <v>0</v>
      </c>
      <c r="BH16" s="28"/>
      <c r="BI16" s="28"/>
      <c r="BJ16" s="28"/>
      <c r="BK16" s="28"/>
      <c r="BL16" s="28"/>
      <c r="BM16" s="28"/>
      <c r="BN16" s="28"/>
      <c r="BO16" s="28"/>
      <c r="BP16" s="28"/>
      <c r="BQ16" s="30"/>
      <c r="BR16" s="1">
        <f t="shared" si="4"/>
        <v>0</v>
      </c>
      <c r="BS16" s="30"/>
      <c r="BT16" s="30"/>
      <c r="BU16" s="30"/>
      <c r="BV16" s="30"/>
      <c r="BW16" s="30"/>
      <c r="BX16" s="30"/>
      <c r="BY16" s="28"/>
      <c r="BZ16" s="31"/>
      <c r="CA16" s="1">
        <f t="shared" si="5"/>
        <v>0</v>
      </c>
      <c r="CB16" s="28"/>
      <c r="CC16" s="28"/>
      <c r="CD16" s="28"/>
      <c r="CE16" s="28"/>
      <c r="CF16" s="28"/>
      <c r="CG16" s="28"/>
      <c r="CH16" s="28"/>
      <c r="CI16" s="1">
        <f t="shared" si="6"/>
        <v>0</v>
      </c>
      <c r="CJ16" s="2">
        <f>IFERROR(IF(N16=0,0,IF(AA16=0,AVERAGE(N16),IF(AK16=0,AVERAGE(N16,AA16),IF(AW16=0,AVERAGE(N16,AA16,AK16),IF(BG16=0,AVERAGE(N16,AA16,AK16,AW16),IF(BR16=0,AVERAGE(N16,AA16,AK16,AW16,BG16),IF(CA16=0,AVERAGE(N16,AA16,AK16,AW16,BG16,BR16),IF(CI16=0,AVERAGE(N16,AA16,AK16,AW16,BG16,BR16,CA16),AVERAGE(N16,AA16,AK16,AW16,BG16,BR16,CA16,CI16))))))))),0)</f>
        <v>4.355952380952381</v>
      </c>
    </row>
    <row r="17" spans="2:88" ht="12.75" thickBot="1" x14ac:dyDescent="0.25">
      <c r="B17" s="32">
        <v>9</v>
      </c>
      <c r="C17" s="33">
        <v>1813032</v>
      </c>
      <c r="D17" s="40" t="s">
        <v>15</v>
      </c>
      <c r="E17" s="40" t="s">
        <v>15</v>
      </c>
      <c r="F17" s="40" t="s">
        <v>15</v>
      </c>
      <c r="G17" s="40" t="s">
        <v>15</v>
      </c>
      <c r="H17" s="40" t="s">
        <v>15</v>
      </c>
      <c r="I17" s="40" t="s">
        <v>15</v>
      </c>
      <c r="J17" s="35">
        <v>4</v>
      </c>
      <c r="K17" s="35">
        <v>3</v>
      </c>
      <c r="L17" s="35">
        <v>5</v>
      </c>
      <c r="M17" s="35">
        <v>4</v>
      </c>
      <c r="N17" s="1">
        <f t="shared" si="0"/>
        <v>4</v>
      </c>
      <c r="O17" s="35">
        <v>4</v>
      </c>
      <c r="P17" s="49" t="s">
        <v>15</v>
      </c>
      <c r="Q17" s="52" t="s">
        <v>15</v>
      </c>
      <c r="R17" s="52" t="s">
        <v>15</v>
      </c>
      <c r="S17" s="48" t="s">
        <v>15</v>
      </c>
      <c r="T17" s="50" t="s">
        <v>15</v>
      </c>
      <c r="U17" s="51" t="s">
        <v>15</v>
      </c>
      <c r="V17" s="35">
        <v>4</v>
      </c>
      <c r="W17" s="35">
        <v>5</v>
      </c>
      <c r="X17" s="35">
        <v>5</v>
      </c>
      <c r="Y17" s="35">
        <v>4</v>
      </c>
      <c r="Z17" s="35">
        <v>5</v>
      </c>
      <c r="AA17" s="1">
        <f t="shared" si="1"/>
        <v>4.5</v>
      </c>
      <c r="AB17" s="53" t="s">
        <v>15</v>
      </c>
      <c r="AC17" s="54" t="s">
        <v>15</v>
      </c>
      <c r="AD17" s="35">
        <v>4</v>
      </c>
      <c r="AE17" s="35">
        <v>4</v>
      </c>
      <c r="AF17" s="35">
        <v>4</v>
      </c>
      <c r="AG17" s="35">
        <v>4</v>
      </c>
      <c r="AH17" s="35">
        <v>4</v>
      </c>
      <c r="AI17" s="35">
        <v>4</v>
      </c>
      <c r="AJ17" s="35">
        <v>4</v>
      </c>
      <c r="AK17" s="1">
        <f t="shared" si="2"/>
        <v>4</v>
      </c>
      <c r="AL17" s="58" t="s">
        <v>15</v>
      </c>
      <c r="AM17" s="59" t="s">
        <v>15</v>
      </c>
      <c r="AN17" s="56" t="s">
        <v>15</v>
      </c>
      <c r="AO17" s="57" t="s">
        <v>15</v>
      </c>
      <c r="AP17" s="55" t="s">
        <v>15</v>
      </c>
      <c r="AQ17" s="36">
        <v>3</v>
      </c>
      <c r="AR17" s="36">
        <v>4</v>
      </c>
      <c r="AS17" s="36"/>
      <c r="AT17" s="36">
        <v>4</v>
      </c>
      <c r="AU17" s="36">
        <v>4</v>
      </c>
      <c r="AV17" s="36"/>
      <c r="AW17" s="1">
        <f>IF(ISBLANK(AL17)=TRUE,0,AVERAGE(AL17:AV17))</f>
        <v>3.75</v>
      </c>
      <c r="AX17" s="36"/>
      <c r="AY17" s="36"/>
      <c r="AZ17" s="36"/>
      <c r="BA17" s="36"/>
      <c r="BB17" s="36"/>
      <c r="BC17" s="36"/>
      <c r="BD17" s="36"/>
      <c r="BE17" s="36"/>
      <c r="BF17" s="36"/>
      <c r="BG17" s="1">
        <f t="shared" si="3"/>
        <v>0</v>
      </c>
      <c r="BH17" s="36"/>
      <c r="BI17" s="36"/>
      <c r="BJ17" s="36"/>
      <c r="BK17" s="36"/>
      <c r="BL17" s="36"/>
      <c r="BM17" s="36"/>
      <c r="BN17" s="36"/>
      <c r="BO17" s="36"/>
      <c r="BP17" s="36"/>
      <c r="BQ17" s="37"/>
      <c r="BR17" s="1">
        <f t="shared" si="4"/>
        <v>0</v>
      </c>
      <c r="BS17" s="37"/>
      <c r="BT17" s="37"/>
      <c r="BU17" s="37"/>
      <c r="BV17" s="37"/>
      <c r="BW17" s="37"/>
      <c r="BX17" s="37"/>
      <c r="BY17" s="36"/>
      <c r="BZ17" s="38"/>
      <c r="CA17" s="1">
        <f t="shared" si="5"/>
        <v>0</v>
      </c>
      <c r="CB17" s="36"/>
      <c r="CC17" s="36"/>
      <c r="CD17" s="36"/>
      <c r="CE17" s="36"/>
      <c r="CF17" s="36"/>
      <c r="CG17" s="36"/>
      <c r="CH17" s="36"/>
      <c r="CI17" s="1">
        <f t="shared" si="6"/>
        <v>0</v>
      </c>
      <c r="CJ17" s="2">
        <f>IFERROR(IF(N17=0,0,IF(AA17=0,AVERAGE(N17),IF(AK17=0,AVERAGE(N17,AA17),IF(AW17=0,AVERAGE(N17,AA17,AK17),IF(BG17=0,AVERAGE(N17,AA17,AK17,AW17),IF(BR17=0,AVERAGE(N17,AA17,AK17,AW17,BG17),IF(CA17=0,AVERAGE(N17,AA17,AK17,AW17,BG17,BR17),IF(CI17=0,AVERAGE(N17,AA17,AK17,AW17,BG17,BR17,CA17),AVERAGE(N17,AA17,AK17,AW17,BG17,BR17,CA17,CI17))))))))),0)</f>
        <v>4.0625</v>
      </c>
    </row>
    <row r="18" spans="2:88" ht="12.75" thickBot="1" x14ac:dyDescent="0.25">
      <c r="B18" s="8">
        <v>10</v>
      </c>
      <c r="C18" s="33">
        <v>1813040</v>
      </c>
      <c r="D18" s="40" t="s">
        <v>15</v>
      </c>
      <c r="E18" s="40" t="s">
        <v>15</v>
      </c>
      <c r="F18" s="40" t="s">
        <v>15</v>
      </c>
      <c r="G18" s="40" t="s">
        <v>15</v>
      </c>
      <c r="H18" s="40" t="s">
        <v>15</v>
      </c>
      <c r="I18" s="40" t="s">
        <v>15</v>
      </c>
      <c r="J18" s="35">
        <v>4</v>
      </c>
      <c r="K18" s="35">
        <v>3</v>
      </c>
      <c r="L18" s="35">
        <v>5</v>
      </c>
      <c r="M18" s="35">
        <v>4</v>
      </c>
      <c r="N18" s="1">
        <f t="shared" si="0"/>
        <v>4</v>
      </c>
      <c r="O18" s="35">
        <v>3</v>
      </c>
      <c r="P18" s="49" t="s">
        <v>15</v>
      </c>
      <c r="Q18" s="52" t="s">
        <v>15</v>
      </c>
      <c r="R18" s="52" t="s">
        <v>15</v>
      </c>
      <c r="S18" s="48" t="s">
        <v>15</v>
      </c>
      <c r="T18" s="50" t="s">
        <v>15</v>
      </c>
      <c r="U18" s="51" t="s">
        <v>15</v>
      </c>
      <c r="V18" s="35">
        <v>4</v>
      </c>
      <c r="W18" s="35">
        <v>4</v>
      </c>
      <c r="X18" s="35">
        <v>4</v>
      </c>
      <c r="Y18" s="35">
        <v>3</v>
      </c>
      <c r="Z18" s="35">
        <v>4</v>
      </c>
      <c r="AA18" s="1">
        <f t="shared" si="1"/>
        <v>3.6666666666666665</v>
      </c>
      <c r="AB18" s="53" t="s">
        <v>15</v>
      </c>
      <c r="AC18" s="54" t="s">
        <v>15</v>
      </c>
      <c r="AD18" s="35">
        <v>4</v>
      </c>
      <c r="AE18" s="35">
        <v>4</v>
      </c>
      <c r="AF18" s="35">
        <v>4</v>
      </c>
      <c r="AG18" s="35"/>
      <c r="AH18" s="35">
        <v>4</v>
      </c>
      <c r="AI18" s="35"/>
      <c r="AJ18" s="35">
        <v>4</v>
      </c>
      <c r="AK18" s="1">
        <f t="shared" si="2"/>
        <v>4</v>
      </c>
      <c r="AL18" s="59" t="s">
        <v>15</v>
      </c>
      <c r="AM18" s="59"/>
      <c r="AN18" s="56" t="s">
        <v>15</v>
      </c>
      <c r="AO18" s="57" t="s">
        <v>15</v>
      </c>
      <c r="AP18" s="55" t="s">
        <v>15</v>
      </c>
      <c r="AQ18" s="36"/>
      <c r="AR18" s="36">
        <v>3</v>
      </c>
      <c r="AS18" s="36"/>
      <c r="AT18" s="36">
        <v>5</v>
      </c>
      <c r="AU18" s="36"/>
      <c r="AV18" s="36"/>
      <c r="AW18" s="1">
        <f>IF(ISBLANK(AL18)=TRUE,0,AVERAGE(AL18:AV18))</f>
        <v>4</v>
      </c>
      <c r="AX18" s="36"/>
      <c r="AY18" s="36"/>
      <c r="AZ18" s="36"/>
      <c r="BA18" s="36"/>
      <c r="BB18" s="36"/>
      <c r="BC18" s="36"/>
      <c r="BD18" s="36"/>
      <c r="BE18" s="36"/>
      <c r="BF18" s="36"/>
      <c r="BG18" s="1">
        <f t="shared" si="3"/>
        <v>0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7"/>
      <c r="BR18" s="1">
        <f t="shared" si="4"/>
        <v>0</v>
      </c>
      <c r="BS18" s="37"/>
      <c r="BT18" s="37"/>
      <c r="BU18" s="37"/>
      <c r="BV18" s="37"/>
      <c r="BW18" s="37"/>
      <c r="BX18" s="37"/>
      <c r="BY18" s="36"/>
      <c r="BZ18" s="38"/>
      <c r="CA18" s="1">
        <f t="shared" si="5"/>
        <v>0</v>
      </c>
      <c r="CB18" s="36"/>
      <c r="CC18" s="36"/>
      <c r="CD18" s="36"/>
      <c r="CE18" s="36"/>
      <c r="CF18" s="36"/>
      <c r="CG18" s="36"/>
      <c r="CH18" s="36"/>
      <c r="CI18" s="1">
        <f t="shared" si="6"/>
        <v>0</v>
      </c>
      <c r="CJ18" s="2">
        <f>IFERROR(IF(N18=0,0,IF(AA18=0,AVERAGE(N18),IF(AK18=0,AVERAGE(N18,AA18),IF(AW18=0,AVERAGE(N18,AA18,AK18),IF(BG18=0,AVERAGE(N18,AA18,AK18,AW18),IF(BR18=0,AVERAGE(N18,AA18,AK18,AW18,BG18),IF(CA18=0,AVERAGE(N18,AA18,AK18,AW18,BG18,BR18),IF(CI18=0,AVERAGE(N18,AA18,AK18,AW18,BG18,BR18,CA18),AVERAGE(N18,AA18,AK18,AW18,BG18,BR18,CA18,CI18))))))))),0)</f>
        <v>3.9166666666666665</v>
      </c>
    </row>
    <row r="19" spans="2:88" ht="12.75" thickBot="1" x14ac:dyDescent="0.25">
      <c r="B19" s="32">
        <v>11</v>
      </c>
      <c r="C19" s="33">
        <v>1813033</v>
      </c>
      <c r="D19" s="40" t="s">
        <v>15</v>
      </c>
      <c r="E19" s="40" t="s">
        <v>15</v>
      </c>
      <c r="F19" s="40" t="s">
        <v>15</v>
      </c>
      <c r="G19" s="40" t="s">
        <v>15</v>
      </c>
      <c r="H19" s="40" t="s">
        <v>15</v>
      </c>
      <c r="I19" s="40" t="s">
        <v>15</v>
      </c>
      <c r="J19" s="35">
        <v>4</v>
      </c>
      <c r="K19" s="35">
        <v>4</v>
      </c>
      <c r="L19" s="35">
        <v>5</v>
      </c>
      <c r="M19" s="35">
        <v>4</v>
      </c>
      <c r="N19" s="1">
        <f t="shared" si="0"/>
        <v>4.25</v>
      </c>
      <c r="O19" s="35">
        <v>5</v>
      </c>
      <c r="P19" s="49" t="s">
        <v>15</v>
      </c>
      <c r="Q19" s="52" t="s">
        <v>15</v>
      </c>
      <c r="R19" s="52" t="s">
        <v>15</v>
      </c>
      <c r="S19" s="48" t="s">
        <v>15</v>
      </c>
      <c r="T19" s="50" t="s">
        <v>15</v>
      </c>
      <c r="U19" s="51" t="s">
        <v>15</v>
      </c>
      <c r="V19" s="35">
        <v>5</v>
      </c>
      <c r="W19" s="35">
        <v>5</v>
      </c>
      <c r="X19" s="35">
        <v>5</v>
      </c>
      <c r="Y19" s="35">
        <v>4</v>
      </c>
      <c r="Z19" s="35">
        <v>5</v>
      </c>
      <c r="AA19" s="1">
        <f t="shared" si="1"/>
        <v>4.833333333333333</v>
      </c>
      <c r="AB19" s="53" t="s">
        <v>15</v>
      </c>
      <c r="AC19" s="54" t="s">
        <v>15</v>
      </c>
      <c r="AD19" s="35">
        <v>5</v>
      </c>
      <c r="AE19" s="35">
        <v>5</v>
      </c>
      <c r="AF19" s="35">
        <v>4</v>
      </c>
      <c r="AG19" s="35">
        <v>5</v>
      </c>
      <c r="AH19" s="35">
        <v>5</v>
      </c>
      <c r="AI19" s="35">
        <v>4</v>
      </c>
      <c r="AJ19" s="35">
        <v>5</v>
      </c>
      <c r="AK19" s="1">
        <f t="shared" si="2"/>
        <v>4.7142857142857144</v>
      </c>
      <c r="AL19" s="59" t="s">
        <v>15</v>
      </c>
      <c r="AM19" s="59" t="s">
        <v>15</v>
      </c>
      <c r="AN19" s="56" t="s">
        <v>15</v>
      </c>
      <c r="AO19" s="57" t="s">
        <v>15</v>
      </c>
      <c r="AP19" s="55" t="s">
        <v>15</v>
      </c>
      <c r="AQ19" s="36"/>
      <c r="AR19" s="36">
        <v>5</v>
      </c>
      <c r="AS19" s="36"/>
      <c r="AT19" s="36">
        <v>5</v>
      </c>
      <c r="AU19" s="36">
        <v>4</v>
      </c>
      <c r="AV19" s="36"/>
      <c r="AW19" s="1">
        <f>IF(ISBLANK(AL19)=TRUE,0,AVERAGE(AL19:AV19))</f>
        <v>4.666666666666667</v>
      </c>
      <c r="AX19" s="36"/>
      <c r="AY19" s="36"/>
      <c r="AZ19" s="36"/>
      <c r="BA19" s="36"/>
      <c r="BB19" s="36"/>
      <c r="BC19" s="36"/>
      <c r="BD19" s="36"/>
      <c r="BE19" s="36"/>
      <c r="BF19" s="36"/>
      <c r="BG19" s="1">
        <f t="shared" si="3"/>
        <v>0</v>
      </c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1">
        <f t="shared" si="4"/>
        <v>0</v>
      </c>
      <c r="BS19" s="37"/>
      <c r="BT19" s="37"/>
      <c r="BU19" s="37"/>
      <c r="BV19" s="37"/>
      <c r="BW19" s="37"/>
      <c r="BX19" s="37"/>
      <c r="BY19" s="36"/>
      <c r="BZ19" s="38"/>
      <c r="CA19" s="1">
        <f t="shared" si="5"/>
        <v>0</v>
      </c>
      <c r="CB19" s="36"/>
      <c r="CC19" s="36"/>
      <c r="CD19" s="36"/>
      <c r="CE19" s="36"/>
      <c r="CF19" s="36"/>
      <c r="CG19" s="36"/>
      <c r="CH19" s="36"/>
      <c r="CI19" s="1">
        <f t="shared" si="6"/>
        <v>0</v>
      </c>
      <c r="CJ19" s="2">
        <f>IFERROR(IF(N19=0,0,IF(AA19=0,AVERAGE(N19),IF(AK19=0,AVERAGE(N19,AA19),IF(AW19=0,AVERAGE(N19,AA19,AK19),IF(BG19=0,AVERAGE(N19,AA19,AK19,AW19),IF(BR19=0,AVERAGE(N19,AA19,AK19,AW19,BG19),IF(CA19=0,AVERAGE(N19,AA19,AK19,AW19,BG19,BR19),IF(CI19=0,AVERAGE(N19,AA19,AK19,AW19,BG19,BR19,CA19),AVERAGE(N19,AA19,AK19,AW19,BG19,BR19,CA19,CI19))))))))),0)</f>
        <v>4.6160714285714288</v>
      </c>
    </row>
    <row r="20" spans="2:88" ht="12.75" thickBot="1" x14ac:dyDescent="0.25">
      <c r="B20" s="8">
        <v>12</v>
      </c>
      <c r="C20" s="33">
        <v>1813034</v>
      </c>
      <c r="D20" s="40" t="s">
        <v>15</v>
      </c>
      <c r="E20" s="40" t="s">
        <v>15</v>
      </c>
      <c r="F20" s="40" t="s">
        <v>15</v>
      </c>
      <c r="G20" s="40" t="s">
        <v>15</v>
      </c>
      <c r="H20" s="40" t="s">
        <v>15</v>
      </c>
      <c r="I20" s="40" t="s">
        <v>15</v>
      </c>
      <c r="J20" s="35">
        <v>5</v>
      </c>
      <c r="K20" s="35">
        <v>5</v>
      </c>
      <c r="L20" s="35">
        <v>5</v>
      </c>
      <c r="M20" s="35">
        <v>5</v>
      </c>
      <c r="N20" s="1">
        <f t="shared" si="0"/>
        <v>5</v>
      </c>
      <c r="O20" s="35">
        <v>5</v>
      </c>
      <c r="P20" s="49" t="s">
        <v>15</v>
      </c>
      <c r="Q20" s="52" t="s">
        <v>15</v>
      </c>
      <c r="R20" s="52" t="s">
        <v>15</v>
      </c>
      <c r="S20" s="48" t="s">
        <v>15</v>
      </c>
      <c r="T20" s="50" t="s">
        <v>15</v>
      </c>
      <c r="U20" s="51" t="s">
        <v>15</v>
      </c>
      <c r="V20" s="35">
        <v>5</v>
      </c>
      <c r="W20" s="35">
        <v>5</v>
      </c>
      <c r="X20" s="35">
        <v>5</v>
      </c>
      <c r="Y20" s="35">
        <v>5</v>
      </c>
      <c r="Z20" s="35">
        <v>5</v>
      </c>
      <c r="AA20" s="1">
        <f t="shared" si="1"/>
        <v>5</v>
      </c>
      <c r="AB20" s="53" t="s">
        <v>15</v>
      </c>
      <c r="AC20" s="54" t="s">
        <v>15</v>
      </c>
      <c r="AD20" s="35">
        <v>5</v>
      </c>
      <c r="AE20" s="35">
        <v>5</v>
      </c>
      <c r="AF20" s="35">
        <v>5</v>
      </c>
      <c r="AG20" s="35">
        <v>5</v>
      </c>
      <c r="AH20" s="35">
        <v>5</v>
      </c>
      <c r="AI20" s="35">
        <v>5</v>
      </c>
      <c r="AJ20" s="35">
        <v>5</v>
      </c>
      <c r="AK20" s="1">
        <f t="shared" si="2"/>
        <v>5</v>
      </c>
      <c r="AL20" s="58" t="s">
        <v>15</v>
      </c>
      <c r="AM20" s="59" t="s">
        <v>15</v>
      </c>
      <c r="AN20" s="56" t="s">
        <v>15</v>
      </c>
      <c r="AO20" s="57" t="s">
        <v>15</v>
      </c>
      <c r="AP20" s="55" t="s">
        <v>15</v>
      </c>
      <c r="AQ20" s="36">
        <v>5</v>
      </c>
      <c r="AR20" s="36">
        <v>5</v>
      </c>
      <c r="AS20" s="36">
        <v>5</v>
      </c>
      <c r="AT20" s="36">
        <v>5</v>
      </c>
      <c r="AU20" s="36">
        <v>5</v>
      </c>
      <c r="AV20" s="36"/>
      <c r="AW20" s="1">
        <f>IF(ISBLANK(AL20)=TRUE,0,AVERAGE(AL20:AV20))</f>
        <v>5</v>
      </c>
      <c r="AX20" s="36"/>
      <c r="AY20" s="36"/>
      <c r="AZ20" s="36"/>
      <c r="BA20" s="36"/>
      <c r="BB20" s="36"/>
      <c r="BC20" s="36"/>
      <c r="BD20" s="36"/>
      <c r="BE20" s="36"/>
      <c r="BF20" s="36"/>
      <c r="BG20" s="1">
        <f t="shared" si="3"/>
        <v>0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7"/>
      <c r="BR20" s="1">
        <f t="shared" si="4"/>
        <v>0</v>
      </c>
      <c r="BS20" s="37"/>
      <c r="BT20" s="37"/>
      <c r="BU20" s="37"/>
      <c r="BV20" s="37"/>
      <c r="BW20" s="37"/>
      <c r="BX20" s="37"/>
      <c r="BY20" s="36"/>
      <c r="BZ20" s="38"/>
      <c r="CA20" s="1">
        <f t="shared" si="5"/>
        <v>0</v>
      </c>
      <c r="CB20" s="36"/>
      <c r="CC20" s="36"/>
      <c r="CD20" s="36"/>
      <c r="CE20" s="36"/>
      <c r="CF20" s="36"/>
      <c r="CG20" s="36"/>
      <c r="CH20" s="36"/>
      <c r="CI20" s="1">
        <f t="shared" si="6"/>
        <v>0</v>
      </c>
      <c r="CJ20" s="2">
        <f>IFERROR(IF(N20=0,0,IF(AA20=0,AVERAGE(N20),IF(AK20=0,AVERAGE(N20,AA20),IF(AW20=0,AVERAGE(N20,AA20,AK20),IF(BG20=0,AVERAGE(N20,AA20,AK20,AW20),IF(BR20=0,AVERAGE(N20,AA20,AK20,AW20,BG20),IF(CA20=0,AVERAGE(N20,AA20,AK20,AW20,BG20,BR20),IF(CI20=0,AVERAGE(N20,AA20,AK20,AW20,BG20,BR20,CA20),AVERAGE(N20,AA20,AK20,AW20,BG20,BR20,CA20,CI20))))))))),0)</f>
        <v>5</v>
      </c>
    </row>
    <row r="21" spans="2:88" ht="12.75" thickBot="1" x14ac:dyDescent="0.25">
      <c r="B21" s="32">
        <v>13</v>
      </c>
      <c r="C21" s="33">
        <v>1813043</v>
      </c>
      <c r="D21" s="40" t="s">
        <v>15</v>
      </c>
      <c r="E21" s="40" t="s">
        <v>15</v>
      </c>
      <c r="F21" s="40" t="s">
        <v>15</v>
      </c>
      <c r="G21" s="40" t="s">
        <v>15</v>
      </c>
      <c r="H21" s="40" t="s">
        <v>15</v>
      </c>
      <c r="I21" s="40" t="s">
        <v>15</v>
      </c>
      <c r="J21" s="35">
        <v>3</v>
      </c>
      <c r="K21" s="35">
        <v>3</v>
      </c>
      <c r="L21" s="35">
        <v>4</v>
      </c>
      <c r="M21" s="35">
        <v>3</v>
      </c>
      <c r="N21" s="1">
        <f t="shared" si="0"/>
        <v>3.25</v>
      </c>
      <c r="O21" s="35">
        <v>3</v>
      </c>
      <c r="P21" s="49" t="s">
        <v>15</v>
      </c>
      <c r="Q21" s="52" t="s">
        <v>15</v>
      </c>
      <c r="R21" s="52" t="s">
        <v>15</v>
      </c>
      <c r="S21" s="48" t="s">
        <v>15</v>
      </c>
      <c r="T21" s="50" t="s">
        <v>15</v>
      </c>
      <c r="U21" s="51" t="s">
        <v>15</v>
      </c>
      <c r="V21" s="35">
        <v>3</v>
      </c>
      <c r="W21" s="35">
        <v>3</v>
      </c>
      <c r="X21" s="35">
        <v>5</v>
      </c>
      <c r="Y21" s="35">
        <v>3</v>
      </c>
      <c r="Z21" s="35">
        <v>5</v>
      </c>
      <c r="AA21" s="1">
        <f t="shared" si="1"/>
        <v>3.6666666666666665</v>
      </c>
      <c r="AB21" s="53" t="s">
        <v>15</v>
      </c>
      <c r="AC21" s="54" t="s">
        <v>15</v>
      </c>
      <c r="AD21" s="35">
        <v>4</v>
      </c>
      <c r="AE21" s="35">
        <v>5</v>
      </c>
      <c r="AF21" s="35">
        <v>4</v>
      </c>
      <c r="AG21" s="35">
        <v>4</v>
      </c>
      <c r="AH21" s="35">
        <v>4</v>
      </c>
      <c r="AI21" s="35">
        <v>3</v>
      </c>
      <c r="AJ21" s="35">
        <v>4</v>
      </c>
      <c r="AK21" s="1">
        <f t="shared" si="2"/>
        <v>4</v>
      </c>
      <c r="AL21" s="58" t="s">
        <v>15</v>
      </c>
      <c r="AM21" s="59" t="s">
        <v>15</v>
      </c>
      <c r="AN21" s="56" t="s">
        <v>15</v>
      </c>
      <c r="AO21" s="57" t="s">
        <v>15</v>
      </c>
      <c r="AP21" s="55" t="s">
        <v>15</v>
      </c>
      <c r="AQ21" s="36"/>
      <c r="AR21" s="36">
        <v>3</v>
      </c>
      <c r="AS21" s="36"/>
      <c r="AT21" s="36">
        <v>4</v>
      </c>
      <c r="AU21" s="36">
        <v>4</v>
      </c>
      <c r="AV21" s="36"/>
      <c r="AW21" s="1">
        <f>IF(ISBLANK(AL21)=TRUE,0,AVERAGE(AL21:AV21))</f>
        <v>3.6666666666666665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1">
        <f t="shared" si="3"/>
        <v>0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7"/>
      <c r="BR21" s="1">
        <f t="shared" si="4"/>
        <v>0</v>
      </c>
      <c r="BS21" s="37"/>
      <c r="BT21" s="37"/>
      <c r="BU21" s="37"/>
      <c r="BV21" s="37"/>
      <c r="BW21" s="37"/>
      <c r="BX21" s="37"/>
      <c r="BY21" s="36"/>
      <c r="BZ21" s="38"/>
      <c r="CA21" s="1">
        <f t="shared" si="5"/>
        <v>0</v>
      </c>
      <c r="CB21" s="36"/>
      <c r="CC21" s="36"/>
      <c r="CD21" s="36"/>
      <c r="CE21" s="36"/>
      <c r="CF21" s="36"/>
      <c r="CG21" s="36"/>
      <c r="CH21" s="36"/>
      <c r="CI21" s="1">
        <f t="shared" si="6"/>
        <v>0</v>
      </c>
      <c r="CJ21" s="2">
        <f>IFERROR(IF(N21=0,0,IF(AA21=0,AVERAGE(N21),IF(AK21=0,AVERAGE(N21,AA21),IF(AW21=0,AVERAGE(N21,AA21,AK21),IF(BG21=0,AVERAGE(N21,AA21,AK21,AW21),IF(BR21=0,AVERAGE(N21,AA21,AK21,AW21,BG21),IF(CA21=0,AVERAGE(N21,AA21,AK21,AW21,BG21,BR21),IF(CI21=0,AVERAGE(N21,AA21,AK21,AW21,BG21,BR21,CA21),AVERAGE(N21,AA21,AK21,AW21,BG21,BR21,CA21,CI21))))))))),0)</f>
        <v>3.645833333333333</v>
      </c>
    </row>
    <row r="22" spans="2:88" ht="12.75" thickBot="1" x14ac:dyDescent="0.25">
      <c r="B22" s="8">
        <v>14</v>
      </c>
      <c r="C22" s="33">
        <v>1813041</v>
      </c>
      <c r="D22" s="40" t="s">
        <v>15</v>
      </c>
      <c r="E22" s="40" t="s">
        <v>15</v>
      </c>
      <c r="F22" s="40" t="s">
        <v>15</v>
      </c>
      <c r="G22" s="40" t="s">
        <v>15</v>
      </c>
      <c r="H22" s="40" t="s">
        <v>15</v>
      </c>
      <c r="I22" s="40" t="s">
        <v>15</v>
      </c>
      <c r="J22" s="35">
        <v>4</v>
      </c>
      <c r="K22" s="35">
        <v>4</v>
      </c>
      <c r="L22" s="35">
        <v>5</v>
      </c>
      <c r="M22" s="35">
        <v>4</v>
      </c>
      <c r="N22" s="1">
        <f t="shared" si="0"/>
        <v>4.25</v>
      </c>
      <c r="O22" s="35">
        <v>5</v>
      </c>
      <c r="P22" s="49" t="s">
        <v>15</v>
      </c>
      <c r="Q22" s="52" t="s">
        <v>15</v>
      </c>
      <c r="R22" s="52" t="s">
        <v>15</v>
      </c>
      <c r="S22" s="48" t="s">
        <v>15</v>
      </c>
      <c r="T22" s="50" t="s">
        <v>15</v>
      </c>
      <c r="U22" s="51" t="s">
        <v>15</v>
      </c>
      <c r="V22" s="35">
        <v>5</v>
      </c>
      <c r="W22" s="35">
        <v>5</v>
      </c>
      <c r="X22" s="35">
        <v>5</v>
      </c>
      <c r="Y22" s="35">
        <v>5</v>
      </c>
      <c r="Z22" s="35">
        <v>5</v>
      </c>
      <c r="AA22" s="1">
        <f t="shared" si="1"/>
        <v>5</v>
      </c>
      <c r="AB22" s="53" t="s">
        <v>15</v>
      </c>
      <c r="AC22" s="54" t="s">
        <v>15</v>
      </c>
      <c r="AD22" s="35">
        <v>5</v>
      </c>
      <c r="AE22" s="35">
        <v>5</v>
      </c>
      <c r="AF22" s="35">
        <v>5</v>
      </c>
      <c r="AG22" s="35">
        <v>5</v>
      </c>
      <c r="AH22" s="35">
        <v>5</v>
      </c>
      <c r="AI22" s="35">
        <v>5</v>
      </c>
      <c r="AJ22" s="35">
        <v>5</v>
      </c>
      <c r="AK22" s="1">
        <f t="shared" si="2"/>
        <v>5</v>
      </c>
      <c r="AL22" s="58" t="s">
        <v>15</v>
      </c>
      <c r="AM22" s="59" t="s">
        <v>15</v>
      </c>
      <c r="AN22" s="56" t="s">
        <v>15</v>
      </c>
      <c r="AO22" s="57" t="s">
        <v>15</v>
      </c>
      <c r="AP22" s="55" t="s">
        <v>15</v>
      </c>
      <c r="AQ22" s="36">
        <v>5</v>
      </c>
      <c r="AR22" s="36">
        <v>5</v>
      </c>
      <c r="AS22" s="36">
        <v>5</v>
      </c>
      <c r="AT22" s="36">
        <v>5</v>
      </c>
      <c r="AU22" s="36">
        <v>5</v>
      </c>
      <c r="AV22" s="36"/>
      <c r="AW22" s="1">
        <f>IF(ISBLANK(AL22)=TRUE,0,AVERAGE(AL22:AV22))</f>
        <v>5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1">
        <f t="shared" si="3"/>
        <v>0</v>
      </c>
      <c r="BH22" s="36"/>
      <c r="BI22" s="36"/>
      <c r="BJ22" s="36"/>
      <c r="BK22" s="36"/>
      <c r="BL22" s="36"/>
      <c r="BM22" s="36"/>
      <c r="BN22" s="36"/>
      <c r="BO22" s="36"/>
      <c r="BP22" s="36"/>
      <c r="BQ22" s="37"/>
      <c r="BR22" s="1">
        <f t="shared" si="4"/>
        <v>0</v>
      </c>
      <c r="BS22" s="37"/>
      <c r="BT22" s="37"/>
      <c r="BU22" s="37"/>
      <c r="BV22" s="37"/>
      <c r="BW22" s="37"/>
      <c r="BX22" s="37"/>
      <c r="BY22" s="36"/>
      <c r="BZ22" s="38"/>
      <c r="CA22" s="1">
        <f t="shared" si="5"/>
        <v>0</v>
      </c>
      <c r="CB22" s="36"/>
      <c r="CC22" s="36"/>
      <c r="CD22" s="36"/>
      <c r="CE22" s="36"/>
      <c r="CF22" s="36"/>
      <c r="CG22" s="36"/>
      <c r="CH22" s="36"/>
      <c r="CI22" s="1">
        <f t="shared" si="6"/>
        <v>0</v>
      </c>
      <c r="CJ22" s="2">
        <f>IFERROR(IF(N22=0,0,IF(AA22=0,AVERAGE(N22),IF(AK22=0,AVERAGE(N22,AA22),IF(AW22=0,AVERAGE(N22,AA22,AK22),IF(BG22=0,AVERAGE(N22,AA22,AK22,AW22),IF(BR22=0,AVERAGE(N22,AA22,AK22,AW22,BG22),IF(CA22=0,AVERAGE(N22,AA22,AK22,AW22,BG22,BR22),IF(CI22=0,AVERAGE(N22,AA22,AK22,AW22,BG22,BR22,CA22),AVERAGE(N22,AA22,AK22,AW22,BG22,BR22,CA22,CI22))))))))),0)</f>
        <v>4.8125</v>
      </c>
    </row>
    <row r="23" spans="2:88" ht="12.75" thickBot="1" x14ac:dyDescent="0.25">
      <c r="B23" s="32">
        <v>15</v>
      </c>
      <c r="C23" s="33">
        <v>1813035</v>
      </c>
      <c r="D23" s="40" t="s">
        <v>15</v>
      </c>
      <c r="E23" s="40" t="s">
        <v>15</v>
      </c>
      <c r="F23" s="40" t="s">
        <v>15</v>
      </c>
      <c r="G23" s="40" t="s">
        <v>15</v>
      </c>
      <c r="H23" s="40" t="s">
        <v>15</v>
      </c>
      <c r="I23" s="40" t="s">
        <v>15</v>
      </c>
      <c r="J23" s="35">
        <v>4</v>
      </c>
      <c r="K23" s="35">
        <v>4</v>
      </c>
      <c r="L23" s="35">
        <v>4</v>
      </c>
      <c r="M23" s="35">
        <v>4</v>
      </c>
      <c r="N23" s="1">
        <f t="shared" si="0"/>
        <v>4</v>
      </c>
      <c r="O23" s="35">
        <v>4</v>
      </c>
      <c r="P23" s="49" t="s">
        <v>15</v>
      </c>
      <c r="Q23" s="52" t="s">
        <v>15</v>
      </c>
      <c r="R23" s="52" t="s">
        <v>15</v>
      </c>
      <c r="S23" s="48" t="s">
        <v>15</v>
      </c>
      <c r="T23" s="50" t="s">
        <v>15</v>
      </c>
      <c r="U23" s="51" t="s">
        <v>15</v>
      </c>
      <c r="V23" s="35">
        <v>4</v>
      </c>
      <c r="W23" s="35">
        <v>4</v>
      </c>
      <c r="X23" s="35">
        <v>3</v>
      </c>
      <c r="Y23" s="35">
        <v>3</v>
      </c>
      <c r="Z23" s="35">
        <v>5</v>
      </c>
      <c r="AA23" s="1">
        <f t="shared" si="1"/>
        <v>3.8333333333333335</v>
      </c>
      <c r="AB23" s="53"/>
      <c r="AC23" s="54" t="s">
        <v>15</v>
      </c>
      <c r="AD23" s="35"/>
      <c r="AE23" s="35">
        <v>4</v>
      </c>
      <c r="AF23" s="35"/>
      <c r="AG23" s="35"/>
      <c r="AH23" s="35"/>
      <c r="AI23" s="35"/>
      <c r="AJ23" s="35"/>
      <c r="AK23" s="1">
        <f t="shared" si="2"/>
        <v>0</v>
      </c>
      <c r="AL23" s="58" t="s">
        <v>15</v>
      </c>
      <c r="AM23" s="59" t="s">
        <v>15</v>
      </c>
      <c r="AN23" s="56" t="s">
        <v>15</v>
      </c>
      <c r="AO23" s="57" t="s">
        <v>15</v>
      </c>
      <c r="AP23" s="55" t="s">
        <v>15</v>
      </c>
      <c r="AQ23" s="36"/>
      <c r="AR23" s="36">
        <v>3</v>
      </c>
      <c r="AS23" s="36"/>
      <c r="AT23" s="36">
        <v>4</v>
      </c>
      <c r="AU23" s="36">
        <v>4</v>
      </c>
      <c r="AV23" s="36"/>
      <c r="AW23" s="1">
        <f>IF(ISBLANK(AL23)=TRUE,0,AVERAGE(AL23:AV23))</f>
        <v>3.6666666666666665</v>
      </c>
      <c r="AX23" s="36"/>
      <c r="AY23" s="36"/>
      <c r="AZ23" s="36"/>
      <c r="BA23" s="36"/>
      <c r="BB23" s="36"/>
      <c r="BC23" s="36"/>
      <c r="BD23" s="36"/>
      <c r="BE23" s="36"/>
      <c r="BF23" s="36"/>
      <c r="BG23" s="1">
        <f t="shared" si="3"/>
        <v>0</v>
      </c>
      <c r="BH23" s="36"/>
      <c r="BI23" s="36"/>
      <c r="BJ23" s="36"/>
      <c r="BK23" s="36"/>
      <c r="BL23" s="36"/>
      <c r="BM23" s="36"/>
      <c r="BN23" s="36"/>
      <c r="BO23" s="36"/>
      <c r="BP23" s="36"/>
      <c r="BQ23" s="37"/>
      <c r="BR23" s="1">
        <f t="shared" si="4"/>
        <v>0</v>
      </c>
      <c r="BS23" s="37"/>
      <c r="BT23" s="37"/>
      <c r="BU23" s="37"/>
      <c r="BV23" s="37"/>
      <c r="BW23" s="37"/>
      <c r="BX23" s="37"/>
      <c r="BY23" s="36"/>
      <c r="BZ23" s="38"/>
      <c r="CA23" s="1">
        <f t="shared" si="5"/>
        <v>0</v>
      </c>
      <c r="CB23" s="36"/>
      <c r="CC23" s="36"/>
      <c r="CD23" s="36"/>
      <c r="CE23" s="36"/>
      <c r="CF23" s="36"/>
      <c r="CG23" s="36"/>
      <c r="CH23" s="36"/>
      <c r="CI23" s="1">
        <f t="shared" si="6"/>
        <v>0</v>
      </c>
      <c r="CJ23" s="2">
        <f>IFERROR(IF(N23=0,0,IF(AA23=0,AVERAGE(N23),IF(AK23=0,AVERAGE(N23,AA23),IF(AW23=0,AVERAGE(N23,AA23,AK23),IF(BG23=0,AVERAGE(N23,AA23,AK23,AW23),IF(BR23=0,AVERAGE(N23,AA23,AK23,AW23,BG23),IF(CA23=0,AVERAGE(N23,AA23,AK23,AW23,BG23,BR23),IF(CI23=0,AVERAGE(N23,AA23,AK23,AW23,BG23,BR23,CA23),AVERAGE(N23,AA23,AK23,AW23,BG23,BR23,CA23,CI23))))))))),0)</f>
        <v>3.916666666666667</v>
      </c>
    </row>
    <row r="24" spans="2:88" ht="12.75" thickBot="1" x14ac:dyDescent="0.25">
      <c r="B24" s="8">
        <v>16</v>
      </c>
      <c r="C24" s="33">
        <v>1813036</v>
      </c>
      <c r="D24" s="40" t="s">
        <v>15</v>
      </c>
      <c r="E24" s="40" t="s">
        <v>15</v>
      </c>
      <c r="F24" s="40" t="s">
        <v>15</v>
      </c>
      <c r="G24" s="40" t="s">
        <v>15</v>
      </c>
      <c r="H24" s="40" t="s">
        <v>15</v>
      </c>
      <c r="I24" s="40" t="s">
        <v>15</v>
      </c>
      <c r="J24" s="35">
        <v>3</v>
      </c>
      <c r="K24" s="35">
        <v>3</v>
      </c>
      <c r="L24" s="35">
        <v>3</v>
      </c>
      <c r="M24" s="35">
        <v>3</v>
      </c>
      <c r="N24" s="1">
        <f t="shared" si="0"/>
        <v>3</v>
      </c>
      <c r="O24" s="35">
        <v>3</v>
      </c>
      <c r="P24" s="49" t="s">
        <v>15</v>
      </c>
      <c r="Q24" s="52" t="s">
        <v>15</v>
      </c>
      <c r="R24" s="52" t="s">
        <v>15</v>
      </c>
      <c r="S24" s="48" t="s">
        <v>15</v>
      </c>
      <c r="T24" s="50" t="s">
        <v>15</v>
      </c>
      <c r="U24" s="51" t="s">
        <v>15</v>
      </c>
      <c r="V24" s="35">
        <v>3</v>
      </c>
      <c r="W24" s="35">
        <v>3</v>
      </c>
      <c r="X24" s="35">
        <v>3</v>
      </c>
      <c r="Y24" s="35">
        <v>3</v>
      </c>
      <c r="Z24" s="35">
        <v>5</v>
      </c>
      <c r="AA24" s="1">
        <f t="shared" si="1"/>
        <v>3.3333333333333335</v>
      </c>
      <c r="AB24" s="53" t="s">
        <v>15</v>
      </c>
      <c r="AC24" s="54" t="s">
        <v>15</v>
      </c>
      <c r="AD24" s="35">
        <v>3</v>
      </c>
      <c r="AE24" s="35">
        <v>4</v>
      </c>
      <c r="AF24" s="35"/>
      <c r="AG24" s="35">
        <v>4</v>
      </c>
      <c r="AH24" s="35">
        <v>3</v>
      </c>
      <c r="AI24" s="35">
        <v>3</v>
      </c>
      <c r="AJ24" s="35">
        <v>3</v>
      </c>
      <c r="AK24" s="1">
        <f t="shared" si="2"/>
        <v>3.3333333333333335</v>
      </c>
      <c r="AL24" s="58" t="s">
        <v>15</v>
      </c>
      <c r="AM24" s="59" t="s">
        <v>15</v>
      </c>
      <c r="AN24" s="56" t="s">
        <v>15</v>
      </c>
      <c r="AO24" s="57" t="s">
        <v>15</v>
      </c>
      <c r="AP24" s="55" t="s">
        <v>15</v>
      </c>
      <c r="AQ24" s="36"/>
      <c r="AR24" s="36">
        <v>3</v>
      </c>
      <c r="AS24" s="36"/>
      <c r="AT24" s="36">
        <v>4</v>
      </c>
      <c r="AU24" s="36">
        <v>3</v>
      </c>
      <c r="AV24" s="36"/>
      <c r="AW24" s="1">
        <f>IF(ISBLANK(AL24)=TRUE,0,AVERAGE(AL24:AV24))</f>
        <v>3.3333333333333335</v>
      </c>
      <c r="AX24" s="36"/>
      <c r="AY24" s="36"/>
      <c r="AZ24" s="36"/>
      <c r="BA24" s="36"/>
      <c r="BB24" s="36"/>
      <c r="BC24" s="36"/>
      <c r="BD24" s="36"/>
      <c r="BE24" s="36"/>
      <c r="BF24" s="36"/>
      <c r="BG24" s="1">
        <f t="shared" si="3"/>
        <v>0</v>
      </c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1">
        <f t="shared" si="4"/>
        <v>0</v>
      </c>
      <c r="BS24" s="37"/>
      <c r="BT24" s="37"/>
      <c r="BU24" s="37"/>
      <c r="BV24" s="37"/>
      <c r="BW24" s="37"/>
      <c r="BX24" s="37"/>
      <c r="BY24" s="36"/>
      <c r="BZ24" s="38"/>
      <c r="CA24" s="1">
        <f t="shared" si="5"/>
        <v>0</v>
      </c>
      <c r="CB24" s="36"/>
      <c r="CC24" s="36"/>
      <c r="CD24" s="36"/>
      <c r="CE24" s="36"/>
      <c r="CF24" s="36"/>
      <c r="CG24" s="36"/>
      <c r="CH24" s="36"/>
      <c r="CI24" s="1">
        <f t="shared" si="6"/>
        <v>0</v>
      </c>
      <c r="CJ24" s="2">
        <f>IFERROR(IF(N24=0,0,IF(AA24=0,AVERAGE(N24),IF(AK24=0,AVERAGE(N24,AA24),IF(AW24=0,AVERAGE(N24,AA24,AK24),IF(BG24=0,AVERAGE(N24,AA24,AK24,AW24),IF(BR24=0,AVERAGE(N24,AA24,AK24,AW24,BG24),IF(CA24=0,AVERAGE(N24,AA24,AK24,AW24,BG24,BR24),IF(CI24=0,AVERAGE(N24,AA24,AK24,AW24,BG24,BR24,CA24),AVERAGE(N24,AA24,AK24,AW24,BG24,BR24,CA24,CI24))))))))),0)</f>
        <v>3.2500000000000004</v>
      </c>
    </row>
    <row r="25" spans="2:88" ht="12.75" thickBot="1" x14ac:dyDescent="0.25">
      <c r="B25" s="32">
        <v>17</v>
      </c>
      <c r="C25" s="33"/>
      <c r="D25" s="40"/>
      <c r="E25" s="40"/>
      <c r="F25" s="40"/>
      <c r="G25" s="40"/>
      <c r="H25" s="40"/>
      <c r="I25" s="40"/>
      <c r="J25" s="35"/>
      <c r="K25" s="35"/>
      <c r="L25" s="35"/>
      <c r="M25" s="35"/>
      <c r="N25" s="1">
        <f t="shared" si="0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">
        <f t="shared" si="1"/>
        <v>0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1">
        <f t="shared" si="2"/>
        <v>0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1">
        <f>IF(ISBLANK(AL25)=TRUE,0,AVERAGE(AL25:AV25))</f>
        <v>0</v>
      </c>
      <c r="AX25" s="36"/>
      <c r="AY25" s="36"/>
      <c r="AZ25" s="36"/>
      <c r="BA25" s="36"/>
      <c r="BB25" s="36"/>
      <c r="BC25" s="36"/>
      <c r="BD25" s="36"/>
      <c r="BE25" s="36"/>
      <c r="BF25" s="36"/>
      <c r="BG25" s="1">
        <f t="shared" si="3"/>
        <v>0</v>
      </c>
      <c r="BH25" s="36"/>
      <c r="BI25" s="36"/>
      <c r="BJ25" s="36"/>
      <c r="BK25" s="36"/>
      <c r="BL25" s="36"/>
      <c r="BM25" s="36"/>
      <c r="BN25" s="36"/>
      <c r="BO25" s="36"/>
      <c r="BP25" s="36"/>
      <c r="BQ25" s="37"/>
      <c r="BR25" s="1">
        <f t="shared" si="4"/>
        <v>0</v>
      </c>
      <c r="BS25" s="37"/>
      <c r="BT25" s="37"/>
      <c r="BU25" s="37"/>
      <c r="BV25" s="37"/>
      <c r="BW25" s="37"/>
      <c r="BX25" s="37"/>
      <c r="BY25" s="36"/>
      <c r="BZ25" s="38"/>
      <c r="CA25" s="1">
        <f t="shared" si="5"/>
        <v>0</v>
      </c>
      <c r="CB25" s="36"/>
      <c r="CC25" s="36"/>
      <c r="CD25" s="36"/>
      <c r="CE25" s="36"/>
      <c r="CF25" s="36"/>
      <c r="CG25" s="36"/>
      <c r="CH25" s="36"/>
      <c r="CI25" s="1">
        <f t="shared" si="6"/>
        <v>0</v>
      </c>
      <c r="CJ25" s="2">
        <f>IFERROR(IF(N25=0,0,IF(AA25=0,AVERAGE(N25),IF(AK25=0,AVERAGE(N25,AA25),IF(AW25=0,AVERAGE(N25,AA25,AK25),IF(BG25=0,AVERAGE(N25,AA25,AK25,AW25),IF(BR25=0,AVERAGE(N25,AA25,AK25,AW25,BG25),IF(CA25=0,AVERAGE(N25,AA25,AK25,AW25,BG25,BR25),IF(CI25=0,AVERAGE(N25,AA25,AK25,AW25,BG25,BR25,CA25),AVERAGE(N25,AA25,AK25,AW25,BG25,BR25,CA25,CI25))))))))),0)</f>
        <v>0</v>
      </c>
    </row>
    <row r="26" spans="2:88" ht="12.75" thickBot="1" x14ac:dyDescent="0.25">
      <c r="B26" s="8">
        <v>21</v>
      </c>
      <c r="C26" s="33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1">
        <f t="shared" si="0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">
        <f t="shared" si="1"/>
        <v>0</v>
      </c>
      <c r="AB26" s="35"/>
      <c r="AC26" s="35"/>
      <c r="AD26" s="35"/>
      <c r="AE26" s="35"/>
      <c r="AF26" s="35"/>
      <c r="AG26" s="35"/>
      <c r="AH26" s="35"/>
      <c r="AI26" s="35"/>
      <c r="AJ26" s="35"/>
      <c r="AK26" s="1">
        <f t="shared" si="2"/>
        <v>0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1">
        <f>IF(ISBLANK(AL26)=TRUE,0,AVERAGE(AL26:AV26))</f>
        <v>0</v>
      </c>
      <c r="AX26" s="36"/>
      <c r="AY26" s="36"/>
      <c r="AZ26" s="36"/>
      <c r="BA26" s="36"/>
      <c r="BB26" s="36"/>
      <c r="BC26" s="36"/>
      <c r="BD26" s="36"/>
      <c r="BE26" s="36"/>
      <c r="BF26" s="36"/>
      <c r="BG26" s="1">
        <f t="shared" si="3"/>
        <v>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1">
        <f t="shared" si="4"/>
        <v>0</v>
      </c>
      <c r="BS26" s="37"/>
      <c r="BT26" s="37"/>
      <c r="BU26" s="37"/>
      <c r="BV26" s="37"/>
      <c r="BW26" s="37"/>
      <c r="BX26" s="37"/>
      <c r="BY26" s="36"/>
      <c r="BZ26" s="38"/>
      <c r="CA26" s="1">
        <f t="shared" si="5"/>
        <v>0</v>
      </c>
      <c r="CB26" s="36"/>
      <c r="CC26" s="36"/>
      <c r="CD26" s="36"/>
      <c r="CE26" s="36"/>
      <c r="CF26" s="36"/>
      <c r="CG26" s="36"/>
      <c r="CH26" s="36"/>
      <c r="CI26" s="1">
        <f t="shared" si="6"/>
        <v>0</v>
      </c>
      <c r="CJ26" s="2">
        <f>IFERROR(IF(N26=0,0,IF(AA26=0,AVERAGE(N26),IF(AK26=0,AVERAGE(N26,AA26),IF(AW26=0,AVERAGE(N26,AA26,AK26),IF(BG26=0,AVERAGE(N26,AA26,AK26,AW26),IF(BR26=0,AVERAGE(N26,AA26,AK26,AW26,BG26),IF(CA26=0,AVERAGE(N26,AA26,AK26,AW26,BG26,BR26),IF(CI26=0,AVERAGE(N26,AA26,AK26,AW26,BG26,BR26,CA26),AVERAGE(N26,AA26,AK26,AW26,BG26,BR26,CA26,CI26))))))))),0)</f>
        <v>0</v>
      </c>
    </row>
    <row r="27" spans="2:88" ht="12.75" thickBot="1" x14ac:dyDescent="0.25">
      <c r="B27" s="32">
        <v>22</v>
      </c>
      <c r="C27" s="33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1">
        <f t="shared" si="0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1">
        <f t="shared" si="1"/>
        <v>0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1">
        <f t="shared" si="2"/>
        <v>0</v>
      </c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1">
        <f>IF(ISBLANK(AL27)=TRUE,0,AVERAGE(AL27:AV27))</f>
        <v>0</v>
      </c>
      <c r="AX27" s="36"/>
      <c r="AY27" s="36"/>
      <c r="AZ27" s="36"/>
      <c r="BA27" s="36"/>
      <c r="BB27" s="36"/>
      <c r="BC27" s="36"/>
      <c r="BD27" s="36"/>
      <c r="BE27" s="36"/>
      <c r="BF27" s="36"/>
      <c r="BG27" s="1">
        <f t="shared" si="3"/>
        <v>0</v>
      </c>
      <c r="BH27" s="36"/>
      <c r="BI27" s="36"/>
      <c r="BJ27" s="36"/>
      <c r="BK27" s="36"/>
      <c r="BL27" s="36"/>
      <c r="BM27" s="36"/>
      <c r="BN27" s="36"/>
      <c r="BO27" s="36"/>
      <c r="BP27" s="36"/>
      <c r="BQ27" s="37"/>
      <c r="BR27" s="1">
        <f t="shared" si="4"/>
        <v>0</v>
      </c>
      <c r="BS27" s="37"/>
      <c r="BT27" s="37"/>
      <c r="BU27" s="37"/>
      <c r="BV27" s="37"/>
      <c r="BW27" s="37"/>
      <c r="BX27" s="37"/>
      <c r="BY27" s="36"/>
      <c r="BZ27" s="38"/>
      <c r="CA27" s="1">
        <f t="shared" si="5"/>
        <v>0</v>
      </c>
      <c r="CB27" s="36"/>
      <c r="CC27" s="36"/>
      <c r="CD27" s="36"/>
      <c r="CE27" s="36"/>
      <c r="CF27" s="36"/>
      <c r="CG27" s="36"/>
      <c r="CH27" s="36"/>
      <c r="CI27" s="1">
        <f t="shared" si="6"/>
        <v>0</v>
      </c>
      <c r="CJ27" s="2">
        <f>IFERROR(IF(N27=0,0,IF(AA27=0,AVERAGE(N27),IF(AK27=0,AVERAGE(N27,AA27),IF(AW27=0,AVERAGE(N27,AA27,AK27),IF(BG27=0,AVERAGE(N27,AA27,AK27,AW27),IF(BR27=0,AVERAGE(N27,AA27,AK27,AW27,BG27),IF(CA27=0,AVERAGE(N27,AA27,AK27,AW27,BG27,BR27),IF(CI27=0,AVERAGE(N27,AA27,AK27,AW27,BG27,BR27,CA27),AVERAGE(N27,AA27,AK27,AW27,BG27,BR27,CA27,CI27))))))))),0)</f>
        <v>0</v>
      </c>
    </row>
    <row r="28" spans="2:88" ht="12.75" thickBot="1" x14ac:dyDescent="0.25">
      <c r="B28" s="8">
        <v>23</v>
      </c>
      <c r="C28" s="33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1">
        <f t="shared" si="0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1">
        <f t="shared" si="1"/>
        <v>0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1">
        <f t="shared" si="2"/>
        <v>0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1">
        <f>IF(ISBLANK(AL28)=TRUE,0,AVERAGE(AL28:AV28))</f>
        <v>0</v>
      </c>
      <c r="AX28" s="36"/>
      <c r="AY28" s="36"/>
      <c r="AZ28" s="36"/>
      <c r="BA28" s="36"/>
      <c r="BB28" s="36"/>
      <c r="BC28" s="36"/>
      <c r="BD28" s="36"/>
      <c r="BE28" s="36"/>
      <c r="BF28" s="36"/>
      <c r="BG28" s="1">
        <f t="shared" si="3"/>
        <v>0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7"/>
      <c r="BR28" s="1">
        <f t="shared" si="4"/>
        <v>0</v>
      </c>
      <c r="BS28" s="37"/>
      <c r="BT28" s="37"/>
      <c r="BU28" s="37"/>
      <c r="BV28" s="37"/>
      <c r="BW28" s="37"/>
      <c r="BX28" s="37"/>
      <c r="BY28" s="36"/>
      <c r="BZ28" s="38"/>
      <c r="CA28" s="1">
        <f t="shared" si="5"/>
        <v>0</v>
      </c>
      <c r="CB28" s="36"/>
      <c r="CC28" s="36"/>
      <c r="CD28" s="36"/>
      <c r="CE28" s="36"/>
      <c r="CF28" s="36"/>
      <c r="CG28" s="36"/>
      <c r="CH28" s="36"/>
      <c r="CI28" s="1">
        <f t="shared" si="6"/>
        <v>0</v>
      </c>
      <c r="CJ28" s="2">
        <f>IFERROR(IF(N28=0,0,IF(AA28=0,AVERAGE(N28),IF(AK28=0,AVERAGE(N28,AA28),IF(AW28=0,AVERAGE(N28,AA28,AK28),IF(BG28=0,AVERAGE(N28,AA28,AK28,AW28),IF(BR28=0,AVERAGE(N28,AA28,AK28,AW28,BG28),IF(CA28=0,AVERAGE(N28,AA28,AK28,AW28,BG28,BR28),IF(CI28=0,AVERAGE(N28,AA28,AK28,AW28,BG28,BR28,CA28),AVERAGE(N28,AA28,AK28,AW28,BG28,BR28,CA28,CI28))))))))),0)</f>
        <v>0</v>
      </c>
    </row>
    <row r="29" spans="2:88" ht="12.75" thickBot="1" x14ac:dyDescent="0.25">
      <c r="B29" s="32">
        <v>24</v>
      </c>
      <c r="C29" s="33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1">
        <f t="shared" si="0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1">
        <f t="shared" si="1"/>
        <v>0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1">
        <f t="shared" si="2"/>
        <v>0</v>
      </c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1">
        <f>IF(ISBLANK(AL29)=TRUE,0,AVERAGE(AL29:AV29))</f>
        <v>0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1">
        <f t="shared" si="3"/>
        <v>0</v>
      </c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1">
        <f t="shared" si="4"/>
        <v>0</v>
      </c>
      <c r="BS29" s="37"/>
      <c r="BT29" s="37"/>
      <c r="BU29" s="37"/>
      <c r="BV29" s="37"/>
      <c r="BW29" s="37"/>
      <c r="BX29" s="37"/>
      <c r="BY29" s="36"/>
      <c r="BZ29" s="38"/>
      <c r="CA29" s="1">
        <f t="shared" si="5"/>
        <v>0</v>
      </c>
      <c r="CB29" s="36"/>
      <c r="CC29" s="36"/>
      <c r="CD29" s="36"/>
      <c r="CE29" s="36"/>
      <c r="CF29" s="36"/>
      <c r="CG29" s="36"/>
      <c r="CH29" s="36"/>
      <c r="CI29" s="1">
        <f t="shared" si="6"/>
        <v>0</v>
      </c>
      <c r="CJ29" s="2">
        <f>IFERROR(IF(N29=0,0,IF(AA29=0,AVERAGE(N29),IF(AK29=0,AVERAGE(N29,AA29),IF(AW29=0,AVERAGE(N29,AA29,AK29),IF(BG29=0,AVERAGE(N29,AA29,AK29,AW29),IF(BR29=0,AVERAGE(N29,AA29,AK29,AW29,BG29),IF(CA29=0,AVERAGE(N29,AA29,AK29,AW29,BG29,BR29),IF(CI29=0,AVERAGE(N29,AA29,AK29,AW29,BG29,BR29,CA29),AVERAGE(N29,AA29,AK29,AW29,BG29,BR29,CA29,CI29))))))))),0)</f>
        <v>0</v>
      </c>
    </row>
    <row r="30" spans="2:88" ht="12.75" thickBot="1" x14ac:dyDescent="0.25">
      <c r="B30" s="8">
        <v>25</v>
      </c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1">
        <f t="shared" si="0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">
        <f t="shared" si="1"/>
        <v>0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1">
        <f t="shared" si="2"/>
        <v>0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1">
        <f>IF(ISBLANK(AL30)=TRUE,0,AVERAGE(AL30:AV30))</f>
        <v>0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1">
        <f t="shared" si="3"/>
        <v>0</v>
      </c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">
        <f t="shared" si="4"/>
        <v>0</v>
      </c>
      <c r="BS30" s="37"/>
      <c r="BT30" s="37"/>
      <c r="BU30" s="37"/>
      <c r="BV30" s="37"/>
      <c r="BW30" s="37"/>
      <c r="BX30" s="37"/>
      <c r="BY30" s="36"/>
      <c r="BZ30" s="38"/>
      <c r="CA30" s="1">
        <f t="shared" si="5"/>
        <v>0</v>
      </c>
      <c r="CB30" s="36"/>
      <c r="CC30" s="36"/>
      <c r="CD30" s="36"/>
      <c r="CE30" s="36"/>
      <c r="CF30" s="36"/>
      <c r="CG30" s="36"/>
      <c r="CH30" s="36"/>
      <c r="CI30" s="1">
        <f t="shared" si="6"/>
        <v>0</v>
      </c>
      <c r="CJ30" s="2">
        <f>IFERROR(IF(N30=0,0,IF(AA30=0,AVERAGE(N30),IF(AK30=0,AVERAGE(N30,AA30),IF(AW30=0,AVERAGE(N30,AA30,AK30),IF(BG30=0,AVERAGE(N30,AA30,AK30,AW30),IF(BR30=0,AVERAGE(N30,AA30,AK30,AW30,BG30),IF(CA30=0,AVERAGE(N30,AA30,AK30,AW30,BG30,BR30),IF(CI30=0,AVERAGE(N30,AA30,AK30,AW30,BG30,BR30,CA30),AVERAGE(N30,AA30,AK30,AW30,BG30,BR30,CA30,CI30))))))))),0)</f>
        <v>0</v>
      </c>
    </row>
    <row r="31" spans="2:88" ht="12.75" thickBot="1" x14ac:dyDescent="0.25">
      <c r="B31" s="32">
        <v>26</v>
      </c>
      <c r="C31" s="33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1">
        <f t="shared" si="0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">
        <f t="shared" si="1"/>
        <v>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1">
        <f t="shared" si="2"/>
        <v>0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1">
        <f>IF(ISBLANK(AL31)=TRUE,0,AVERAGE(AL31:AV31))</f>
        <v>0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1">
        <f t="shared" si="3"/>
        <v>0</v>
      </c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1">
        <f t="shared" si="4"/>
        <v>0</v>
      </c>
      <c r="BS31" s="37"/>
      <c r="BT31" s="37"/>
      <c r="BU31" s="37"/>
      <c r="BV31" s="37"/>
      <c r="BW31" s="37"/>
      <c r="BX31" s="37"/>
      <c r="BY31" s="36"/>
      <c r="BZ31" s="38"/>
      <c r="CA31" s="1">
        <f t="shared" si="5"/>
        <v>0</v>
      </c>
      <c r="CB31" s="36"/>
      <c r="CC31" s="36"/>
      <c r="CD31" s="36"/>
      <c r="CE31" s="36"/>
      <c r="CF31" s="36"/>
      <c r="CG31" s="36"/>
      <c r="CH31" s="36"/>
      <c r="CI31" s="1">
        <f t="shared" si="6"/>
        <v>0</v>
      </c>
      <c r="CJ31" s="2">
        <f>IFERROR(IF(N31=0,0,IF(AA31=0,AVERAGE(N31),IF(AK31=0,AVERAGE(N31,AA31),IF(AW31=0,AVERAGE(N31,AA31,AK31),IF(BG31=0,AVERAGE(N31,AA31,AK31,AW31),IF(BR31=0,AVERAGE(N31,AA31,AK31,AW31,BG31),IF(CA31=0,AVERAGE(N31,AA31,AK31,AW31,BG31,BR31),IF(CI31=0,AVERAGE(N31,AA31,AK31,AW31,BG31,BR31,CA31),AVERAGE(N31,AA31,AK31,AW31,BG31,BR31,CA31,CI31))))))))),0)</f>
        <v>0</v>
      </c>
    </row>
    <row r="32" spans="2:88" ht="12.75" thickBot="1" x14ac:dyDescent="0.25">
      <c r="B32" s="8">
        <v>27</v>
      </c>
      <c r="C32" s="33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1">
        <f t="shared" si="0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">
        <f t="shared" si="1"/>
        <v>0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1">
        <f t="shared" si="2"/>
        <v>0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1">
        <f>IF(ISBLANK(AL32)=TRUE,0,AVERAGE(AL32:AV32))</f>
        <v>0</v>
      </c>
      <c r="AX32" s="36"/>
      <c r="AY32" s="36"/>
      <c r="AZ32" s="36"/>
      <c r="BA32" s="36"/>
      <c r="BB32" s="36"/>
      <c r="BC32" s="36"/>
      <c r="BD32" s="36"/>
      <c r="BE32" s="36"/>
      <c r="BF32" s="36"/>
      <c r="BG32" s="1">
        <f t="shared" si="3"/>
        <v>0</v>
      </c>
      <c r="BH32" s="36"/>
      <c r="BI32" s="36"/>
      <c r="BJ32" s="36"/>
      <c r="BK32" s="36"/>
      <c r="BL32" s="36"/>
      <c r="BM32" s="36"/>
      <c r="BN32" s="36"/>
      <c r="BO32" s="36"/>
      <c r="BP32" s="36"/>
      <c r="BQ32" s="37"/>
      <c r="BR32" s="1">
        <f t="shared" si="4"/>
        <v>0</v>
      </c>
      <c r="BS32" s="37"/>
      <c r="BT32" s="37"/>
      <c r="BU32" s="37"/>
      <c r="BV32" s="37"/>
      <c r="BW32" s="37"/>
      <c r="BX32" s="37"/>
      <c r="BY32" s="36"/>
      <c r="BZ32" s="38"/>
      <c r="CA32" s="1">
        <f t="shared" si="5"/>
        <v>0</v>
      </c>
      <c r="CB32" s="36"/>
      <c r="CC32" s="36"/>
      <c r="CD32" s="36"/>
      <c r="CE32" s="36"/>
      <c r="CF32" s="36"/>
      <c r="CG32" s="36"/>
      <c r="CH32" s="36"/>
      <c r="CI32" s="1">
        <f t="shared" si="6"/>
        <v>0</v>
      </c>
      <c r="CJ32" s="2">
        <f>IFERROR(IF(N32=0,0,IF(AA32=0,AVERAGE(N32),IF(AK32=0,AVERAGE(N32,AA32),IF(AW32=0,AVERAGE(N32,AA32,AK32),IF(BG32=0,AVERAGE(N32,AA32,AK32,AW32),IF(BR32=0,AVERAGE(N32,AA32,AK32,AW32,BG32),IF(CA32=0,AVERAGE(N32,AA32,AK32,AW32,BG32,BR32),IF(CI32=0,AVERAGE(N32,AA32,AK32,AW32,BG32,BR32,CA32),AVERAGE(N32,AA32,AK32,AW32,BG32,BR32,CA32,CI32))))))))),0)</f>
        <v>0</v>
      </c>
    </row>
    <row r="33" spans="2:88" ht="12.75" thickBot="1" x14ac:dyDescent="0.25">
      <c r="B33" s="32">
        <v>28</v>
      </c>
      <c r="C33" s="33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1">
        <f t="shared" si="0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">
        <f t="shared" si="1"/>
        <v>0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1">
        <f t="shared" si="2"/>
        <v>0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1">
        <f>IF(ISBLANK(AL33)=TRUE,0,AVERAGE(AL33:AV33))</f>
        <v>0</v>
      </c>
      <c r="AX33" s="36"/>
      <c r="AY33" s="36"/>
      <c r="AZ33" s="36"/>
      <c r="BA33" s="36"/>
      <c r="BB33" s="36"/>
      <c r="BC33" s="36"/>
      <c r="BD33" s="36"/>
      <c r="BE33" s="36"/>
      <c r="BF33" s="36"/>
      <c r="BG33" s="1">
        <f t="shared" si="3"/>
        <v>0</v>
      </c>
      <c r="BH33" s="36"/>
      <c r="BI33" s="36"/>
      <c r="BJ33" s="36"/>
      <c r="BK33" s="36"/>
      <c r="BL33" s="36"/>
      <c r="BM33" s="36"/>
      <c r="BN33" s="36"/>
      <c r="BO33" s="36"/>
      <c r="BP33" s="36"/>
      <c r="BQ33" s="37"/>
      <c r="BR33" s="1">
        <f t="shared" si="4"/>
        <v>0</v>
      </c>
      <c r="BS33" s="37"/>
      <c r="BT33" s="37"/>
      <c r="BU33" s="37"/>
      <c r="BV33" s="37"/>
      <c r="BW33" s="37"/>
      <c r="BX33" s="37"/>
      <c r="BY33" s="36"/>
      <c r="BZ33" s="38"/>
      <c r="CA33" s="1">
        <f t="shared" si="5"/>
        <v>0</v>
      </c>
      <c r="CB33" s="36"/>
      <c r="CC33" s="36"/>
      <c r="CD33" s="36"/>
      <c r="CE33" s="36"/>
      <c r="CF33" s="36"/>
      <c r="CG33" s="36"/>
      <c r="CH33" s="36"/>
      <c r="CI33" s="1">
        <f t="shared" si="6"/>
        <v>0</v>
      </c>
      <c r="CJ33" s="2">
        <f>IFERROR(IF(N33=0,0,IF(AA33=0,AVERAGE(N33),IF(AK33=0,AVERAGE(N33,AA33),IF(AW33=0,AVERAGE(N33,AA33,AK33),IF(BG33=0,AVERAGE(N33,AA33,AK33,AW33),IF(BR33=0,AVERAGE(N33,AA33,AK33,AW33,BG33),IF(CA33=0,AVERAGE(N33,AA33,AK33,AW33,BG33,BR33),IF(CI33=0,AVERAGE(N33,AA33,AK33,AW33,BG33,BR33,CA33),AVERAGE(N33,AA33,AK33,AW33,BG33,BR33,CA33,CI33))))))))),0)</f>
        <v>0</v>
      </c>
    </row>
    <row r="34" spans="2:88" ht="12.75" thickBot="1" x14ac:dyDescent="0.25">
      <c r="B34" s="8">
        <v>29</v>
      </c>
      <c r="C34" s="33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1">
        <f t="shared" si="0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1">
        <f t="shared" si="1"/>
        <v>0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1">
        <f t="shared" si="2"/>
        <v>0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1">
        <f>IF(ISBLANK(AL34)=TRUE,0,AVERAGE(AL34:AV34))</f>
        <v>0</v>
      </c>
      <c r="AX34" s="36"/>
      <c r="AY34" s="36"/>
      <c r="AZ34" s="36"/>
      <c r="BA34" s="36"/>
      <c r="BB34" s="36"/>
      <c r="BC34" s="36"/>
      <c r="BD34" s="36"/>
      <c r="BE34" s="36"/>
      <c r="BF34" s="36"/>
      <c r="BG34" s="1">
        <f t="shared" si="3"/>
        <v>0</v>
      </c>
      <c r="BH34" s="36"/>
      <c r="BI34" s="36"/>
      <c r="BJ34" s="36"/>
      <c r="BK34" s="36"/>
      <c r="BL34" s="36"/>
      <c r="BM34" s="36"/>
      <c r="BN34" s="36"/>
      <c r="BO34" s="36"/>
      <c r="BP34" s="36"/>
      <c r="BQ34" s="37"/>
      <c r="BR34" s="1">
        <f t="shared" si="4"/>
        <v>0</v>
      </c>
      <c r="BS34" s="37"/>
      <c r="BT34" s="37"/>
      <c r="BU34" s="37"/>
      <c r="BV34" s="37"/>
      <c r="BW34" s="37"/>
      <c r="BX34" s="37"/>
      <c r="BY34" s="36"/>
      <c r="BZ34" s="38"/>
      <c r="CA34" s="1">
        <f t="shared" si="5"/>
        <v>0</v>
      </c>
      <c r="CB34" s="36"/>
      <c r="CC34" s="36"/>
      <c r="CD34" s="36"/>
      <c r="CE34" s="36"/>
      <c r="CF34" s="36"/>
      <c r="CG34" s="36"/>
      <c r="CH34" s="36"/>
      <c r="CI34" s="1">
        <f t="shared" si="6"/>
        <v>0</v>
      </c>
      <c r="CJ34" s="2">
        <f>IFERROR(IF(N34=0,0,IF(AA34=0,AVERAGE(N34),IF(AK34=0,AVERAGE(N34,AA34),IF(AW34=0,AVERAGE(N34,AA34,AK34),IF(BG34=0,AVERAGE(N34,AA34,AK34,AW34),IF(BR34=0,AVERAGE(N34,AA34,AK34,AW34,BG34),IF(CA34=0,AVERAGE(N34,AA34,AK34,AW34,BG34,BR34),IF(CI34=0,AVERAGE(N34,AA34,AK34,AW34,BG34,BR34,CA34),AVERAGE(N34,AA34,AK34,AW34,BG34,BR34,CA34,CI34))))))))),0)</f>
        <v>0</v>
      </c>
    </row>
    <row r="35" spans="2:88" ht="12.75" thickBot="1" x14ac:dyDescent="0.25">
      <c r="B35" s="32">
        <v>30</v>
      </c>
      <c r="C35" s="33"/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1">
        <f t="shared" si="0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1">
        <f t="shared" si="1"/>
        <v>0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1">
        <f t="shared" si="2"/>
        <v>0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1">
        <f>IF(ISBLANK(AL35)=TRUE,0,AVERAGE(AL35:AV35))</f>
        <v>0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1">
        <f t="shared" si="3"/>
        <v>0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1">
        <f t="shared" si="4"/>
        <v>0</v>
      </c>
      <c r="BS35" s="37"/>
      <c r="BT35" s="37"/>
      <c r="BU35" s="37"/>
      <c r="BV35" s="37"/>
      <c r="BW35" s="37"/>
      <c r="BX35" s="37"/>
      <c r="BY35" s="36"/>
      <c r="BZ35" s="38"/>
      <c r="CA35" s="1">
        <f t="shared" si="5"/>
        <v>0</v>
      </c>
      <c r="CB35" s="36"/>
      <c r="CC35" s="36"/>
      <c r="CD35" s="36"/>
      <c r="CE35" s="36"/>
      <c r="CF35" s="36"/>
      <c r="CG35" s="36"/>
      <c r="CH35" s="36"/>
      <c r="CI35" s="1">
        <f t="shared" si="6"/>
        <v>0</v>
      </c>
      <c r="CJ35" s="2">
        <f>IFERROR(IF(N35=0,0,IF(AA35=0,AVERAGE(N35),IF(AK35=0,AVERAGE(N35,AA35),IF(AW35=0,AVERAGE(N35,AA35,AK35),IF(BG35=0,AVERAGE(N35,AA35,AK35,AW35),IF(BR35=0,AVERAGE(N35,AA35,AK35,AW35,BG35),IF(CA35=0,AVERAGE(N35,AA35,AK35,AW35,BG35,BR35),IF(CI35=0,AVERAGE(N35,AA35,AK35,AW35,BG35,BR35,CA35),AVERAGE(N35,AA35,AK35,AW35,BG35,BR35,CA35,CI35))))))))),0)</f>
        <v>0</v>
      </c>
    </row>
    <row r="36" spans="2:88" ht="12.75" thickBot="1" x14ac:dyDescent="0.25">
      <c r="B36" s="8">
        <v>31</v>
      </c>
      <c r="C36" s="33"/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1">
        <f t="shared" si="0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1">
        <f t="shared" si="1"/>
        <v>0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1">
        <f t="shared" si="2"/>
        <v>0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1">
        <f>IF(ISBLANK(AL36)=TRUE,0,AVERAGE(AL36:AV36))</f>
        <v>0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1">
        <f t="shared" si="3"/>
        <v>0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7"/>
      <c r="BR36" s="1">
        <f t="shared" si="4"/>
        <v>0</v>
      </c>
      <c r="BS36" s="37"/>
      <c r="BT36" s="37"/>
      <c r="BU36" s="37"/>
      <c r="BV36" s="37"/>
      <c r="BW36" s="37"/>
      <c r="BX36" s="37"/>
      <c r="BY36" s="36"/>
      <c r="BZ36" s="38"/>
      <c r="CA36" s="1">
        <f t="shared" si="5"/>
        <v>0</v>
      </c>
      <c r="CB36" s="36"/>
      <c r="CC36" s="36"/>
      <c r="CD36" s="36"/>
      <c r="CE36" s="36"/>
      <c r="CF36" s="36"/>
      <c r="CG36" s="36"/>
      <c r="CH36" s="36"/>
      <c r="CI36" s="1">
        <f t="shared" si="6"/>
        <v>0</v>
      </c>
      <c r="CJ36" s="2">
        <f>IFERROR(IF(N36=0,0,IF(AA36=0,AVERAGE(N36),IF(AK36=0,AVERAGE(N36,AA36),IF(AW36=0,AVERAGE(N36,AA36,AK36),IF(BG36=0,AVERAGE(N36,AA36,AK36,AW36),IF(BR36=0,AVERAGE(N36,AA36,AK36,AW36,BG36),IF(CA36=0,AVERAGE(N36,AA36,AK36,AW36,BG36,BR36),IF(CI36=0,AVERAGE(N36,AA36,AK36,AW36,BG36,BR36,CA36),AVERAGE(N36,AA36,AK36,AW36,BG36,BR36,CA36,CI36))))))))),0)</f>
        <v>0</v>
      </c>
    </row>
    <row r="37" spans="2:88" ht="12.75" thickBot="1" x14ac:dyDescent="0.25">
      <c r="B37" s="32">
        <v>32</v>
      </c>
      <c r="C37" s="33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1">
        <f t="shared" si="0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1">
        <f t="shared" si="1"/>
        <v>0</v>
      </c>
      <c r="AB37" s="35"/>
      <c r="AC37" s="35"/>
      <c r="AD37" s="35"/>
      <c r="AE37" s="35"/>
      <c r="AF37" s="35"/>
      <c r="AG37" s="35"/>
      <c r="AH37" s="35"/>
      <c r="AI37" s="35"/>
      <c r="AJ37" s="35"/>
      <c r="AK37" s="1">
        <f t="shared" si="2"/>
        <v>0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1">
        <f>IF(ISBLANK(AL37)=TRUE,0,AVERAGE(AL37:AV37))</f>
        <v>0</v>
      </c>
      <c r="AX37" s="36"/>
      <c r="AY37" s="36"/>
      <c r="AZ37" s="36"/>
      <c r="BA37" s="36"/>
      <c r="BB37" s="36"/>
      <c r="BC37" s="36"/>
      <c r="BD37" s="36"/>
      <c r="BE37" s="36"/>
      <c r="BF37" s="36"/>
      <c r="BG37" s="1">
        <f t="shared" si="3"/>
        <v>0</v>
      </c>
      <c r="BH37" s="36"/>
      <c r="BI37" s="36"/>
      <c r="BJ37" s="36"/>
      <c r="BK37" s="36"/>
      <c r="BL37" s="36"/>
      <c r="BM37" s="36"/>
      <c r="BN37" s="36"/>
      <c r="BO37" s="36"/>
      <c r="BP37" s="36"/>
      <c r="BQ37" s="37"/>
      <c r="BR37" s="1">
        <f t="shared" si="4"/>
        <v>0</v>
      </c>
      <c r="BS37" s="37"/>
      <c r="BT37" s="37"/>
      <c r="BU37" s="37"/>
      <c r="BV37" s="37"/>
      <c r="BW37" s="37"/>
      <c r="BX37" s="37"/>
      <c r="BY37" s="36"/>
      <c r="BZ37" s="38"/>
      <c r="CA37" s="1">
        <f t="shared" si="5"/>
        <v>0</v>
      </c>
      <c r="CB37" s="36"/>
      <c r="CC37" s="36"/>
      <c r="CD37" s="36"/>
      <c r="CE37" s="36"/>
      <c r="CF37" s="36"/>
      <c r="CG37" s="36"/>
      <c r="CH37" s="36"/>
      <c r="CI37" s="1">
        <f t="shared" si="6"/>
        <v>0</v>
      </c>
      <c r="CJ37" s="2">
        <f>IFERROR(IF(N37=0,0,IF(AA37=0,AVERAGE(N37),IF(AK37=0,AVERAGE(N37,AA37),IF(AW37=0,AVERAGE(N37,AA37,AK37),IF(BG37=0,AVERAGE(N37,AA37,AK37,AW37),IF(BR37=0,AVERAGE(N37,AA37,AK37,AW37,BG37),IF(CA37=0,AVERAGE(N37,AA37,AK37,AW37,BG37,BR37),IF(CI37=0,AVERAGE(N37,AA37,AK37,AW37,BG37,BR37,CA37),AVERAGE(N37,AA37,AK37,AW37,BG37,BR37,CA37,CI37))))))))),0)</f>
        <v>0</v>
      </c>
    </row>
    <row r="38" spans="2:88" ht="12.75" thickBot="1" x14ac:dyDescent="0.25">
      <c r="B38" s="8">
        <v>33</v>
      </c>
      <c r="C38" s="33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1">
        <f t="shared" si="0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">
        <f t="shared" si="1"/>
        <v>0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1">
        <f t="shared" si="2"/>
        <v>0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1">
        <f>IF(ISBLANK(AL38)=TRUE,0,AVERAGE(AL38:AV38))</f>
        <v>0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1">
        <f t="shared" si="3"/>
        <v>0</v>
      </c>
      <c r="BH38" s="36"/>
      <c r="BI38" s="36"/>
      <c r="BJ38" s="36"/>
      <c r="BK38" s="36"/>
      <c r="BL38" s="36"/>
      <c r="BM38" s="36"/>
      <c r="BN38" s="36"/>
      <c r="BO38" s="36"/>
      <c r="BP38" s="36"/>
      <c r="BQ38" s="37"/>
      <c r="BR38" s="1">
        <f t="shared" si="4"/>
        <v>0</v>
      </c>
      <c r="BS38" s="37"/>
      <c r="BT38" s="37"/>
      <c r="BU38" s="37"/>
      <c r="BV38" s="37"/>
      <c r="BW38" s="37"/>
      <c r="BX38" s="37"/>
      <c r="BY38" s="36"/>
      <c r="BZ38" s="38"/>
      <c r="CA38" s="1">
        <f t="shared" si="5"/>
        <v>0</v>
      </c>
      <c r="CB38" s="36"/>
      <c r="CC38" s="36"/>
      <c r="CD38" s="36"/>
      <c r="CE38" s="36"/>
      <c r="CF38" s="36"/>
      <c r="CG38" s="36"/>
      <c r="CH38" s="36"/>
      <c r="CI38" s="1">
        <f t="shared" si="6"/>
        <v>0</v>
      </c>
      <c r="CJ38" s="2">
        <f>IFERROR(IF(N38=0,0,IF(AA38=0,AVERAGE(N38),IF(AK38=0,AVERAGE(N38,AA38),IF(AW38=0,AVERAGE(N38,AA38,AK38),IF(BG38=0,AVERAGE(N38,AA38,AK38,AW38),IF(BR38=0,AVERAGE(N38,AA38,AK38,AW38,BG38),IF(CA38=0,AVERAGE(N38,AA38,AK38,AW38,BG38,BR38),IF(CI38=0,AVERAGE(N38,AA38,AK38,AW38,BG38,BR38,CA38),AVERAGE(N38,AA38,AK38,AW38,BG38,BR38,CA38,CI38))))))))),0)</f>
        <v>0</v>
      </c>
    </row>
    <row r="39" spans="2:88" ht="12.75" thickBot="1" x14ac:dyDescent="0.25">
      <c r="B39" s="32">
        <v>34</v>
      </c>
      <c r="C39" s="4"/>
      <c r="D39" s="7"/>
      <c r="E39" s="7"/>
      <c r="F39" s="39"/>
      <c r="G39" s="39"/>
      <c r="H39" s="39"/>
      <c r="I39" s="7"/>
      <c r="J39" s="6"/>
      <c r="K39" s="6"/>
      <c r="L39" s="6"/>
      <c r="M39" s="6"/>
      <c r="N39" s="1">
        <f t="shared" si="0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">
        <f t="shared" si="1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1">
        <f t="shared" si="2"/>
        <v>0</v>
      </c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1">
        <f>IF(ISBLANK(AL39)=TRUE,0,AVERAGE(AL39:AV39))</f>
        <v>0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1">
        <f t="shared" si="3"/>
        <v>0</v>
      </c>
      <c r="BH39" s="28"/>
      <c r="BI39" s="28"/>
      <c r="BJ39" s="28"/>
      <c r="BK39" s="28"/>
      <c r="BL39" s="28"/>
      <c r="BM39" s="28"/>
      <c r="BN39" s="28"/>
      <c r="BO39" s="28"/>
      <c r="BP39" s="28"/>
      <c r="BQ39" s="30"/>
      <c r="BR39" s="1">
        <f t="shared" si="4"/>
        <v>0</v>
      </c>
      <c r="BS39" s="30"/>
      <c r="BT39" s="30"/>
      <c r="BU39" s="30"/>
      <c r="BV39" s="30"/>
      <c r="BW39" s="30"/>
      <c r="BX39" s="30"/>
      <c r="BY39" s="28"/>
      <c r="BZ39" s="31"/>
      <c r="CA39" s="1">
        <f t="shared" si="5"/>
        <v>0</v>
      </c>
      <c r="CB39" s="28"/>
      <c r="CC39" s="28"/>
      <c r="CD39" s="28"/>
      <c r="CE39" s="28"/>
      <c r="CF39" s="28"/>
      <c r="CG39" s="28"/>
      <c r="CH39" s="28"/>
      <c r="CI39" s="1">
        <f t="shared" si="6"/>
        <v>0</v>
      </c>
      <c r="CJ39" s="2">
        <f>IFERROR(IF(N39=0,0,IF(AA39=0,AVERAGE(N39),IF(AK39=0,AVERAGE(N39,AA39),IF(AW39=0,AVERAGE(N39,AA39,AK39),IF(BG39=0,AVERAGE(N39,AA39,AK39,AW39),IF(BR39=0,AVERAGE(N39,AA39,AK39,AW39,BG39),IF(CA39=0,AVERAGE(N39,AA39,AK39,AW39,BG39,BR39),IF(CI39=0,AVERAGE(N39,AA39,AK39,AW39,BG39,BR39,CA39),AVERAGE(N39,AA39,AK39,AW39,BG39,BR39,CA39,CI39))))))))),0)</f>
        <v>0</v>
      </c>
    </row>
    <row r="40" spans="2:88" ht="12.75" thickBot="1" x14ac:dyDescent="0.25">
      <c r="B40" s="8">
        <v>35</v>
      </c>
      <c r="C40" s="4"/>
      <c r="D40" s="7"/>
      <c r="E40" s="7"/>
      <c r="F40" s="39"/>
      <c r="G40" s="39"/>
      <c r="H40" s="39"/>
      <c r="I40" s="7"/>
      <c r="J40" s="6"/>
      <c r="K40" s="6"/>
      <c r="L40" s="6"/>
      <c r="M40" s="6"/>
      <c r="N40" s="1">
        <f t="shared" si="0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">
        <f t="shared" si="1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1">
        <f t="shared" si="2"/>
        <v>0</v>
      </c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1">
        <f>IF(ISBLANK(AL40)=TRUE,0,AVERAGE(AL40:AV40))</f>
        <v>0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1">
        <f t="shared" si="3"/>
        <v>0</v>
      </c>
      <c r="BH40" s="28"/>
      <c r="BI40" s="28"/>
      <c r="BJ40" s="28"/>
      <c r="BK40" s="28"/>
      <c r="BL40" s="28"/>
      <c r="BM40" s="28"/>
      <c r="BN40" s="28"/>
      <c r="BO40" s="28"/>
      <c r="BP40" s="28"/>
      <c r="BQ40" s="30"/>
      <c r="BR40" s="1">
        <f t="shared" si="4"/>
        <v>0</v>
      </c>
      <c r="BS40" s="30"/>
      <c r="BT40" s="30"/>
      <c r="BU40" s="30"/>
      <c r="BV40" s="30"/>
      <c r="BW40" s="30"/>
      <c r="BX40" s="30"/>
      <c r="BY40" s="28"/>
      <c r="BZ40" s="31"/>
      <c r="CA40" s="1">
        <f t="shared" si="5"/>
        <v>0</v>
      </c>
      <c r="CB40" s="28"/>
      <c r="CC40" s="28"/>
      <c r="CD40" s="28"/>
      <c r="CE40" s="28"/>
      <c r="CF40" s="28"/>
      <c r="CG40" s="28"/>
      <c r="CH40" s="28"/>
      <c r="CI40" s="1">
        <f t="shared" si="6"/>
        <v>0</v>
      </c>
      <c r="CJ40" s="2">
        <f>IFERROR(IF(N40=0,0,IF(AA40=0,AVERAGE(N40),IF(AK40=0,AVERAGE(N40,AA40),IF(AW40=0,AVERAGE(N40,AA40,AK40),IF(BG40=0,AVERAGE(N40,AA40,AK40,AW40),IF(BR40=0,AVERAGE(N40,AA40,AK40,AW40,BG40),IF(CA40=0,AVERAGE(N40,AA40,AK40,AW40,BG40,BR40),IF(CI40=0,AVERAGE(N40,AA40,AK40,AW40,BG40,BR40,CA40),AVERAGE(N40,AA40,AK40,AW40,BG40,BR40,CA40,CI40))))))))),0)</f>
        <v>0</v>
      </c>
    </row>
    <row r="41" spans="2:88" ht="12.75" thickBot="1" x14ac:dyDescent="0.25">
      <c r="B41" s="32">
        <v>36</v>
      </c>
      <c r="C41" s="4"/>
      <c r="D41" s="7"/>
      <c r="E41" s="7"/>
      <c r="F41" s="39"/>
      <c r="G41" s="39"/>
      <c r="H41" s="39"/>
      <c r="I41" s="7"/>
      <c r="J41" s="6"/>
      <c r="K41" s="6"/>
      <c r="L41" s="6"/>
      <c r="M41" s="6"/>
      <c r="N41" s="1">
        <f t="shared" si="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>
        <f t="shared" si="1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1">
        <f t="shared" si="2"/>
        <v>0</v>
      </c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1">
        <f>IF(ISBLANK(AL41)=TRUE,0,AVERAGE(AL41:AV41))</f>
        <v>0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1">
        <f t="shared" si="3"/>
        <v>0</v>
      </c>
      <c r="BH41" s="28"/>
      <c r="BI41" s="28"/>
      <c r="BJ41" s="28"/>
      <c r="BK41" s="28"/>
      <c r="BL41" s="28"/>
      <c r="BM41" s="28"/>
      <c r="BN41" s="28"/>
      <c r="BO41" s="28"/>
      <c r="BP41" s="28"/>
      <c r="BQ41" s="30"/>
      <c r="BR41" s="1">
        <f t="shared" si="4"/>
        <v>0</v>
      </c>
      <c r="BS41" s="30"/>
      <c r="BT41" s="30"/>
      <c r="BU41" s="30"/>
      <c r="BV41" s="30"/>
      <c r="BW41" s="30"/>
      <c r="BX41" s="30"/>
      <c r="BY41" s="28"/>
      <c r="BZ41" s="31"/>
      <c r="CA41" s="1">
        <f t="shared" si="5"/>
        <v>0</v>
      </c>
      <c r="CB41" s="28"/>
      <c r="CC41" s="28"/>
      <c r="CD41" s="28"/>
      <c r="CE41" s="28"/>
      <c r="CF41" s="28"/>
      <c r="CG41" s="28"/>
      <c r="CH41" s="28"/>
      <c r="CI41" s="1">
        <f t="shared" si="6"/>
        <v>0</v>
      </c>
      <c r="CJ41" s="2">
        <f>IFERROR(IF(N41=0,0,IF(AA41=0,AVERAGE(N41),IF(AK41=0,AVERAGE(N41,AA41),IF(AW41=0,AVERAGE(N41,AA41,AK41),IF(BG41=0,AVERAGE(N41,AA41,AK41,AW41),IF(BR41=0,AVERAGE(N41,AA41,AK41,AW41,BG41),IF(CA41=0,AVERAGE(N41,AA41,AK41,AW41,BG41,BR41),IF(CI41=0,AVERAGE(N41,AA41,AK41,AW41,BG41,BR41,CA41),AVERAGE(N41,AA41,AK41,AW41,BG41,BR41,CA41,CI41))))))))),0)</f>
        <v>0</v>
      </c>
    </row>
    <row r="42" spans="2:88" ht="12.75" thickBot="1" x14ac:dyDescent="0.25">
      <c r="B42" s="8">
        <v>37</v>
      </c>
      <c r="C42" s="4"/>
      <c r="D42" s="7"/>
      <c r="E42" s="7"/>
      <c r="F42" s="39"/>
      <c r="G42" s="39"/>
      <c r="H42" s="39"/>
      <c r="I42" s="7"/>
      <c r="J42" s="6"/>
      <c r="K42" s="6"/>
      <c r="L42" s="6"/>
      <c r="M42" s="6"/>
      <c r="N42" s="1">
        <f t="shared" si="0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>
        <f t="shared" si="1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1">
        <f t="shared" si="2"/>
        <v>0</v>
      </c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1">
        <f>IF(ISBLANK(AL42)=TRUE,0,AVERAGE(AL42:AV42))</f>
        <v>0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1">
        <f t="shared" si="3"/>
        <v>0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30"/>
      <c r="BR42" s="1">
        <f t="shared" si="4"/>
        <v>0</v>
      </c>
      <c r="BS42" s="30"/>
      <c r="BT42" s="30"/>
      <c r="BU42" s="30"/>
      <c r="BV42" s="30"/>
      <c r="BW42" s="30"/>
      <c r="BX42" s="30"/>
      <c r="BY42" s="28"/>
      <c r="BZ42" s="31"/>
      <c r="CA42" s="1">
        <f t="shared" si="5"/>
        <v>0</v>
      </c>
      <c r="CB42" s="28"/>
      <c r="CC42" s="28"/>
      <c r="CD42" s="28"/>
      <c r="CE42" s="28"/>
      <c r="CF42" s="28"/>
      <c r="CG42" s="28"/>
      <c r="CH42" s="28"/>
      <c r="CI42" s="1">
        <f t="shared" si="6"/>
        <v>0</v>
      </c>
      <c r="CJ42" s="2">
        <f>IFERROR(IF(N42=0,0,IF(AA42=0,AVERAGE(N42),IF(AK42=0,AVERAGE(N42,AA42),IF(AW42=0,AVERAGE(N42,AA42,AK42),IF(BG42=0,AVERAGE(N42,AA42,AK42,AW42),IF(BR42=0,AVERAGE(N42,AA42,AK42,AW42,BG42),IF(CA42=0,AVERAGE(N42,AA42,AK42,AW42,BG42,BR42),IF(CI42=0,AVERAGE(N42,AA42,AK42,AW42,BG42,BR42,CA42),AVERAGE(N42,AA42,AK42,AW42,BG42,BR42,CA42,CI42))))))))),0)</f>
        <v>0</v>
      </c>
    </row>
    <row r="43" spans="2:88" s="19" customFormat="1" ht="29.45" customHeight="1" x14ac:dyDescent="0.2">
      <c r="B43" s="71" t="s">
        <v>67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46"/>
      <c r="O43" s="72" t="s">
        <v>17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47"/>
      <c r="AB43" s="83" t="s">
        <v>17</v>
      </c>
      <c r="AC43" s="83"/>
      <c r="AD43" s="83"/>
      <c r="AE43" s="83"/>
      <c r="AF43" s="83"/>
      <c r="AG43" s="83"/>
      <c r="AH43" s="83"/>
      <c r="AI43" s="83"/>
      <c r="AJ43" s="83"/>
      <c r="AK43" s="44"/>
      <c r="AL43" s="83" t="s">
        <v>17</v>
      </c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44"/>
      <c r="AX43" s="83" t="s">
        <v>17</v>
      </c>
      <c r="AY43" s="83"/>
      <c r="AZ43" s="83"/>
      <c r="BA43" s="83"/>
      <c r="BB43" s="83"/>
      <c r="BC43" s="83"/>
      <c r="BD43" s="83"/>
      <c r="BE43" s="83"/>
      <c r="BF43" s="83"/>
      <c r="BG43" s="44"/>
      <c r="BH43" s="83" t="s">
        <v>17</v>
      </c>
      <c r="BI43" s="83"/>
      <c r="BJ43" s="83"/>
      <c r="BK43" s="83"/>
      <c r="BL43" s="83"/>
      <c r="BM43" s="83"/>
      <c r="BN43" s="83"/>
      <c r="BO43" s="83"/>
      <c r="BP43" s="83"/>
      <c r="BQ43" s="83"/>
      <c r="BR43" s="44"/>
      <c r="BS43" s="84" t="s">
        <v>17</v>
      </c>
      <c r="BT43" s="84"/>
      <c r="BU43" s="84"/>
      <c r="BV43" s="84"/>
      <c r="BW43" s="84"/>
      <c r="BX43" s="84"/>
      <c r="BY43" s="84"/>
      <c r="BZ43" s="84"/>
      <c r="CA43" s="45"/>
      <c r="CB43" s="83" t="s">
        <v>17</v>
      </c>
      <c r="CC43" s="83"/>
      <c r="CD43" s="83"/>
      <c r="CE43" s="83"/>
      <c r="CF43" s="83"/>
      <c r="CG43" s="83"/>
      <c r="CH43" s="83"/>
      <c r="CI43" s="83"/>
      <c r="CJ43" s="83"/>
    </row>
    <row r="44" spans="2:88" x14ac:dyDescent="0.2"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2:88" ht="12" customHeight="1" x14ac:dyDescent="0.2">
      <c r="E45" s="25"/>
      <c r="F45" s="25"/>
      <c r="G45" s="25"/>
      <c r="H45" s="25"/>
      <c r="BT45" s="92" t="s">
        <v>24</v>
      </c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</row>
    <row r="46" spans="2:88" x14ac:dyDescent="0.2">
      <c r="B46" s="25"/>
      <c r="C46" s="25"/>
      <c r="E46" s="25"/>
      <c r="F46" s="25"/>
      <c r="G46" s="25"/>
      <c r="H46" s="25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</row>
    <row r="47" spans="2:88" x14ac:dyDescent="0.2">
      <c r="B47" s="25"/>
      <c r="C47" s="25"/>
      <c r="E47" s="25"/>
      <c r="F47" s="25"/>
      <c r="G47" s="25"/>
      <c r="H47" s="25"/>
      <c r="BT47" s="25" t="s">
        <v>18</v>
      </c>
    </row>
    <row r="48" spans="2:88" x14ac:dyDescent="0.2">
      <c r="B48" s="25"/>
      <c r="C48" s="25"/>
      <c r="E48" s="25"/>
      <c r="F48" s="25"/>
      <c r="G48" s="25"/>
      <c r="H48" s="25"/>
      <c r="BT48" s="25" t="s">
        <v>16</v>
      </c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</sheetData>
  <sheetProtection formatCells="0" formatColumns="0" formatRows="0" insertColumns="0" insertRows="0" deleteColumns="0" deleteRows="0"/>
  <mergeCells count="45">
    <mergeCell ref="BT45:CH46"/>
    <mergeCell ref="AB7:AK7"/>
    <mergeCell ref="AK8:AK9"/>
    <mergeCell ref="D7:N7"/>
    <mergeCell ref="J8:N8"/>
    <mergeCell ref="O7:AA7"/>
    <mergeCell ref="AB8:AF8"/>
    <mergeCell ref="AX7:BG7"/>
    <mergeCell ref="BG8:BG9"/>
    <mergeCell ref="BH7:BR7"/>
    <mergeCell ref="BR8:BR9"/>
    <mergeCell ref="AL7:AW7"/>
    <mergeCell ref="AW8:AW9"/>
    <mergeCell ref="CE8:CG8"/>
    <mergeCell ref="AB43:AJ43"/>
    <mergeCell ref="AL43:AV43"/>
    <mergeCell ref="AX43:BF43"/>
    <mergeCell ref="CB43:CJ43"/>
    <mergeCell ref="BS43:BZ43"/>
    <mergeCell ref="BH43:BQ43"/>
    <mergeCell ref="CJ7:CJ9"/>
    <mergeCell ref="AX8:BA8"/>
    <mergeCell ref="BC8:BF8"/>
    <mergeCell ref="BX8:BZ8"/>
    <mergeCell ref="CB7:CI7"/>
    <mergeCell ref="CI8:CI9"/>
    <mergeCell ref="BL8:BM8"/>
    <mergeCell ref="B43:M43"/>
    <mergeCell ref="O43:Z43"/>
    <mergeCell ref="AA8:AA9"/>
    <mergeCell ref="B7:B9"/>
    <mergeCell ref="C7:C9"/>
    <mergeCell ref="D8:I8"/>
    <mergeCell ref="O8:U8"/>
    <mergeCell ref="V8:Y8"/>
    <mergeCell ref="Y1:Z1"/>
    <mergeCell ref="AG8:AJ8"/>
    <mergeCell ref="AL8:AQ8"/>
    <mergeCell ref="AR8:AU8"/>
    <mergeCell ref="BS7:CA7"/>
    <mergeCell ref="CA8:CA9"/>
    <mergeCell ref="BH8:BJ8"/>
    <mergeCell ref="BN8:BP8"/>
    <mergeCell ref="BS8:BU8"/>
    <mergeCell ref="B2:Z2"/>
  </mergeCells>
  <conditionalFormatting sqref="CI10:CI42 CA10:CA42 BR10:BR42 BG10:BG42 AW10:AW42 AK10:AK42 AA10:AA42 N10:N42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2020-07-20T10:41:50Z</dcterms:modified>
</cp:coreProperties>
</file>