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0" windowWidth="1371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G11" i="1" l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K11" i="1"/>
  <c r="AH11" i="1" s="1"/>
  <c r="K12" i="1"/>
  <c r="K13" i="1"/>
  <c r="K14" i="1"/>
  <c r="K15" i="1"/>
  <c r="K16" i="1"/>
  <c r="K17" i="1"/>
  <c r="K18" i="1"/>
  <c r="K19" i="1"/>
  <c r="K20" i="1"/>
  <c r="K21" i="1"/>
  <c r="AH21" i="1" s="1"/>
  <c r="K22" i="1"/>
  <c r="K23" i="1"/>
  <c r="K24" i="1"/>
  <c r="K25" i="1"/>
  <c r="K26" i="1"/>
  <c r="K27" i="1"/>
  <c r="K28" i="1"/>
  <c r="K29" i="1"/>
  <c r="AH29" i="1" s="1"/>
  <c r="K30" i="1"/>
  <c r="K31" i="1"/>
  <c r="K32" i="1"/>
  <c r="AH32" i="1" s="1"/>
  <c r="K33" i="1"/>
  <c r="AH33" i="1" s="1"/>
  <c r="K34" i="1"/>
  <c r="AH34" i="1" s="1"/>
  <c r="K35" i="1"/>
  <c r="AH35" i="1" s="1"/>
  <c r="K36" i="1"/>
  <c r="AH36" i="1" s="1"/>
  <c r="K37" i="1"/>
  <c r="AH37" i="1" s="1"/>
  <c r="K38" i="1"/>
  <c r="AH38" i="1" s="1"/>
  <c r="K39" i="1"/>
  <c r="AH39" i="1" s="1"/>
  <c r="K40" i="1"/>
  <c r="AH40" i="1" s="1"/>
  <c r="K41" i="1"/>
  <c r="AH41" i="1" s="1"/>
  <c r="K42" i="1"/>
  <c r="AH42" i="1" s="1"/>
  <c r="K43" i="1"/>
  <c r="AH43" i="1" s="1"/>
  <c r="K44" i="1"/>
  <c r="AH44" i="1" s="1"/>
  <c r="K45" i="1"/>
  <c r="AH45" i="1" s="1"/>
  <c r="K46" i="1"/>
  <c r="AH46" i="1" s="1"/>
  <c r="AH31" i="1" l="1"/>
  <c r="AH30" i="1"/>
  <c r="AH28" i="1"/>
  <c r="AH26" i="1"/>
  <c r="AH27" i="1"/>
  <c r="AH14" i="1"/>
  <c r="AH20" i="1"/>
  <c r="AH13" i="1"/>
  <c r="AH22" i="1"/>
  <c r="AH19" i="1"/>
  <c r="AH17" i="1"/>
  <c r="AH12" i="1"/>
  <c r="AH18" i="1"/>
  <c r="AH15" i="1"/>
  <c r="AH25" i="1"/>
  <c r="AH24" i="1"/>
  <c r="AH23" i="1"/>
  <c r="AH16" i="1"/>
  <c r="AG10" i="1"/>
  <c r="K10" i="1" l="1"/>
  <c r="AC10" i="1"/>
  <c r="T10" i="1"/>
  <c r="AH10" i="1" l="1"/>
</calcChain>
</file>

<file path=xl/sharedStrings.xml><?xml version="1.0" encoding="utf-8"?>
<sst xmlns="http://schemas.openxmlformats.org/spreadsheetml/2006/main" count="223" uniqueCount="44">
  <si>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</si>
  <si>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</si>
  <si>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</si>
  <si>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</si>
  <si>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</si>
  <si>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</si>
  <si>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СРЕДНИЙ БАЛЛ</t>
  </si>
  <si>
    <t>зачеты</t>
  </si>
  <si>
    <t>экзамены</t>
  </si>
  <si>
    <t>практика</t>
  </si>
  <si>
    <t>зач.</t>
  </si>
  <si>
    <t>За период обучения освоены следующие компетенции компетенции:</t>
  </si>
  <si>
    <t>Средний балл</t>
  </si>
  <si>
    <t>Результаты промежуточной аттестации и освоения образовательной программы обучающимися</t>
  </si>
  <si>
    <t>КП</t>
  </si>
  <si>
    <t>Трибология</t>
  </si>
  <si>
    <t>Прикладная математика</t>
  </si>
  <si>
    <t>название факультета/института Агротехники и энергообеспечения</t>
  </si>
  <si>
    <t>(направленность) Технический сервис в агропромышленном комплексе</t>
  </si>
  <si>
    <t>форма обучения очная</t>
  </si>
  <si>
    <t>код и название направления подготовки 35.04.06 Агроинженерия</t>
  </si>
  <si>
    <t>Приложение А</t>
  </si>
  <si>
    <t>Производственная практика "Технологическая практика"</t>
  </si>
  <si>
    <t>Производственная практика "Преддипломная практика"</t>
  </si>
  <si>
    <t>За период обучения освоены следующие компетенции компетенции:ОК-1; ОК-2; ОК-3; ОПК-2; ОПК-4; ОПК-5; ОПК-6; ОПК-7; ПК-1; ПК-4; ПК-5; ПК-6.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</si>
  <si>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</si>
  <si>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</si>
  <si>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</si>
  <si>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 xml:space="preserve">Производственная практика "Научно-исследовательская работа" </t>
  </si>
  <si>
    <t>группа Аим(Т)-191</t>
  </si>
  <si>
    <t>курс 1</t>
  </si>
  <si>
    <t>год набора 2019</t>
  </si>
  <si>
    <t>Современные проблемы науки и производства в агроинженерии</t>
  </si>
  <si>
    <t xml:space="preserve">Психология в сфере профессиональнойдеятельности </t>
  </si>
  <si>
    <t>Логика и методология</t>
  </si>
  <si>
    <t>Нанотехнологии и наноматериалы</t>
  </si>
  <si>
    <t>Обоснование и совершенствование технологий восстановления изношенных деталей</t>
  </si>
  <si>
    <t>Экономика и организация</t>
  </si>
  <si>
    <t xml:space="preserve">Прогнозирование и пути повышения ресурса сельскохозяйственной техники </t>
  </si>
  <si>
    <t>Хайд</t>
  </si>
  <si>
    <t>Теория поиска оптимальныхусловий проведения эксперимента</t>
  </si>
  <si>
    <t>Организация технического сервиса</t>
  </si>
  <si>
    <t>Основы подготовки диссертации</t>
  </si>
  <si>
    <t>Научно-исследовательская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</si>
</sst>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6" fillId="0" borderId="1" xfId="0" applyFont="1" applyBorder="1" applyAlignment="1" applyProtection="1">
      <alignment textRotation="90" wrapText="1"/>
      <protection locked="0"/>
    </xf>
    <xf numFmtId="0" fontId="0" fillId="0" borderId="3" xfId="0" applyBorder="1" applyAlignment="1"/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 applyProtection="1">
      <alignment textRotation="90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tabSelected="1" view="pageBreakPreview" zoomScale="106" zoomScaleNormal="100" zoomScaleSheetLayoutView="106" workbookViewId="0">
      <selection activeCell="Q31" sqref="Q31"/>
    </sheetView>
  </sheetViews>
  <sheetFormatPr defaultRowHeight="12" x14ac:dyDescent="0.2"/>
  <cols>
    <col min="1" max="1" width="5.5703125" style="14" customWidth="1"/>
    <col min="2" max="2" width="9.140625" style="15" customWidth="1"/>
    <col min="3" max="3" width="7.140625" style="17" customWidth="1"/>
    <col min="4" max="7" width="5.7109375" style="17" customWidth="1"/>
    <col min="8" max="8" width="7.28515625" style="17" customWidth="1"/>
    <col min="9" max="9" width="5.7109375" style="17" customWidth="1"/>
    <col min="10" max="10" width="8" style="17" customWidth="1"/>
    <col min="11" max="11" width="5.42578125" style="17" customWidth="1"/>
    <col min="12" max="12" width="5" style="17" customWidth="1"/>
    <col min="13" max="13" width="7.7109375" style="17" customWidth="1"/>
    <col min="14" max="14" width="5.7109375" style="17" customWidth="1"/>
    <col min="15" max="15" width="5.85546875" style="17" customWidth="1"/>
    <col min="16" max="16" width="5.28515625" style="17" customWidth="1"/>
    <col min="17" max="18" width="5.7109375" style="17" customWidth="1"/>
    <col min="19" max="19" width="10.28515625" style="17" customWidth="1"/>
    <col min="20" max="20" width="6.140625" style="17" customWidth="1"/>
    <col min="21" max="22" width="3.42578125" style="17" customWidth="1"/>
    <col min="23" max="27" width="5.7109375" style="17" customWidth="1"/>
    <col min="28" max="28" width="8.5703125" style="17" customWidth="1"/>
    <col min="29" max="29" width="5.42578125" style="17" customWidth="1"/>
    <col min="30" max="31" width="5.85546875" style="17" customWidth="1"/>
    <col min="32" max="32" width="8.5703125" style="17" customWidth="1"/>
    <col min="33" max="40" width="5.7109375" style="17" customWidth="1"/>
    <col min="41" max="41" width="10" style="17" customWidth="1"/>
    <col min="42" max="42" width="6.28515625" style="17" customWidth="1"/>
    <col min="43" max="137" width="8.85546875" style="17"/>
    <col min="138" max="138" width="2.28515625" style="17" customWidth="1"/>
    <col min="139" max="139" width="9.140625" style="17" customWidth="1"/>
    <col min="140" max="140" width="7.140625" style="17" customWidth="1"/>
    <col min="141" max="157" width="5.7109375" style="17" customWidth="1"/>
    <col min="158" max="158" width="13.7109375" style="17" customWidth="1"/>
    <col min="159" max="160" width="6.5703125" style="17" customWidth="1"/>
    <col min="161" max="179" width="5.7109375" style="17" customWidth="1"/>
    <col min="180" max="180" width="13.42578125" style="17" customWidth="1"/>
    <col min="181" max="182" width="6.5703125" style="17" customWidth="1"/>
    <col min="183" max="202" width="5.7109375" style="17" customWidth="1"/>
    <col min="203" max="203" width="13.42578125" style="17" customWidth="1"/>
    <col min="204" max="205" width="6.5703125" style="17" customWidth="1"/>
    <col min="206" max="212" width="5.7109375" style="17" customWidth="1"/>
    <col min="213" max="213" width="6.42578125" style="17" customWidth="1"/>
    <col min="214" max="221" width="5.7109375" style="17" customWidth="1"/>
    <col min="222" max="222" width="10" style="17" customWidth="1"/>
    <col min="223" max="223" width="6.28515625" style="17" customWidth="1"/>
    <col min="224" max="393" width="8.85546875" style="17"/>
    <col min="394" max="394" width="2.28515625" style="17" customWidth="1"/>
    <col min="395" max="395" width="9.140625" style="17" customWidth="1"/>
    <col min="396" max="396" width="7.140625" style="17" customWidth="1"/>
    <col min="397" max="413" width="5.7109375" style="17" customWidth="1"/>
    <col min="414" max="414" width="13.7109375" style="17" customWidth="1"/>
    <col min="415" max="416" width="6.5703125" style="17" customWidth="1"/>
    <col min="417" max="435" width="5.7109375" style="17" customWidth="1"/>
    <col min="436" max="436" width="13.42578125" style="17" customWidth="1"/>
    <col min="437" max="438" width="6.5703125" style="17" customWidth="1"/>
    <col min="439" max="458" width="5.7109375" style="17" customWidth="1"/>
    <col min="459" max="459" width="13.42578125" style="17" customWidth="1"/>
    <col min="460" max="461" width="6.5703125" style="17" customWidth="1"/>
    <col min="462" max="468" width="5.7109375" style="17" customWidth="1"/>
    <col min="469" max="469" width="6.42578125" style="17" customWidth="1"/>
    <col min="470" max="477" width="5.7109375" style="17" customWidth="1"/>
    <col min="478" max="478" width="10" style="17" customWidth="1"/>
    <col min="479" max="479" width="6.28515625" style="17" customWidth="1"/>
    <col min="480" max="649" width="8.85546875" style="17"/>
    <col min="650" max="650" width="2.28515625" style="17" customWidth="1"/>
    <col min="651" max="651" width="9.140625" style="17" customWidth="1"/>
    <col min="652" max="652" width="7.140625" style="17" customWidth="1"/>
    <col min="653" max="669" width="5.7109375" style="17" customWidth="1"/>
    <col min="670" max="670" width="13.7109375" style="17" customWidth="1"/>
    <col min="671" max="672" width="6.5703125" style="17" customWidth="1"/>
    <col min="673" max="691" width="5.7109375" style="17" customWidth="1"/>
    <col min="692" max="692" width="13.42578125" style="17" customWidth="1"/>
    <col min="693" max="694" width="6.5703125" style="17" customWidth="1"/>
    <col min="695" max="714" width="5.7109375" style="17" customWidth="1"/>
    <col min="715" max="715" width="13.42578125" style="17" customWidth="1"/>
    <col min="716" max="717" width="6.5703125" style="17" customWidth="1"/>
    <col min="718" max="724" width="5.7109375" style="17" customWidth="1"/>
    <col min="725" max="725" width="6.42578125" style="17" customWidth="1"/>
    <col min="726" max="733" width="5.7109375" style="17" customWidth="1"/>
    <col min="734" max="734" width="10" style="17" customWidth="1"/>
    <col min="735" max="735" width="6.28515625" style="17" customWidth="1"/>
    <col min="736" max="905" width="8.85546875" style="17"/>
    <col min="906" max="906" width="2.28515625" style="17" customWidth="1"/>
    <col min="907" max="907" width="9.140625" style="17" customWidth="1"/>
    <col min="908" max="908" width="7.140625" style="17" customWidth="1"/>
    <col min="909" max="925" width="5.7109375" style="17" customWidth="1"/>
    <col min="926" max="926" width="13.7109375" style="17" customWidth="1"/>
    <col min="927" max="928" width="6.5703125" style="17" customWidth="1"/>
    <col min="929" max="947" width="5.7109375" style="17" customWidth="1"/>
    <col min="948" max="948" width="13.42578125" style="17" customWidth="1"/>
    <col min="949" max="950" width="6.5703125" style="17" customWidth="1"/>
    <col min="951" max="970" width="5.7109375" style="17" customWidth="1"/>
    <col min="971" max="971" width="13.42578125" style="17" customWidth="1"/>
    <col min="972" max="973" width="6.5703125" style="17" customWidth="1"/>
    <col min="974" max="980" width="5.7109375" style="17" customWidth="1"/>
    <col min="981" max="981" width="6.42578125" style="17" customWidth="1"/>
    <col min="982" max="989" width="5.7109375" style="17" customWidth="1"/>
    <col min="990" max="990" width="10" style="17" customWidth="1"/>
    <col min="991" max="991" width="6.28515625" style="17" customWidth="1"/>
    <col min="992" max="1161" width="8.85546875" style="17"/>
    <col min="1162" max="1162" width="2.28515625" style="17" customWidth="1"/>
    <col min="1163" max="1163" width="9.140625" style="17" customWidth="1"/>
    <col min="1164" max="1164" width="7.140625" style="17" customWidth="1"/>
    <col min="1165" max="1181" width="5.7109375" style="17" customWidth="1"/>
    <col min="1182" max="1182" width="13.7109375" style="17" customWidth="1"/>
    <col min="1183" max="1184" width="6.5703125" style="17" customWidth="1"/>
    <col min="1185" max="1203" width="5.7109375" style="17" customWidth="1"/>
    <col min="1204" max="1204" width="13.42578125" style="17" customWidth="1"/>
    <col min="1205" max="1206" width="6.5703125" style="17" customWidth="1"/>
    <col min="1207" max="1226" width="5.7109375" style="17" customWidth="1"/>
    <col min="1227" max="1227" width="13.42578125" style="17" customWidth="1"/>
    <col min="1228" max="1229" width="6.5703125" style="17" customWidth="1"/>
    <col min="1230" max="1236" width="5.7109375" style="17" customWidth="1"/>
    <col min="1237" max="1237" width="6.42578125" style="17" customWidth="1"/>
    <col min="1238" max="1245" width="5.7109375" style="17" customWidth="1"/>
    <col min="1246" max="1246" width="10" style="17" customWidth="1"/>
    <col min="1247" max="1247" width="6.28515625" style="17" customWidth="1"/>
    <col min="1248" max="1417" width="8.85546875" style="17"/>
    <col min="1418" max="1418" width="2.28515625" style="17" customWidth="1"/>
    <col min="1419" max="1419" width="9.140625" style="17" customWidth="1"/>
    <col min="1420" max="1420" width="7.140625" style="17" customWidth="1"/>
    <col min="1421" max="1437" width="5.7109375" style="17" customWidth="1"/>
    <col min="1438" max="1438" width="13.7109375" style="17" customWidth="1"/>
    <col min="1439" max="1440" width="6.5703125" style="17" customWidth="1"/>
    <col min="1441" max="1459" width="5.7109375" style="17" customWidth="1"/>
    <col min="1460" max="1460" width="13.42578125" style="17" customWidth="1"/>
    <col min="1461" max="1462" width="6.5703125" style="17" customWidth="1"/>
    <col min="1463" max="1482" width="5.7109375" style="17" customWidth="1"/>
    <col min="1483" max="1483" width="13.42578125" style="17" customWidth="1"/>
    <col min="1484" max="1485" width="6.5703125" style="17" customWidth="1"/>
    <col min="1486" max="1492" width="5.7109375" style="17" customWidth="1"/>
    <col min="1493" max="1493" width="6.42578125" style="17" customWidth="1"/>
    <col min="1494" max="1501" width="5.7109375" style="17" customWidth="1"/>
    <col min="1502" max="1502" width="10" style="17" customWidth="1"/>
    <col min="1503" max="1503" width="6.28515625" style="17" customWidth="1"/>
    <col min="1504" max="1673" width="8.85546875" style="17"/>
    <col min="1674" max="1674" width="2.28515625" style="17" customWidth="1"/>
    <col min="1675" max="1675" width="9.140625" style="17" customWidth="1"/>
    <col min="1676" max="1676" width="7.140625" style="17" customWidth="1"/>
    <col min="1677" max="1693" width="5.7109375" style="17" customWidth="1"/>
    <col min="1694" max="1694" width="13.7109375" style="17" customWidth="1"/>
    <col min="1695" max="1696" width="6.5703125" style="17" customWidth="1"/>
    <col min="1697" max="1715" width="5.7109375" style="17" customWidth="1"/>
    <col min="1716" max="1716" width="13.42578125" style="17" customWidth="1"/>
    <col min="1717" max="1718" width="6.5703125" style="17" customWidth="1"/>
    <col min="1719" max="1738" width="5.7109375" style="17" customWidth="1"/>
    <col min="1739" max="1739" width="13.42578125" style="17" customWidth="1"/>
    <col min="1740" max="1741" width="6.5703125" style="17" customWidth="1"/>
    <col min="1742" max="1748" width="5.7109375" style="17" customWidth="1"/>
    <col min="1749" max="1749" width="6.42578125" style="17" customWidth="1"/>
    <col min="1750" max="1757" width="5.7109375" style="17" customWidth="1"/>
    <col min="1758" max="1758" width="10" style="17" customWidth="1"/>
    <col min="1759" max="1759" width="6.28515625" style="17" customWidth="1"/>
    <col min="1760" max="1929" width="8.85546875" style="17"/>
    <col min="1930" max="1930" width="2.28515625" style="17" customWidth="1"/>
    <col min="1931" max="1931" width="9.140625" style="17" customWidth="1"/>
    <col min="1932" max="1932" width="7.140625" style="17" customWidth="1"/>
    <col min="1933" max="1949" width="5.7109375" style="17" customWidth="1"/>
    <col min="1950" max="1950" width="13.7109375" style="17" customWidth="1"/>
    <col min="1951" max="1952" width="6.5703125" style="17" customWidth="1"/>
    <col min="1953" max="1971" width="5.7109375" style="17" customWidth="1"/>
    <col min="1972" max="1972" width="13.42578125" style="17" customWidth="1"/>
    <col min="1973" max="1974" width="6.5703125" style="17" customWidth="1"/>
    <col min="1975" max="1994" width="5.7109375" style="17" customWidth="1"/>
    <col min="1995" max="1995" width="13.42578125" style="17" customWidth="1"/>
    <col min="1996" max="1997" width="6.5703125" style="17" customWidth="1"/>
    <col min="1998" max="2004" width="5.7109375" style="17" customWidth="1"/>
    <col min="2005" max="2005" width="6.42578125" style="17" customWidth="1"/>
    <col min="2006" max="2013" width="5.7109375" style="17" customWidth="1"/>
    <col min="2014" max="2014" width="10" style="17" customWidth="1"/>
    <col min="2015" max="2015" width="6.28515625" style="17" customWidth="1"/>
    <col min="2016" max="2185" width="8.85546875" style="17"/>
    <col min="2186" max="2186" width="2.28515625" style="17" customWidth="1"/>
    <col min="2187" max="2187" width="9.140625" style="17" customWidth="1"/>
    <col min="2188" max="2188" width="7.140625" style="17" customWidth="1"/>
    <col min="2189" max="2205" width="5.7109375" style="17" customWidth="1"/>
    <col min="2206" max="2206" width="13.7109375" style="17" customWidth="1"/>
    <col min="2207" max="2208" width="6.5703125" style="17" customWidth="1"/>
    <col min="2209" max="2227" width="5.7109375" style="17" customWidth="1"/>
    <col min="2228" max="2228" width="13.42578125" style="17" customWidth="1"/>
    <col min="2229" max="2230" width="6.5703125" style="17" customWidth="1"/>
    <col min="2231" max="2250" width="5.7109375" style="17" customWidth="1"/>
    <col min="2251" max="2251" width="13.42578125" style="17" customWidth="1"/>
    <col min="2252" max="2253" width="6.5703125" style="17" customWidth="1"/>
    <col min="2254" max="2260" width="5.7109375" style="17" customWidth="1"/>
    <col min="2261" max="2261" width="6.42578125" style="17" customWidth="1"/>
    <col min="2262" max="2269" width="5.7109375" style="17" customWidth="1"/>
    <col min="2270" max="2270" width="10" style="17" customWidth="1"/>
    <col min="2271" max="2271" width="6.28515625" style="17" customWidth="1"/>
    <col min="2272" max="2441" width="8.85546875" style="17"/>
    <col min="2442" max="2442" width="2.28515625" style="17" customWidth="1"/>
    <col min="2443" max="2443" width="9.140625" style="17" customWidth="1"/>
    <col min="2444" max="2444" width="7.140625" style="17" customWidth="1"/>
    <col min="2445" max="2461" width="5.7109375" style="17" customWidth="1"/>
    <col min="2462" max="2462" width="13.7109375" style="17" customWidth="1"/>
    <col min="2463" max="2464" width="6.5703125" style="17" customWidth="1"/>
    <col min="2465" max="2483" width="5.7109375" style="17" customWidth="1"/>
    <col min="2484" max="2484" width="13.42578125" style="17" customWidth="1"/>
    <col min="2485" max="2486" width="6.5703125" style="17" customWidth="1"/>
    <col min="2487" max="2506" width="5.7109375" style="17" customWidth="1"/>
    <col min="2507" max="2507" width="13.42578125" style="17" customWidth="1"/>
    <col min="2508" max="2509" width="6.5703125" style="17" customWidth="1"/>
    <col min="2510" max="2516" width="5.7109375" style="17" customWidth="1"/>
    <col min="2517" max="2517" width="6.42578125" style="17" customWidth="1"/>
    <col min="2518" max="2525" width="5.7109375" style="17" customWidth="1"/>
    <col min="2526" max="2526" width="10" style="17" customWidth="1"/>
    <col min="2527" max="2527" width="6.28515625" style="17" customWidth="1"/>
    <col min="2528" max="2697" width="8.85546875" style="17"/>
    <col min="2698" max="2698" width="2.28515625" style="17" customWidth="1"/>
    <col min="2699" max="2699" width="9.140625" style="17" customWidth="1"/>
    <col min="2700" max="2700" width="7.140625" style="17" customWidth="1"/>
    <col min="2701" max="2717" width="5.7109375" style="17" customWidth="1"/>
    <col min="2718" max="2718" width="13.7109375" style="17" customWidth="1"/>
    <col min="2719" max="2720" width="6.5703125" style="17" customWidth="1"/>
    <col min="2721" max="2739" width="5.7109375" style="17" customWidth="1"/>
    <col min="2740" max="2740" width="13.42578125" style="17" customWidth="1"/>
    <col min="2741" max="2742" width="6.5703125" style="17" customWidth="1"/>
    <col min="2743" max="2762" width="5.7109375" style="17" customWidth="1"/>
    <col min="2763" max="2763" width="13.42578125" style="17" customWidth="1"/>
    <col min="2764" max="2765" width="6.5703125" style="17" customWidth="1"/>
    <col min="2766" max="2772" width="5.7109375" style="17" customWidth="1"/>
    <col min="2773" max="2773" width="6.42578125" style="17" customWidth="1"/>
    <col min="2774" max="2781" width="5.7109375" style="17" customWidth="1"/>
    <col min="2782" max="2782" width="10" style="17" customWidth="1"/>
    <col min="2783" max="2783" width="6.28515625" style="17" customWidth="1"/>
    <col min="2784" max="2953" width="8.85546875" style="17"/>
    <col min="2954" max="2954" width="2.28515625" style="17" customWidth="1"/>
    <col min="2955" max="2955" width="9.140625" style="17" customWidth="1"/>
    <col min="2956" max="2956" width="7.140625" style="17" customWidth="1"/>
    <col min="2957" max="2973" width="5.7109375" style="17" customWidth="1"/>
    <col min="2974" max="2974" width="13.7109375" style="17" customWidth="1"/>
    <col min="2975" max="2976" width="6.5703125" style="17" customWidth="1"/>
    <col min="2977" max="2995" width="5.7109375" style="17" customWidth="1"/>
    <col min="2996" max="2996" width="13.42578125" style="17" customWidth="1"/>
    <col min="2997" max="2998" width="6.5703125" style="17" customWidth="1"/>
    <col min="2999" max="3018" width="5.7109375" style="17" customWidth="1"/>
    <col min="3019" max="3019" width="13.42578125" style="17" customWidth="1"/>
    <col min="3020" max="3021" width="6.5703125" style="17" customWidth="1"/>
    <col min="3022" max="3028" width="5.7109375" style="17" customWidth="1"/>
    <col min="3029" max="3029" width="6.42578125" style="17" customWidth="1"/>
    <col min="3030" max="3037" width="5.7109375" style="17" customWidth="1"/>
    <col min="3038" max="3038" width="10" style="17" customWidth="1"/>
    <col min="3039" max="3039" width="6.28515625" style="17" customWidth="1"/>
    <col min="3040" max="3209" width="8.85546875" style="17"/>
    <col min="3210" max="3210" width="2.28515625" style="17" customWidth="1"/>
    <col min="3211" max="3211" width="9.140625" style="17" customWidth="1"/>
    <col min="3212" max="3212" width="7.140625" style="17" customWidth="1"/>
    <col min="3213" max="3229" width="5.7109375" style="17" customWidth="1"/>
    <col min="3230" max="3230" width="13.7109375" style="17" customWidth="1"/>
    <col min="3231" max="3232" width="6.5703125" style="17" customWidth="1"/>
    <col min="3233" max="3251" width="5.7109375" style="17" customWidth="1"/>
    <col min="3252" max="3252" width="13.42578125" style="17" customWidth="1"/>
    <col min="3253" max="3254" width="6.5703125" style="17" customWidth="1"/>
    <col min="3255" max="3274" width="5.7109375" style="17" customWidth="1"/>
    <col min="3275" max="3275" width="13.42578125" style="17" customWidth="1"/>
    <col min="3276" max="3277" width="6.5703125" style="17" customWidth="1"/>
    <col min="3278" max="3284" width="5.7109375" style="17" customWidth="1"/>
    <col min="3285" max="3285" width="6.42578125" style="17" customWidth="1"/>
    <col min="3286" max="3293" width="5.7109375" style="17" customWidth="1"/>
    <col min="3294" max="3294" width="10" style="17" customWidth="1"/>
    <col min="3295" max="3295" width="6.28515625" style="17" customWidth="1"/>
    <col min="3296" max="3465" width="8.85546875" style="17"/>
    <col min="3466" max="3466" width="2.28515625" style="17" customWidth="1"/>
    <col min="3467" max="3467" width="9.140625" style="17" customWidth="1"/>
    <col min="3468" max="3468" width="7.140625" style="17" customWidth="1"/>
    <col min="3469" max="3485" width="5.7109375" style="17" customWidth="1"/>
    <col min="3486" max="3486" width="13.7109375" style="17" customWidth="1"/>
    <col min="3487" max="3488" width="6.5703125" style="17" customWidth="1"/>
    <col min="3489" max="3507" width="5.7109375" style="17" customWidth="1"/>
    <col min="3508" max="3508" width="13.42578125" style="17" customWidth="1"/>
    <col min="3509" max="3510" width="6.5703125" style="17" customWidth="1"/>
    <col min="3511" max="3530" width="5.7109375" style="17" customWidth="1"/>
    <col min="3531" max="3531" width="13.42578125" style="17" customWidth="1"/>
    <col min="3532" max="3533" width="6.5703125" style="17" customWidth="1"/>
    <col min="3534" max="3540" width="5.7109375" style="17" customWidth="1"/>
    <col min="3541" max="3541" width="6.42578125" style="17" customWidth="1"/>
    <col min="3542" max="3549" width="5.7109375" style="17" customWidth="1"/>
    <col min="3550" max="3550" width="10" style="17" customWidth="1"/>
    <col min="3551" max="3551" width="6.28515625" style="17" customWidth="1"/>
    <col min="3552" max="3721" width="8.85546875" style="17"/>
    <col min="3722" max="3722" width="2.28515625" style="17" customWidth="1"/>
    <col min="3723" max="3723" width="9.140625" style="17" customWidth="1"/>
    <col min="3724" max="3724" width="7.140625" style="17" customWidth="1"/>
    <col min="3725" max="3741" width="5.7109375" style="17" customWidth="1"/>
    <col min="3742" max="3742" width="13.7109375" style="17" customWidth="1"/>
    <col min="3743" max="3744" width="6.5703125" style="17" customWidth="1"/>
    <col min="3745" max="3763" width="5.7109375" style="17" customWidth="1"/>
    <col min="3764" max="3764" width="13.42578125" style="17" customWidth="1"/>
    <col min="3765" max="3766" width="6.5703125" style="17" customWidth="1"/>
    <col min="3767" max="3786" width="5.7109375" style="17" customWidth="1"/>
    <col min="3787" max="3787" width="13.42578125" style="17" customWidth="1"/>
    <col min="3788" max="3789" width="6.5703125" style="17" customWidth="1"/>
    <col min="3790" max="3796" width="5.7109375" style="17" customWidth="1"/>
    <col min="3797" max="3797" width="6.42578125" style="17" customWidth="1"/>
    <col min="3798" max="3805" width="5.7109375" style="17" customWidth="1"/>
    <col min="3806" max="3806" width="10" style="17" customWidth="1"/>
    <col min="3807" max="3807" width="6.28515625" style="17" customWidth="1"/>
    <col min="3808" max="3977" width="8.85546875" style="17"/>
    <col min="3978" max="3978" width="2.28515625" style="17" customWidth="1"/>
    <col min="3979" max="3979" width="9.140625" style="17" customWidth="1"/>
    <col min="3980" max="3980" width="7.140625" style="17" customWidth="1"/>
    <col min="3981" max="3997" width="5.7109375" style="17" customWidth="1"/>
    <col min="3998" max="3998" width="13.7109375" style="17" customWidth="1"/>
    <col min="3999" max="4000" width="6.5703125" style="17" customWidth="1"/>
    <col min="4001" max="4019" width="5.7109375" style="17" customWidth="1"/>
    <col min="4020" max="4020" width="13.42578125" style="17" customWidth="1"/>
    <col min="4021" max="4022" width="6.5703125" style="17" customWidth="1"/>
    <col min="4023" max="4042" width="5.7109375" style="17" customWidth="1"/>
    <col min="4043" max="4043" width="13.42578125" style="17" customWidth="1"/>
    <col min="4044" max="4045" width="6.5703125" style="17" customWidth="1"/>
    <col min="4046" max="4052" width="5.7109375" style="17" customWidth="1"/>
    <col min="4053" max="4053" width="6.42578125" style="17" customWidth="1"/>
    <col min="4054" max="4061" width="5.7109375" style="17" customWidth="1"/>
    <col min="4062" max="4062" width="10" style="17" customWidth="1"/>
    <col min="4063" max="4063" width="6.28515625" style="17" customWidth="1"/>
    <col min="4064" max="4233" width="8.85546875" style="17"/>
    <col min="4234" max="4234" width="2.28515625" style="17" customWidth="1"/>
    <col min="4235" max="4235" width="9.140625" style="17" customWidth="1"/>
    <col min="4236" max="4236" width="7.140625" style="17" customWidth="1"/>
    <col min="4237" max="4253" width="5.7109375" style="17" customWidth="1"/>
    <col min="4254" max="4254" width="13.7109375" style="17" customWidth="1"/>
    <col min="4255" max="4256" width="6.5703125" style="17" customWidth="1"/>
    <col min="4257" max="4275" width="5.7109375" style="17" customWidth="1"/>
    <col min="4276" max="4276" width="13.42578125" style="17" customWidth="1"/>
    <col min="4277" max="4278" width="6.5703125" style="17" customWidth="1"/>
    <col min="4279" max="4298" width="5.7109375" style="17" customWidth="1"/>
    <col min="4299" max="4299" width="13.42578125" style="17" customWidth="1"/>
    <col min="4300" max="4301" width="6.5703125" style="17" customWidth="1"/>
    <col min="4302" max="4308" width="5.7109375" style="17" customWidth="1"/>
    <col min="4309" max="4309" width="6.42578125" style="17" customWidth="1"/>
    <col min="4310" max="4317" width="5.7109375" style="17" customWidth="1"/>
    <col min="4318" max="4318" width="10" style="17" customWidth="1"/>
    <col min="4319" max="4319" width="6.28515625" style="17" customWidth="1"/>
    <col min="4320" max="4489" width="8.85546875" style="17"/>
    <col min="4490" max="4490" width="2.28515625" style="17" customWidth="1"/>
    <col min="4491" max="4491" width="9.140625" style="17" customWidth="1"/>
    <col min="4492" max="4492" width="7.140625" style="17" customWidth="1"/>
    <col min="4493" max="4509" width="5.7109375" style="17" customWidth="1"/>
    <col min="4510" max="4510" width="13.7109375" style="17" customWidth="1"/>
    <col min="4511" max="4512" width="6.5703125" style="17" customWidth="1"/>
    <col min="4513" max="4531" width="5.7109375" style="17" customWidth="1"/>
    <col min="4532" max="4532" width="13.42578125" style="17" customWidth="1"/>
    <col min="4533" max="4534" width="6.5703125" style="17" customWidth="1"/>
    <col min="4535" max="4554" width="5.7109375" style="17" customWidth="1"/>
    <col min="4555" max="4555" width="13.42578125" style="17" customWidth="1"/>
    <col min="4556" max="4557" width="6.5703125" style="17" customWidth="1"/>
    <col min="4558" max="4564" width="5.7109375" style="17" customWidth="1"/>
    <col min="4565" max="4565" width="6.42578125" style="17" customWidth="1"/>
    <col min="4566" max="4573" width="5.7109375" style="17" customWidth="1"/>
    <col min="4574" max="4574" width="10" style="17" customWidth="1"/>
    <col min="4575" max="4575" width="6.28515625" style="17" customWidth="1"/>
    <col min="4576" max="4745" width="8.85546875" style="17"/>
    <col min="4746" max="4746" width="2.28515625" style="17" customWidth="1"/>
    <col min="4747" max="4747" width="9.140625" style="17" customWidth="1"/>
    <col min="4748" max="4748" width="7.140625" style="17" customWidth="1"/>
    <col min="4749" max="4765" width="5.7109375" style="17" customWidth="1"/>
    <col min="4766" max="4766" width="13.7109375" style="17" customWidth="1"/>
    <col min="4767" max="4768" width="6.5703125" style="17" customWidth="1"/>
    <col min="4769" max="4787" width="5.7109375" style="17" customWidth="1"/>
    <col min="4788" max="4788" width="13.42578125" style="17" customWidth="1"/>
    <col min="4789" max="4790" width="6.5703125" style="17" customWidth="1"/>
    <col min="4791" max="4810" width="5.7109375" style="17" customWidth="1"/>
    <col min="4811" max="4811" width="13.42578125" style="17" customWidth="1"/>
    <col min="4812" max="4813" width="6.5703125" style="17" customWidth="1"/>
    <col min="4814" max="4820" width="5.7109375" style="17" customWidth="1"/>
    <col min="4821" max="4821" width="6.42578125" style="17" customWidth="1"/>
    <col min="4822" max="4829" width="5.7109375" style="17" customWidth="1"/>
    <col min="4830" max="4830" width="10" style="17" customWidth="1"/>
    <col min="4831" max="4831" width="6.28515625" style="17" customWidth="1"/>
    <col min="4832" max="5001" width="8.85546875" style="17"/>
    <col min="5002" max="5002" width="2.28515625" style="17" customWidth="1"/>
    <col min="5003" max="5003" width="9.140625" style="17" customWidth="1"/>
    <col min="5004" max="5004" width="7.140625" style="17" customWidth="1"/>
    <col min="5005" max="5021" width="5.7109375" style="17" customWidth="1"/>
    <col min="5022" max="5022" width="13.7109375" style="17" customWidth="1"/>
    <col min="5023" max="5024" width="6.5703125" style="17" customWidth="1"/>
    <col min="5025" max="5043" width="5.7109375" style="17" customWidth="1"/>
    <col min="5044" max="5044" width="13.42578125" style="17" customWidth="1"/>
    <col min="5045" max="5046" width="6.5703125" style="17" customWidth="1"/>
    <col min="5047" max="5066" width="5.7109375" style="17" customWidth="1"/>
    <col min="5067" max="5067" width="13.42578125" style="17" customWidth="1"/>
    <col min="5068" max="5069" width="6.5703125" style="17" customWidth="1"/>
    <col min="5070" max="5076" width="5.7109375" style="17" customWidth="1"/>
    <col min="5077" max="5077" width="6.42578125" style="17" customWidth="1"/>
    <col min="5078" max="5085" width="5.7109375" style="17" customWidth="1"/>
    <col min="5086" max="5086" width="10" style="17" customWidth="1"/>
    <col min="5087" max="5087" width="6.28515625" style="17" customWidth="1"/>
    <col min="5088" max="5257" width="8.85546875" style="17"/>
    <col min="5258" max="5258" width="2.28515625" style="17" customWidth="1"/>
    <col min="5259" max="5259" width="9.140625" style="17" customWidth="1"/>
    <col min="5260" max="5260" width="7.140625" style="17" customWidth="1"/>
    <col min="5261" max="5277" width="5.7109375" style="17" customWidth="1"/>
    <col min="5278" max="5278" width="13.7109375" style="17" customWidth="1"/>
    <col min="5279" max="5280" width="6.5703125" style="17" customWidth="1"/>
    <col min="5281" max="5299" width="5.7109375" style="17" customWidth="1"/>
    <col min="5300" max="5300" width="13.42578125" style="17" customWidth="1"/>
    <col min="5301" max="5302" width="6.5703125" style="17" customWidth="1"/>
    <col min="5303" max="5322" width="5.7109375" style="17" customWidth="1"/>
    <col min="5323" max="5323" width="13.42578125" style="17" customWidth="1"/>
    <col min="5324" max="5325" width="6.5703125" style="17" customWidth="1"/>
    <col min="5326" max="5332" width="5.7109375" style="17" customWidth="1"/>
    <col min="5333" max="5333" width="6.42578125" style="17" customWidth="1"/>
    <col min="5334" max="5341" width="5.7109375" style="17" customWidth="1"/>
    <col min="5342" max="5342" width="10" style="17" customWidth="1"/>
    <col min="5343" max="5343" width="6.28515625" style="17" customWidth="1"/>
    <col min="5344" max="5513" width="8.85546875" style="17"/>
    <col min="5514" max="5514" width="2.28515625" style="17" customWidth="1"/>
    <col min="5515" max="5515" width="9.140625" style="17" customWidth="1"/>
    <col min="5516" max="5516" width="7.140625" style="17" customWidth="1"/>
    <col min="5517" max="5533" width="5.7109375" style="17" customWidth="1"/>
    <col min="5534" max="5534" width="13.7109375" style="17" customWidth="1"/>
    <col min="5535" max="5536" width="6.5703125" style="17" customWidth="1"/>
    <col min="5537" max="5555" width="5.7109375" style="17" customWidth="1"/>
    <col min="5556" max="5556" width="13.42578125" style="17" customWidth="1"/>
    <col min="5557" max="5558" width="6.5703125" style="17" customWidth="1"/>
    <col min="5559" max="5578" width="5.7109375" style="17" customWidth="1"/>
    <col min="5579" max="5579" width="13.42578125" style="17" customWidth="1"/>
    <col min="5580" max="5581" width="6.5703125" style="17" customWidth="1"/>
    <col min="5582" max="5588" width="5.7109375" style="17" customWidth="1"/>
    <col min="5589" max="5589" width="6.42578125" style="17" customWidth="1"/>
    <col min="5590" max="5597" width="5.7109375" style="17" customWidth="1"/>
    <col min="5598" max="5598" width="10" style="17" customWidth="1"/>
    <col min="5599" max="5599" width="6.28515625" style="17" customWidth="1"/>
    <col min="5600" max="5769" width="8.85546875" style="17"/>
    <col min="5770" max="5770" width="2.28515625" style="17" customWidth="1"/>
    <col min="5771" max="5771" width="9.140625" style="17" customWidth="1"/>
    <col min="5772" max="5772" width="7.140625" style="17" customWidth="1"/>
    <col min="5773" max="5789" width="5.7109375" style="17" customWidth="1"/>
    <col min="5790" max="5790" width="13.7109375" style="17" customWidth="1"/>
    <col min="5791" max="5792" width="6.5703125" style="17" customWidth="1"/>
    <col min="5793" max="5811" width="5.7109375" style="17" customWidth="1"/>
    <col min="5812" max="5812" width="13.42578125" style="17" customWidth="1"/>
    <col min="5813" max="5814" width="6.5703125" style="17" customWidth="1"/>
    <col min="5815" max="5834" width="5.7109375" style="17" customWidth="1"/>
    <col min="5835" max="5835" width="13.42578125" style="17" customWidth="1"/>
    <col min="5836" max="5837" width="6.5703125" style="17" customWidth="1"/>
    <col min="5838" max="5844" width="5.7109375" style="17" customWidth="1"/>
    <col min="5845" max="5845" width="6.42578125" style="17" customWidth="1"/>
    <col min="5846" max="5853" width="5.7109375" style="17" customWidth="1"/>
    <col min="5854" max="5854" width="10" style="17" customWidth="1"/>
    <col min="5855" max="5855" width="6.28515625" style="17" customWidth="1"/>
    <col min="5856" max="6025" width="8.85546875" style="17"/>
    <col min="6026" max="6026" width="2.28515625" style="17" customWidth="1"/>
    <col min="6027" max="6027" width="9.140625" style="17" customWidth="1"/>
    <col min="6028" max="6028" width="7.140625" style="17" customWidth="1"/>
    <col min="6029" max="6045" width="5.7109375" style="17" customWidth="1"/>
    <col min="6046" max="6046" width="13.7109375" style="17" customWidth="1"/>
    <col min="6047" max="6048" width="6.5703125" style="17" customWidth="1"/>
    <col min="6049" max="6067" width="5.7109375" style="17" customWidth="1"/>
    <col min="6068" max="6068" width="13.42578125" style="17" customWidth="1"/>
    <col min="6069" max="6070" width="6.5703125" style="17" customWidth="1"/>
    <col min="6071" max="6090" width="5.7109375" style="17" customWidth="1"/>
    <col min="6091" max="6091" width="13.42578125" style="17" customWidth="1"/>
    <col min="6092" max="6093" width="6.5703125" style="17" customWidth="1"/>
    <col min="6094" max="6100" width="5.7109375" style="17" customWidth="1"/>
    <col min="6101" max="6101" width="6.42578125" style="17" customWidth="1"/>
    <col min="6102" max="6109" width="5.7109375" style="17" customWidth="1"/>
    <col min="6110" max="6110" width="10" style="17" customWidth="1"/>
    <col min="6111" max="6111" width="6.28515625" style="17" customWidth="1"/>
    <col min="6112" max="6281" width="8.85546875" style="17"/>
    <col min="6282" max="6282" width="2.28515625" style="17" customWidth="1"/>
    <col min="6283" max="6283" width="9.140625" style="17" customWidth="1"/>
    <col min="6284" max="6284" width="7.140625" style="17" customWidth="1"/>
    <col min="6285" max="6301" width="5.7109375" style="17" customWidth="1"/>
    <col min="6302" max="6302" width="13.7109375" style="17" customWidth="1"/>
    <col min="6303" max="6304" width="6.5703125" style="17" customWidth="1"/>
    <col min="6305" max="6323" width="5.7109375" style="17" customWidth="1"/>
    <col min="6324" max="6324" width="13.42578125" style="17" customWidth="1"/>
    <col min="6325" max="6326" width="6.5703125" style="17" customWidth="1"/>
    <col min="6327" max="6346" width="5.7109375" style="17" customWidth="1"/>
    <col min="6347" max="6347" width="13.42578125" style="17" customWidth="1"/>
    <col min="6348" max="6349" width="6.5703125" style="17" customWidth="1"/>
    <col min="6350" max="6356" width="5.7109375" style="17" customWidth="1"/>
    <col min="6357" max="6357" width="6.42578125" style="17" customWidth="1"/>
    <col min="6358" max="6365" width="5.7109375" style="17" customWidth="1"/>
    <col min="6366" max="6366" width="10" style="17" customWidth="1"/>
    <col min="6367" max="6367" width="6.28515625" style="17" customWidth="1"/>
    <col min="6368" max="6537" width="8.85546875" style="17"/>
    <col min="6538" max="6538" width="2.28515625" style="17" customWidth="1"/>
    <col min="6539" max="6539" width="9.140625" style="17" customWidth="1"/>
    <col min="6540" max="6540" width="7.140625" style="17" customWidth="1"/>
    <col min="6541" max="6557" width="5.7109375" style="17" customWidth="1"/>
    <col min="6558" max="6558" width="13.7109375" style="17" customWidth="1"/>
    <col min="6559" max="6560" width="6.5703125" style="17" customWidth="1"/>
    <col min="6561" max="6579" width="5.7109375" style="17" customWidth="1"/>
    <col min="6580" max="6580" width="13.42578125" style="17" customWidth="1"/>
    <col min="6581" max="6582" width="6.5703125" style="17" customWidth="1"/>
    <col min="6583" max="6602" width="5.7109375" style="17" customWidth="1"/>
    <col min="6603" max="6603" width="13.42578125" style="17" customWidth="1"/>
    <col min="6604" max="6605" width="6.5703125" style="17" customWidth="1"/>
    <col min="6606" max="6612" width="5.7109375" style="17" customWidth="1"/>
    <col min="6613" max="6613" width="6.42578125" style="17" customWidth="1"/>
    <col min="6614" max="6621" width="5.7109375" style="17" customWidth="1"/>
    <col min="6622" max="6622" width="10" style="17" customWidth="1"/>
    <col min="6623" max="6623" width="6.28515625" style="17" customWidth="1"/>
    <col min="6624" max="6793" width="8.85546875" style="17"/>
    <col min="6794" max="6794" width="2.28515625" style="17" customWidth="1"/>
    <col min="6795" max="6795" width="9.140625" style="17" customWidth="1"/>
    <col min="6796" max="6796" width="7.140625" style="17" customWidth="1"/>
    <col min="6797" max="6813" width="5.7109375" style="17" customWidth="1"/>
    <col min="6814" max="6814" width="13.7109375" style="17" customWidth="1"/>
    <col min="6815" max="6816" width="6.5703125" style="17" customWidth="1"/>
    <col min="6817" max="6835" width="5.7109375" style="17" customWidth="1"/>
    <col min="6836" max="6836" width="13.42578125" style="17" customWidth="1"/>
    <col min="6837" max="6838" width="6.5703125" style="17" customWidth="1"/>
    <col min="6839" max="6858" width="5.7109375" style="17" customWidth="1"/>
    <col min="6859" max="6859" width="13.42578125" style="17" customWidth="1"/>
    <col min="6860" max="6861" width="6.5703125" style="17" customWidth="1"/>
    <col min="6862" max="6868" width="5.7109375" style="17" customWidth="1"/>
    <col min="6869" max="6869" width="6.42578125" style="17" customWidth="1"/>
    <col min="6870" max="6877" width="5.7109375" style="17" customWidth="1"/>
    <col min="6878" max="6878" width="10" style="17" customWidth="1"/>
    <col min="6879" max="6879" width="6.28515625" style="17" customWidth="1"/>
    <col min="6880" max="7049" width="8.85546875" style="17"/>
    <col min="7050" max="7050" width="2.28515625" style="17" customWidth="1"/>
    <col min="7051" max="7051" width="9.140625" style="17" customWidth="1"/>
    <col min="7052" max="7052" width="7.140625" style="17" customWidth="1"/>
    <col min="7053" max="7069" width="5.7109375" style="17" customWidth="1"/>
    <col min="7070" max="7070" width="13.7109375" style="17" customWidth="1"/>
    <col min="7071" max="7072" width="6.5703125" style="17" customWidth="1"/>
    <col min="7073" max="7091" width="5.7109375" style="17" customWidth="1"/>
    <col min="7092" max="7092" width="13.42578125" style="17" customWidth="1"/>
    <col min="7093" max="7094" width="6.5703125" style="17" customWidth="1"/>
    <col min="7095" max="7114" width="5.7109375" style="17" customWidth="1"/>
    <col min="7115" max="7115" width="13.42578125" style="17" customWidth="1"/>
    <col min="7116" max="7117" width="6.5703125" style="17" customWidth="1"/>
    <col min="7118" max="7124" width="5.7109375" style="17" customWidth="1"/>
    <col min="7125" max="7125" width="6.42578125" style="17" customWidth="1"/>
    <col min="7126" max="7133" width="5.7109375" style="17" customWidth="1"/>
    <col min="7134" max="7134" width="10" style="17" customWidth="1"/>
    <col min="7135" max="7135" width="6.28515625" style="17" customWidth="1"/>
    <col min="7136" max="7305" width="8.85546875" style="17"/>
    <col min="7306" max="7306" width="2.28515625" style="17" customWidth="1"/>
    <col min="7307" max="7307" width="9.140625" style="17" customWidth="1"/>
    <col min="7308" max="7308" width="7.140625" style="17" customWidth="1"/>
    <col min="7309" max="7325" width="5.7109375" style="17" customWidth="1"/>
    <col min="7326" max="7326" width="13.7109375" style="17" customWidth="1"/>
    <col min="7327" max="7328" width="6.5703125" style="17" customWidth="1"/>
    <col min="7329" max="7347" width="5.7109375" style="17" customWidth="1"/>
    <col min="7348" max="7348" width="13.42578125" style="17" customWidth="1"/>
    <col min="7349" max="7350" width="6.5703125" style="17" customWidth="1"/>
    <col min="7351" max="7370" width="5.7109375" style="17" customWidth="1"/>
    <col min="7371" max="7371" width="13.42578125" style="17" customWidth="1"/>
    <col min="7372" max="7373" width="6.5703125" style="17" customWidth="1"/>
    <col min="7374" max="7380" width="5.7109375" style="17" customWidth="1"/>
    <col min="7381" max="7381" width="6.42578125" style="17" customWidth="1"/>
    <col min="7382" max="7389" width="5.7109375" style="17" customWidth="1"/>
    <col min="7390" max="7390" width="10" style="17" customWidth="1"/>
    <col min="7391" max="7391" width="6.28515625" style="17" customWidth="1"/>
    <col min="7392" max="7561" width="8.85546875" style="17"/>
    <col min="7562" max="7562" width="2.28515625" style="17" customWidth="1"/>
    <col min="7563" max="7563" width="9.140625" style="17" customWidth="1"/>
    <col min="7564" max="7564" width="7.140625" style="17" customWidth="1"/>
    <col min="7565" max="7581" width="5.7109375" style="17" customWidth="1"/>
    <col min="7582" max="7582" width="13.7109375" style="17" customWidth="1"/>
    <col min="7583" max="7584" width="6.5703125" style="17" customWidth="1"/>
    <col min="7585" max="7603" width="5.7109375" style="17" customWidth="1"/>
    <col min="7604" max="7604" width="13.42578125" style="17" customWidth="1"/>
    <col min="7605" max="7606" width="6.5703125" style="17" customWidth="1"/>
    <col min="7607" max="7626" width="5.7109375" style="17" customWidth="1"/>
    <col min="7627" max="7627" width="13.42578125" style="17" customWidth="1"/>
    <col min="7628" max="7629" width="6.5703125" style="17" customWidth="1"/>
    <col min="7630" max="7636" width="5.7109375" style="17" customWidth="1"/>
    <col min="7637" max="7637" width="6.42578125" style="17" customWidth="1"/>
    <col min="7638" max="7645" width="5.7109375" style="17" customWidth="1"/>
    <col min="7646" max="7646" width="10" style="17" customWidth="1"/>
    <col min="7647" max="7647" width="6.28515625" style="17" customWidth="1"/>
    <col min="7648" max="7817" width="8.85546875" style="17"/>
    <col min="7818" max="7818" width="2.28515625" style="17" customWidth="1"/>
    <col min="7819" max="7819" width="9.140625" style="17" customWidth="1"/>
    <col min="7820" max="7820" width="7.140625" style="17" customWidth="1"/>
    <col min="7821" max="7837" width="5.7109375" style="17" customWidth="1"/>
    <col min="7838" max="7838" width="13.7109375" style="17" customWidth="1"/>
    <col min="7839" max="7840" width="6.5703125" style="17" customWidth="1"/>
    <col min="7841" max="7859" width="5.7109375" style="17" customWidth="1"/>
    <col min="7860" max="7860" width="13.42578125" style="17" customWidth="1"/>
    <col min="7861" max="7862" width="6.5703125" style="17" customWidth="1"/>
    <col min="7863" max="7882" width="5.7109375" style="17" customWidth="1"/>
    <col min="7883" max="7883" width="13.42578125" style="17" customWidth="1"/>
    <col min="7884" max="7885" width="6.5703125" style="17" customWidth="1"/>
    <col min="7886" max="7892" width="5.7109375" style="17" customWidth="1"/>
    <col min="7893" max="7893" width="6.42578125" style="17" customWidth="1"/>
    <col min="7894" max="7901" width="5.7109375" style="17" customWidth="1"/>
    <col min="7902" max="7902" width="10" style="17" customWidth="1"/>
    <col min="7903" max="7903" width="6.28515625" style="17" customWidth="1"/>
    <col min="7904" max="8073" width="8.85546875" style="17"/>
    <col min="8074" max="8074" width="2.28515625" style="17" customWidth="1"/>
    <col min="8075" max="8075" width="9.140625" style="17" customWidth="1"/>
    <col min="8076" max="8076" width="7.140625" style="17" customWidth="1"/>
    <col min="8077" max="8093" width="5.7109375" style="17" customWidth="1"/>
    <col min="8094" max="8094" width="13.7109375" style="17" customWidth="1"/>
    <col min="8095" max="8096" width="6.5703125" style="17" customWidth="1"/>
    <col min="8097" max="8115" width="5.7109375" style="17" customWidth="1"/>
    <col min="8116" max="8116" width="13.42578125" style="17" customWidth="1"/>
    <col min="8117" max="8118" width="6.5703125" style="17" customWidth="1"/>
    <col min="8119" max="8138" width="5.7109375" style="17" customWidth="1"/>
    <col min="8139" max="8139" width="13.42578125" style="17" customWidth="1"/>
    <col min="8140" max="8141" width="6.5703125" style="17" customWidth="1"/>
    <col min="8142" max="8148" width="5.7109375" style="17" customWidth="1"/>
    <col min="8149" max="8149" width="6.42578125" style="17" customWidth="1"/>
    <col min="8150" max="8157" width="5.7109375" style="17" customWidth="1"/>
    <col min="8158" max="8158" width="10" style="17" customWidth="1"/>
    <col min="8159" max="8159" width="6.28515625" style="17" customWidth="1"/>
    <col min="8160" max="8329" width="8.85546875" style="17"/>
    <col min="8330" max="8330" width="2.28515625" style="17" customWidth="1"/>
    <col min="8331" max="8331" width="9.140625" style="17" customWidth="1"/>
    <col min="8332" max="8332" width="7.140625" style="17" customWidth="1"/>
    <col min="8333" max="8349" width="5.7109375" style="17" customWidth="1"/>
    <col min="8350" max="8350" width="13.7109375" style="17" customWidth="1"/>
    <col min="8351" max="8352" width="6.5703125" style="17" customWidth="1"/>
    <col min="8353" max="8371" width="5.7109375" style="17" customWidth="1"/>
    <col min="8372" max="8372" width="13.42578125" style="17" customWidth="1"/>
    <col min="8373" max="8374" width="6.5703125" style="17" customWidth="1"/>
    <col min="8375" max="8394" width="5.7109375" style="17" customWidth="1"/>
    <col min="8395" max="8395" width="13.42578125" style="17" customWidth="1"/>
    <col min="8396" max="8397" width="6.5703125" style="17" customWidth="1"/>
    <col min="8398" max="8404" width="5.7109375" style="17" customWidth="1"/>
    <col min="8405" max="8405" width="6.42578125" style="17" customWidth="1"/>
    <col min="8406" max="8413" width="5.7109375" style="17" customWidth="1"/>
    <col min="8414" max="8414" width="10" style="17" customWidth="1"/>
    <col min="8415" max="8415" width="6.28515625" style="17" customWidth="1"/>
    <col min="8416" max="8585" width="8.85546875" style="17"/>
    <col min="8586" max="8586" width="2.28515625" style="17" customWidth="1"/>
    <col min="8587" max="8587" width="9.140625" style="17" customWidth="1"/>
    <col min="8588" max="8588" width="7.140625" style="17" customWidth="1"/>
    <col min="8589" max="8605" width="5.7109375" style="17" customWidth="1"/>
    <col min="8606" max="8606" width="13.7109375" style="17" customWidth="1"/>
    <col min="8607" max="8608" width="6.5703125" style="17" customWidth="1"/>
    <col min="8609" max="8627" width="5.7109375" style="17" customWidth="1"/>
    <col min="8628" max="8628" width="13.42578125" style="17" customWidth="1"/>
    <col min="8629" max="8630" width="6.5703125" style="17" customWidth="1"/>
    <col min="8631" max="8650" width="5.7109375" style="17" customWidth="1"/>
    <col min="8651" max="8651" width="13.42578125" style="17" customWidth="1"/>
    <col min="8652" max="8653" width="6.5703125" style="17" customWidth="1"/>
    <col min="8654" max="8660" width="5.7109375" style="17" customWidth="1"/>
    <col min="8661" max="8661" width="6.42578125" style="17" customWidth="1"/>
    <col min="8662" max="8669" width="5.7109375" style="17" customWidth="1"/>
    <col min="8670" max="8670" width="10" style="17" customWidth="1"/>
    <col min="8671" max="8671" width="6.28515625" style="17" customWidth="1"/>
    <col min="8672" max="8841" width="8.85546875" style="17"/>
    <col min="8842" max="8842" width="2.28515625" style="17" customWidth="1"/>
    <col min="8843" max="8843" width="9.140625" style="17" customWidth="1"/>
    <col min="8844" max="8844" width="7.140625" style="17" customWidth="1"/>
    <col min="8845" max="8861" width="5.7109375" style="17" customWidth="1"/>
    <col min="8862" max="8862" width="13.7109375" style="17" customWidth="1"/>
    <col min="8863" max="8864" width="6.5703125" style="17" customWidth="1"/>
    <col min="8865" max="8883" width="5.7109375" style="17" customWidth="1"/>
    <col min="8884" max="8884" width="13.42578125" style="17" customWidth="1"/>
    <col min="8885" max="8886" width="6.5703125" style="17" customWidth="1"/>
    <col min="8887" max="8906" width="5.7109375" style="17" customWidth="1"/>
    <col min="8907" max="8907" width="13.42578125" style="17" customWidth="1"/>
    <col min="8908" max="8909" width="6.5703125" style="17" customWidth="1"/>
    <col min="8910" max="8916" width="5.7109375" style="17" customWidth="1"/>
    <col min="8917" max="8917" width="6.42578125" style="17" customWidth="1"/>
    <col min="8918" max="8925" width="5.7109375" style="17" customWidth="1"/>
    <col min="8926" max="8926" width="10" style="17" customWidth="1"/>
    <col min="8927" max="8927" width="6.28515625" style="17" customWidth="1"/>
    <col min="8928" max="9097" width="8.85546875" style="17"/>
    <col min="9098" max="9098" width="2.28515625" style="17" customWidth="1"/>
    <col min="9099" max="9099" width="9.140625" style="17" customWidth="1"/>
    <col min="9100" max="9100" width="7.140625" style="17" customWidth="1"/>
    <col min="9101" max="9117" width="5.7109375" style="17" customWidth="1"/>
    <col min="9118" max="9118" width="13.7109375" style="17" customWidth="1"/>
    <col min="9119" max="9120" width="6.5703125" style="17" customWidth="1"/>
    <col min="9121" max="9139" width="5.7109375" style="17" customWidth="1"/>
    <col min="9140" max="9140" width="13.42578125" style="17" customWidth="1"/>
    <col min="9141" max="9142" width="6.5703125" style="17" customWidth="1"/>
    <col min="9143" max="9162" width="5.7109375" style="17" customWidth="1"/>
    <col min="9163" max="9163" width="13.42578125" style="17" customWidth="1"/>
    <col min="9164" max="9165" width="6.5703125" style="17" customWidth="1"/>
    <col min="9166" max="9172" width="5.7109375" style="17" customWidth="1"/>
    <col min="9173" max="9173" width="6.42578125" style="17" customWidth="1"/>
    <col min="9174" max="9181" width="5.7109375" style="17" customWidth="1"/>
    <col min="9182" max="9182" width="10" style="17" customWidth="1"/>
    <col min="9183" max="9183" width="6.28515625" style="17" customWidth="1"/>
    <col min="9184" max="9353" width="8.85546875" style="17"/>
    <col min="9354" max="9354" width="2.28515625" style="17" customWidth="1"/>
    <col min="9355" max="9355" width="9.140625" style="17" customWidth="1"/>
    <col min="9356" max="9356" width="7.140625" style="17" customWidth="1"/>
    <col min="9357" max="9373" width="5.7109375" style="17" customWidth="1"/>
    <col min="9374" max="9374" width="13.7109375" style="17" customWidth="1"/>
    <col min="9375" max="9376" width="6.5703125" style="17" customWidth="1"/>
    <col min="9377" max="9395" width="5.7109375" style="17" customWidth="1"/>
    <col min="9396" max="9396" width="13.42578125" style="17" customWidth="1"/>
    <col min="9397" max="9398" width="6.5703125" style="17" customWidth="1"/>
    <col min="9399" max="9418" width="5.7109375" style="17" customWidth="1"/>
    <col min="9419" max="9419" width="13.42578125" style="17" customWidth="1"/>
    <col min="9420" max="9421" width="6.5703125" style="17" customWidth="1"/>
    <col min="9422" max="9428" width="5.7109375" style="17" customWidth="1"/>
    <col min="9429" max="9429" width="6.42578125" style="17" customWidth="1"/>
    <col min="9430" max="9437" width="5.7109375" style="17" customWidth="1"/>
    <col min="9438" max="9438" width="10" style="17" customWidth="1"/>
    <col min="9439" max="9439" width="6.28515625" style="17" customWidth="1"/>
    <col min="9440" max="9609" width="8.85546875" style="17"/>
    <col min="9610" max="9610" width="2.28515625" style="17" customWidth="1"/>
    <col min="9611" max="9611" width="9.140625" style="17" customWidth="1"/>
    <col min="9612" max="9612" width="7.140625" style="17" customWidth="1"/>
    <col min="9613" max="9629" width="5.7109375" style="17" customWidth="1"/>
    <col min="9630" max="9630" width="13.7109375" style="17" customWidth="1"/>
    <col min="9631" max="9632" width="6.5703125" style="17" customWidth="1"/>
    <col min="9633" max="9651" width="5.7109375" style="17" customWidth="1"/>
    <col min="9652" max="9652" width="13.42578125" style="17" customWidth="1"/>
    <col min="9653" max="9654" width="6.5703125" style="17" customWidth="1"/>
    <col min="9655" max="9674" width="5.7109375" style="17" customWidth="1"/>
    <col min="9675" max="9675" width="13.42578125" style="17" customWidth="1"/>
    <col min="9676" max="9677" width="6.5703125" style="17" customWidth="1"/>
    <col min="9678" max="9684" width="5.7109375" style="17" customWidth="1"/>
    <col min="9685" max="9685" width="6.42578125" style="17" customWidth="1"/>
    <col min="9686" max="9693" width="5.7109375" style="17" customWidth="1"/>
    <col min="9694" max="9694" width="10" style="17" customWidth="1"/>
    <col min="9695" max="9695" width="6.28515625" style="17" customWidth="1"/>
    <col min="9696" max="9865" width="8.85546875" style="17"/>
    <col min="9866" max="9866" width="2.28515625" style="17" customWidth="1"/>
    <col min="9867" max="9867" width="9.140625" style="17" customWidth="1"/>
    <col min="9868" max="9868" width="7.140625" style="17" customWidth="1"/>
    <col min="9869" max="9885" width="5.7109375" style="17" customWidth="1"/>
    <col min="9886" max="9886" width="13.7109375" style="17" customWidth="1"/>
    <col min="9887" max="9888" width="6.5703125" style="17" customWidth="1"/>
    <col min="9889" max="9907" width="5.7109375" style="17" customWidth="1"/>
    <col min="9908" max="9908" width="13.42578125" style="17" customWidth="1"/>
    <col min="9909" max="9910" width="6.5703125" style="17" customWidth="1"/>
    <col min="9911" max="9930" width="5.7109375" style="17" customWidth="1"/>
    <col min="9931" max="9931" width="13.42578125" style="17" customWidth="1"/>
    <col min="9932" max="9933" width="6.5703125" style="17" customWidth="1"/>
    <col min="9934" max="9940" width="5.7109375" style="17" customWidth="1"/>
    <col min="9941" max="9941" width="6.42578125" style="17" customWidth="1"/>
    <col min="9942" max="9949" width="5.7109375" style="17" customWidth="1"/>
    <col min="9950" max="9950" width="10" style="17" customWidth="1"/>
    <col min="9951" max="9951" width="6.28515625" style="17" customWidth="1"/>
    <col min="9952" max="10121" width="8.85546875" style="17"/>
    <col min="10122" max="10122" width="2.28515625" style="17" customWidth="1"/>
    <col min="10123" max="10123" width="9.140625" style="17" customWidth="1"/>
    <col min="10124" max="10124" width="7.140625" style="17" customWidth="1"/>
    <col min="10125" max="10141" width="5.7109375" style="17" customWidth="1"/>
    <col min="10142" max="10142" width="13.7109375" style="17" customWidth="1"/>
    <col min="10143" max="10144" width="6.5703125" style="17" customWidth="1"/>
    <col min="10145" max="10163" width="5.7109375" style="17" customWidth="1"/>
    <col min="10164" max="10164" width="13.42578125" style="17" customWidth="1"/>
    <col min="10165" max="10166" width="6.5703125" style="17" customWidth="1"/>
    <col min="10167" max="10186" width="5.7109375" style="17" customWidth="1"/>
    <col min="10187" max="10187" width="13.42578125" style="17" customWidth="1"/>
    <col min="10188" max="10189" width="6.5703125" style="17" customWidth="1"/>
    <col min="10190" max="10196" width="5.7109375" style="17" customWidth="1"/>
    <col min="10197" max="10197" width="6.42578125" style="17" customWidth="1"/>
    <col min="10198" max="10205" width="5.7109375" style="17" customWidth="1"/>
    <col min="10206" max="10206" width="10" style="17" customWidth="1"/>
    <col min="10207" max="10207" width="6.28515625" style="17" customWidth="1"/>
    <col min="10208" max="10377" width="8.85546875" style="17"/>
    <col min="10378" max="10378" width="2.28515625" style="17" customWidth="1"/>
    <col min="10379" max="10379" width="9.140625" style="17" customWidth="1"/>
    <col min="10380" max="10380" width="7.140625" style="17" customWidth="1"/>
    <col min="10381" max="10397" width="5.7109375" style="17" customWidth="1"/>
    <col min="10398" max="10398" width="13.7109375" style="17" customWidth="1"/>
    <col min="10399" max="10400" width="6.5703125" style="17" customWidth="1"/>
    <col min="10401" max="10419" width="5.7109375" style="17" customWidth="1"/>
    <col min="10420" max="10420" width="13.42578125" style="17" customWidth="1"/>
    <col min="10421" max="10422" width="6.5703125" style="17" customWidth="1"/>
    <col min="10423" max="10442" width="5.7109375" style="17" customWidth="1"/>
    <col min="10443" max="10443" width="13.42578125" style="17" customWidth="1"/>
    <col min="10444" max="10445" width="6.5703125" style="17" customWidth="1"/>
    <col min="10446" max="10452" width="5.7109375" style="17" customWidth="1"/>
    <col min="10453" max="10453" width="6.42578125" style="17" customWidth="1"/>
    <col min="10454" max="10461" width="5.7109375" style="17" customWidth="1"/>
    <col min="10462" max="10462" width="10" style="17" customWidth="1"/>
    <col min="10463" max="10463" width="6.28515625" style="17" customWidth="1"/>
    <col min="10464" max="10633" width="8.85546875" style="17"/>
    <col min="10634" max="10634" width="2.28515625" style="17" customWidth="1"/>
    <col min="10635" max="10635" width="9.140625" style="17" customWidth="1"/>
    <col min="10636" max="10636" width="7.140625" style="17" customWidth="1"/>
    <col min="10637" max="10653" width="5.7109375" style="17" customWidth="1"/>
    <col min="10654" max="10654" width="13.7109375" style="17" customWidth="1"/>
    <col min="10655" max="10656" width="6.5703125" style="17" customWidth="1"/>
    <col min="10657" max="10675" width="5.7109375" style="17" customWidth="1"/>
    <col min="10676" max="10676" width="13.42578125" style="17" customWidth="1"/>
    <col min="10677" max="10678" width="6.5703125" style="17" customWidth="1"/>
    <col min="10679" max="10698" width="5.7109375" style="17" customWidth="1"/>
    <col min="10699" max="10699" width="13.42578125" style="17" customWidth="1"/>
    <col min="10700" max="10701" width="6.5703125" style="17" customWidth="1"/>
    <col min="10702" max="10708" width="5.7109375" style="17" customWidth="1"/>
    <col min="10709" max="10709" width="6.42578125" style="17" customWidth="1"/>
    <col min="10710" max="10717" width="5.7109375" style="17" customWidth="1"/>
    <col min="10718" max="10718" width="10" style="17" customWidth="1"/>
    <col min="10719" max="10719" width="6.28515625" style="17" customWidth="1"/>
    <col min="10720" max="10889" width="8.85546875" style="17"/>
    <col min="10890" max="10890" width="2.28515625" style="17" customWidth="1"/>
    <col min="10891" max="10891" width="9.140625" style="17" customWidth="1"/>
    <col min="10892" max="10892" width="7.140625" style="17" customWidth="1"/>
    <col min="10893" max="10909" width="5.7109375" style="17" customWidth="1"/>
    <col min="10910" max="10910" width="13.7109375" style="17" customWidth="1"/>
    <col min="10911" max="10912" width="6.5703125" style="17" customWidth="1"/>
    <col min="10913" max="10931" width="5.7109375" style="17" customWidth="1"/>
    <col min="10932" max="10932" width="13.42578125" style="17" customWidth="1"/>
    <col min="10933" max="10934" width="6.5703125" style="17" customWidth="1"/>
    <col min="10935" max="10954" width="5.7109375" style="17" customWidth="1"/>
    <col min="10955" max="10955" width="13.42578125" style="17" customWidth="1"/>
    <col min="10956" max="10957" width="6.5703125" style="17" customWidth="1"/>
    <col min="10958" max="10964" width="5.7109375" style="17" customWidth="1"/>
    <col min="10965" max="10965" width="6.42578125" style="17" customWidth="1"/>
    <col min="10966" max="10973" width="5.7109375" style="17" customWidth="1"/>
    <col min="10974" max="10974" width="10" style="17" customWidth="1"/>
    <col min="10975" max="10975" width="6.28515625" style="17" customWidth="1"/>
    <col min="10976" max="11145" width="8.85546875" style="17"/>
    <col min="11146" max="11146" width="2.28515625" style="17" customWidth="1"/>
    <col min="11147" max="11147" width="9.140625" style="17" customWidth="1"/>
    <col min="11148" max="11148" width="7.140625" style="17" customWidth="1"/>
    <col min="11149" max="11165" width="5.7109375" style="17" customWidth="1"/>
    <col min="11166" max="11166" width="13.7109375" style="17" customWidth="1"/>
    <col min="11167" max="11168" width="6.5703125" style="17" customWidth="1"/>
    <col min="11169" max="11187" width="5.7109375" style="17" customWidth="1"/>
    <col min="11188" max="11188" width="13.42578125" style="17" customWidth="1"/>
    <col min="11189" max="11190" width="6.5703125" style="17" customWidth="1"/>
    <col min="11191" max="11210" width="5.7109375" style="17" customWidth="1"/>
    <col min="11211" max="11211" width="13.42578125" style="17" customWidth="1"/>
    <col min="11212" max="11213" width="6.5703125" style="17" customWidth="1"/>
    <col min="11214" max="11220" width="5.7109375" style="17" customWidth="1"/>
    <col min="11221" max="11221" width="6.42578125" style="17" customWidth="1"/>
    <col min="11222" max="11229" width="5.7109375" style="17" customWidth="1"/>
    <col min="11230" max="11230" width="10" style="17" customWidth="1"/>
    <col min="11231" max="11231" width="6.28515625" style="17" customWidth="1"/>
    <col min="11232" max="11401" width="8.85546875" style="17"/>
    <col min="11402" max="11402" width="2.28515625" style="17" customWidth="1"/>
    <col min="11403" max="11403" width="9.140625" style="17" customWidth="1"/>
    <col min="11404" max="11404" width="7.140625" style="17" customWidth="1"/>
    <col min="11405" max="11421" width="5.7109375" style="17" customWidth="1"/>
    <col min="11422" max="11422" width="13.7109375" style="17" customWidth="1"/>
    <col min="11423" max="11424" width="6.5703125" style="17" customWidth="1"/>
    <col min="11425" max="11443" width="5.7109375" style="17" customWidth="1"/>
    <col min="11444" max="11444" width="13.42578125" style="17" customWidth="1"/>
    <col min="11445" max="11446" width="6.5703125" style="17" customWidth="1"/>
    <col min="11447" max="11466" width="5.7109375" style="17" customWidth="1"/>
    <col min="11467" max="11467" width="13.42578125" style="17" customWidth="1"/>
    <col min="11468" max="11469" width="6.5703125" style="17" customWidth="1"/>
    <col min="11470" max="11476" width="5.7109375" style="17" customWidth="1"/>
    <col min="11477" max="11477" width="6.42578125" style="17" customWidth="1"/>
    <col min="11478" max="11485" width="5.7109375" style="17" customWidth="1"/>
    <col min="11486" max="11486" width="10" style="17" customWidth="1"/>
    <col min="11487" max="11487" width="6.28515625" style="17" customWidth="1"/>
    <col min="11488" max="11657" width="8.85546875" style="17"/>
    <col min="11658" max="11658" width="2.28515625" style="17" customWidth="1"/>
    <col min="11659" max="11659" width="9.140625" style="17" customWidth="1"/>
    <col min="11660" max="11660" width="7.140625" style="17" customWidth="1"/>
    <col min="11661" max="11677" width="5.7109375" style="17" customWidth="1"/>
    <col min="11678" max="11678" width="13.7109375" style="17" customWidth="1"/>
    <col min="11679" max="11680" width="6.5703125" style="17" customWidth="1"/>
    <col min="11681" max="11699" width="5.7109375" style="17" customWidth="1"/>
    <col min="11700" max="11700" width="13.42578125" style="17" customWidth="1"/>
    <col min="11701" max="11702" width="6.5703125" style="17" customWidth="1"/>
    <col min="11703" max="11722" width="5.7109375" style="17" customWidth="1"/>
    <col min="11723" max="11723" width="13.42578125" style="17" customWidth="1"/>
    <col min="11724" max="11725" width="6.5703125" style="17" customWidth="1"/>
    <col min="11726" max="11732" width="5.7109375" style="17" customWidth="1"/>
    <col min="11733" max="11733" width="6.42578125" style="17" customWidth="1"/>
    <col min="11734" max="11741" width="5.7109375" style="17" customWidth="1"/>
    <col min="11742" max="11742" width="10" style="17" customWidth="1"/>
    <col min="11743" max="11743" width="6.28515625" style="17" customWidth="1"/>
    <col min="11744" max="11913" width="8.85546875" style="17"/>
    <col min="11914" max="11914" width="2.28515625" style="17" customWidth="1"/>
    <col min="11915" max="11915" width="9.140625" style="17" customWidth="1"/>
    <col min="11916" max="11916" width="7.140625" style="17" customWidth="1"/>
    <col min="11917" max="11933" width="5.7109375" style="17" customWidth="1"/>
    <col min="11934" max="11934" width="13.7109375" style="17" customWidth="1"/>
    <col min="11935" max="11936" width="6.5703125" style="17" customWidth="1"/>
    <col min="11937" max="11955" width="5.7109375" style="17" customWidth="1"/>
    <col min="11956" max="11956" width="13.42578125" style="17" customWidth="1"/>
    <col min="11957" max="11958" width="6.5703125" style="17" customWidth="1"/>
    <col min="11959" max="11978" width="5.7109375" style="17" customWidth="1"/>
    <col min="11979" max="11979" width="13.42578125" style="17" customWidth="1"/>
    <col min="11980" max="11981" width="6.5703125" style="17" customWidth="1"/>
    <col min="11982" max="11988" width="5.7109375" style="17" customWidth="1"/>
    <col min="11989" max="11989" width="6.42578125" style="17" customWidth="1"/>
    <col min="11990" max="11997" width="5.7109375" style="17" customWidth="1"/>
    <col min="11998" max="11998" width="10" style="17" customWidth="1"/>
    <col min="11999" max="11999" width="6.28515625" style="17" customWidth="1"/>
    <col min="12000" max="12169" width="8.85546875" style="17"/>
    <col min="12170" max="12170" width="2.28515625" style="17" customWidth="1"/>
    <col min="12171" max="12171" width="9.140625" style="17" customWidth="1"/>
    <col min="12172" max="12172" width="7.140625" style="17" customWidth="1"/>
    <col min="12173" max="12189" width="5.7109375" style="17" customWidth="1"/>
    <col min="12190" max="12190" width="13.7109375" style="17" customWidth="1"/>
    <col min="12191" max="12192" width="6.5703125" style="17" customWidth="1"/>
    <col min="12193" max="12211" width="5.7109375" style="17" customWidth="1"/>
    <col min="12212" max="12212" width="13.42578125" style="17" customWidth="1"/>
    <col min="12213" max="12214" width="6.5703125" style="17" customWidth="1"/>
    <col min="12215" max="12234" width="5.7109375" style="17" customWidth="1"/>
    <col min="12235" max="12235" width="13.42578125" style="17" customWidth="1"/>
    <col min="12236" max="12237" width="6.5703125" style="17" customWidth="1"/>
    <col min="12238" max="12244" width="5.7109375" style="17" customWidth="1"/>
    <col min="12245" max="12245" width="6.42578125" style="17" customWidth="1"/>
    <col min="12246" max="12253" width="5.7109375" style="17" customWidth="1"/>
    <col min="12254" max="12254" width="10" style="17" customWidth="1"/>
    <col min="12255" max="12255" width="6.28515625" style="17" customWidth="1"/>
    <col min="12256" max="12425" width="8.85546875" style="17"/>
    <col min="12426" max="12426" width="2.28515625" style="17" customWidth="1"/>
    <col min="12427" max="12427" width="9.140625" style="17" customWidth="1"/>
    <col min="12428" max="12428" width="7.140625" style="17" customWidth="1"/>
    <col min="12429" max="12445" width="5.7109375" style="17" customWidth="1"/>
    <col min="12446" max="12446" width="13.7109375" style="17" customWidth="1"/>
    <col min="12447" max="12448" width="6.5703125" style="17" customWidth="1"/>
    <col min="12449" max="12467" width="5.7109375" style="17" customWidth="1"/>
    <col min="12468" max="12468" width="13.42578125" style="17" customWidth="1"/>
    <col min="12469" max="12470" width="6.5703125" style="17" customWidth="1"/>
    <col min="12471" max="12490" width="5.7109375" style="17" customWidth="1"/>
    <col min="12491" max="12491" width="13.42578125" style="17" customWidth="1"/>
    <col min="12492" max="12493" width="6.5703125" style="17" customWidth="1"/>
    <col min="12494" max="12500" width="5.7109375" style="17" customWidth="1"/>
    <col min="12501" max="12501" width="6.42578125" style="17" customWidth="1"/>
    <col min="12502" max="12509" width="5.7109375" style="17" customWidth="1"/>
    <col min="12510" max="12510" width="10" style="17" customWidth="1"/>
    <col min="12511" max="12511" width="6.28515625" style="17" customWidth="1"/>
    <col min="12512" max="12681" width="8.85546875" style="17"/>
    <col min="12682" max="12682" width="2.28515625" style="17" customWidth="1"/>
    <col min="12683" max="12683" width="9.140625" style="17" customWidth="1"/>
    <col min="12684" max="12684" width="7.140625" style="17" customWidth="1"/>
    <col min="12685" max="12701" width="5.7109375" style="17" customWidth="1"/>
    <col min="12702" max="12702" width="13.7109375" style="17" customWidth="1"/>
    <col min="12703" max="12704" width="6.5703125" style="17" customWidth="1"/>
    <col min="12705" max="12723" width="5.7109375" style="17" customWidth="1"/>
    <col min="12724" max="12724" width="13.42578125" style="17" customWidth="1"/>
    <col min="12725" max="12726" width="6.5703125" style="17" customWidth="1"/>
    <col min="12727" max="12746" width="5.7109375" style="17" customWidth="1"/>
    <col min="12747" max="12747" width="13.42578125" style="17" customWidth="1"/>
    <col min="12748" max="12749" width="6.5703125" style="17" customWidth="1"/>
    <col min="12750" max="12756" width="5.7109375" style="17" customWidth="1"/>
    <col min="12757" max="12757" width="6.42578125" style="17" customWidth="1"/>
    <col min="12758" max="12765" width="5.7109375" style="17" customWidth="1"/>
    <col min="12766" max="12766" width="10" style="17" customWidth="1"/>
    <col min="12767" max="12767" width="6.28515625" style="17" customWidth="1"/>
    <col min="12768" max="16315" width="8.85546875" style="17"/>
    <col min="16316" max="16384" width="8.85546875" style="17" customWidth="1"/>
  </cols>
  <sheetData>
    <row r="1" spans="1:34" ht="15.75" x14ac:dyDescent="0.25">
      <c r="C1" s="16"/>
      <c r="S1" s="34"/>
      <c r="T1" s="42" t="s">
        <v>21</v>
      </c>
      <c r="U1" s="42"/>
    </row>
    <row r="2" spans="1:34" ht="33" customHeight="1" x14ac:dyDescent="0.2">
      <c r="B2" s="41" t="s">
        <v>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34" x14ac:dyDescent="0.2">
      <c r="C3" s="16"/>
      <c r="D3" s="17" t="s">
        <v>17</v>
      </c>
      <c r="I3" s="18"/>
    </row>
    <row r="4" spans="1:34" x14ac:dyDescent="0.2">
      <c r="C4" s="16"/>
      <c r="D4" s="17" t="s">
        <v>20</v>
      </c>
      <c r="O4" s="17" t="s">
        <v>18</v>
      </c>
    </row>
    <row r="5" spans="1:34" x14ac:dyDescent="0.2">
      <c r="C5" s="16"/>
      <c r="D5" s="17" t="s">
        <v>31</v>
      </c>
      <c r="J5" s="17" t="s">
        <v>30</v>
      </c>
      <c r="L5" s="17" t="s">
        <v>29</v>
      </c>
      <c r="R5" s="17" t="s">
        <v>19</v>
      </c>
    </row>
    <row r="6" spans="1:34" ht="12.75" thickBot="1" x14ac:dyDescent="0.25"/>
    <row r="7" spans="1:34" s="21" customFormat="1" ht="14.45" customHeight="1" thickBot="1" x14ac:dyDescent="0.3">
      <c r="A7" s="20"/>
      <c r="B7" s="61" t="s">
        <v>0</v>
      </c>
      <c r="C7" s="62" t="s">
        <v>1</v>
      </c>
      <c r="D7" s="75" t="s">
        <v>2</v>
      </c>
      <c r="E7" s="76"/>
      <c r="F7" s="76"/>
      <c r="G7" s="76"/>
      <c r="H7" s="76"/>
      <c r="I7" s="76"/>
      <c r="J7" s="76"/>
      <c r="K7" s="77"/>
      <c r="L7" s="75" t="s">
        <v>3</v>
      </c>
      <c r="M7" s="76"/>
      <c r="N7" s="76"/>
      <c r="O7" s="76"/>
      <c r="P7" s="76"/>
      <c r="Q7" s="76"/>
      <c r="R7" s="76"/>
      <c r="S7" s="76"/>
      <c r="T7" s="77"/>
      <c r="U7" s="75" t="s">
        <v>4</v>
      </c>
      <c r="V7" s="76"/>
      <c r="W7" s="76"/>
      <c r="X7" s="76"/>
      <c r="Y7" s="76"/>
      <c r="Z7" s="76"/>
      <c r="AA7" s="76"/>
      <c r="AB7" s="76"/>
      <c r="AC7" s="77"/>
      <c r="AD7" s="76" t="s">
        <v>5</v>
      </c>
      <c r="AE7" s="76"/>
      <c r="AF7" s="76"/>
      <c r="AG7" s="77"/>
      <c r="AH7" s="72" t="s">
        <v>6</v>
      </c>
    </row>
    <row r="8" spans="1:34" s="21" customFormat="1" ht="33" customHeight="1" thickBot="1" x14ac:dyDescent="0.3">
      <c r="A8" s="20"/>
      <c r="B8" s="61"/>
      <c r="C8" s="63"/>
      <c r="D8" s="64" t="s">
        <v>7</v>
      </c>
      <c r="E8" s="65"/>
      <c r="F8" s="65"/>
      <c r="G8" s="65"/>
      <c r="H8" s="65"/>
      <c r="I8" s="68" t="s">
        <v>8</v>
      </c>
      <c r="J8" s="69"/>
      <c r="K8" s="70" t="s">
        <v>12</v>
      </c>
      <c r="L8" s="64" t="s">
        <v>7</v>
      </c>
      <c r="M8" s="65"/>
      <c r="N8" s="65"/>
      <c r="O8" s="65"/>
      <c r="P8" s="66" t="s">
        <v>8</v>
      </c>
      <c r="Q8" s="67"/>
      <c r="R8" s="83" t="s">
        <v>9</v>
      </c>
      <c r="S8" s="84"/>
      <c r="T8" s="70" t="s">
        <v>12</v>
      </c>
      <c r="U8" s="61" t="s">
        <v>7</v>
      </c>
      <c r="V8" s="80"/>
      <c r="W8" s="80"/>
      <c r="X8" s="80"/>
      <c r="Y8" s="80"/>
      <c r="Z8" s="80"/>
      <c r="AA8" s="40" t="s">
        <v>14</v>
      </c>
      <c r="AB8" s="40" t="s">
        <v>8</v>
      </c>
      <c r="AC8" s="78" t="s">
        <v>12</v>
      </c>
      <c r="AD8" s="85" t="s">
        <v>9</v>
      </c>
      <c r="AE8" s="86"/>
      <c r="AF8" s="87"/>
      <c r="AG8" s="81" t="s">
        <v>12</v>
      </c>
      <c r="AH8" s="73"/>
    </row>
    <row r="9" spans="1:34" ht="162" customHeight="1" thickBot="1" x14ac:dyDescent="0.25">
      <c r="B9" s="61"/>
      <c r="C9" s="63"/>
      <c r="D9" s="9" t="s">
        <v>32</v>
      </c>
      <c r="E9" s="9" t="s">
        <v>33</v>
      </c>
      <c r="F9" s="9" t="s">
        <v>34</v>
      </c>
      <c r="G9" s="9" t="s">
        <v>35</v>
      </c>
      <c r="H9" s="9" t="s">
        <v>36</v>
      </c>
      <c r="I9" s="10" t="s">
        <v>37</v>
      </c>
      <c r="J9" s="39" t="s">
        <v>38</v>
      </c>
      <c r="K9" s="71"/>
      <c r="L9" s="9" t="s">
        <v>15</v>
      </c>
      <c r="M9" s="9" t="s">
        <v>40</v>
      </c>
      <c r="N9" s="9" t="s">
        <v>41</v>
      </c>
      <c r="O9" s="9" t="s">
        <v>42</v>
      </c>
      <c r="P9" s="10" t="s">
        <v>16</v>
      </c>
      <c r="Q9" s="10" t="s">
        <v>32</v>
      </c>
      <c r="R9" s="10" t="s">
        <v>43</v>
      </c>
      <c r="S9" s="9"/>
      <c r="T9" s="88"/>
      <c r="U9" s="11"/>
      <c r="V9" s="11"/>
      <c r="W9" s="11"/>
      <c r="X9" s="11"/>
      <c r="Y9" s="11"/>
      <c r="Z9" s="11"/>
      <c r="AA9" s="11"/>
      <c r="AB9" s="11"/>
      <c r="AC9" s="79"/>
      <c r="AD9" s="12" t="s">
        <v>22</v>
      </c>
      <c r="AE9" s="12" t="s">
        <v>28</v>
      </c>
      <c r="AF9" s="13" t="s">
        <v>23</v>
      </c>
      <c r="AG9" s="82"/>
      <c r="AH9" s="74"/>
    </row>
    <row r="10" spans="1:34" ht="12.75" thickBot="1" x14ac:dyDescent="0.25">
      <c r="B10" s="3">
        <v>1</v>
      </c>
      <c r="C10" s="4">
        <v>1913034</v>
      </c>
      <c r="D10" s="5" t="s">
        <v>10</v>
      </c>
      <c r="E10" s="38"/>
      <c r="F10" s="52" t="s">
        <v>10</v>
      </c>
      <c r="G10" s="52" t="s">
        <v>10</v>
      </c>
      <c r="H10" s="52" t="s">
        <v>10</v>
      </c>
      <c r="I10" s="6">
        <v>4</v>
      </c>
      <c r="J10" s="6">
        <v>4</v>
      </c>
      <c r="K10" s="1">
        <f t="shared" ref="K10:K46" si="0">IF(ISBLANK(D10)=TRUE,0,AVERAGE(D10:J10))</f>
        <v>4</v>
      </c>
      <c r="L10" s="48"/>
      <c r="M10" s="36"/>
      <c r="N10" s="52" t="s">
        <v>10</v>
      </c>
      <c r="O10" s="52" t="s">
        <v>10</v>
      </c>
      <c r="P10" s="6"/>
      <c r="Q10" s="6">
        <v>5</v>
      </c>
      <c r="R10" s="6"/>
      <c r="S10" s="6"/>
      <c r="T10" s="1">
        <f>IF(ISBLANK(L10)=TRUE,0,AVERAGE(L10:S10))</f>
        <v>0</v>
      </c>
      <c r="U10" s="36"/>
      <c r="V10" s="36"/>
      <c r="W10" s="51"/>
      <c r="X10" s="51"/>
      <c r="Y10" s="36"/>
      <c r="Z10" s="51"/>
      <c r="AA10" s="37"/>
      <c r="AB10" s="37"/>
      <c r="AC10" s="1">
        <f t="shared" ref="AC10:AC46" si="1">IF(ISBLANK(U10)=TRUE,0,AVERAGE(U10:AB10))</f>
        <v>0</v>
      </c>
      <c r="AD10" s="23"/>
      <c r="AE10" s="23"/>
      <c r="AF10" s="23"/>
      <c r="AG10" s="1">
        <f>IF(ISBLANK(AD10)=TRUE,0,AVERAGE(AD10:AF10))</f>
        <v>0</v>
      </c>
      <c r="AH10" s="2">
        <f>IF(K10=0,0,IF(T10=0,AVERAGE(K10),IF(AC10=0,AVERAGE(K10,T10),IF(AG10=0,AVERAGE(K10,T10,AC10),AVERAGE(K10,T10,AC10,AG10)))))</f>
        <v>4</v>
      </c>
    </row>
    <row r="11" spans="1:34" ht="13.5" customHeight="1" thickBot="1" x14ac:dyDescent="0.25">
      <c r="B11" s="53">
        <v>2</v>
      </c>
      <c r="C11" s="89">
        <v>1913036</v>
      </c>
      <c r="D11" s="52" t="s">
        <v>10</v>
      </c>
      <c r="E11" s="22"/>
      <c r="F11" s="52" t="s">
        <v>10</v>
      </c>
      <c r="G11" s="52" t="s">
        <v>10</v>
      </c>
      <c r="H11" s="52" t="s">
        <v>10</v>
      </c>
      <c r="I11" s="22">
        <v>4</v>
      </c>
      <c r="J11" s="22">
        <v>4</v>
      </c>
      <c r="K11" s="90">
        <f t="shared" si="0"/>
        <v>4</v>
      </c>
      <c r="L11" s="22"/>
      <c r="M11" s="52" t="s">
        <v>10</v>
      </c>
      <c r="N11" s="52" t="s">
        <v>10</v>
      </c>
      <c r="O11" s="22"/>
      <c r="P11" s="22"/>
      <c r="Q11" s="22">
        <v>5</v>
      </c>
      <c r="R11" s="22"/>
      <c r="S11" s="22"/>
      <c r="T11" s="90">
        <f t="shared" ref="T11:T46" si="2">IF(ISBLANK(L11)=TRUE,0,AVERAGE(L11:S11))</f>
        <v>0</v>
      </c>
      <c r="U11" s="22"/>
      <c r="V11" s="22"/>
      <c r="W11" s="22"/>
      <c r="X11" s="22"/>
      <c r="Y11" s="22"/>
      <c r="Z11" s="22"/>
      <c r="AA11" s="22"/>
      <c r="AB11" s="22"/>
      <c r="AC11" s="90">
        <f t="shared" si="1"/>
        <v>0</v>
      </c>
      <c r="AD11" s="91"/>
      <c r="AE11" s="91"/>
      <c r="AF11" s="22"/>
      <c r="AG11" s="90">
        <f t="shared" ref="AG11:AG46" si="3">IF(ISBLANK(AD11)=TRUE,0,AVERAGE(AD11:AF11))</f>
        <v>0</v>
      </c>
      <c r="AH11" s="92">
        <f t="shared" ref="AH11:AH46" si="4">IF(K11=0,0,IF(T11=0,AVERAGE(K11),IF(AC11=0,AVERAGE(K11,T11),IF(AG11=0,AVERAGE(K11,T11,AC11),AVERAGE(K11,T11,AC11,AG11)))))</f>
        <v>4</v>
      </c>
    </row>
    <row r="12" spans="1:34" ht="12.75" thickBot="1" x14ac:dyDescent="0.25">
      <c r="B12" s="53">
        <v>3</v>
      </c>
      <c r="C12" s="89">
        <v>1913037</v>
      </c>
      <c r="D12" s="52" t="s">
        <v>10</v>
      </c>
      <c r="E12" s="52" t="s">
        <v>10</v>
      </c>
      <c r="F12" s="52" t="s">
        <v>10</v>
      </c>
      <c r="G12" s="52" t="s">
        <v>10</v>
      </c>
      <c r="H12" s="52" t="s">
        <v>10</v>
      </c>
      <c r="I12" s="22">
        <v>5</v>
      </c>
      <c r="J12" s="22">
        <v>5</v>
      </c>
      <c r="K12" s="90">
        <f t="shared" si="0"/>
        <v>5</v>
      </c>
      <c r="L12" s="52" t="s">
        <v>10</v>
      </c>
      <c r="M12" s="52" t="s">
        <v>10</v>
      </c>
      <c r="N12" s="52" t="s">
        <v>10</v>
      </c>
      <c r="O12" s="52" t="s">
        <v>10</v>
      </c>
      <c r="P12" s="22">
        <v>5</v>
      </c>
      <c r="Q12" s="22">
        <v>5</v>
      </c>
      <c r="R12" s="22"/>
      <c r="S12" s="22"/>
      <c r="T12" s="90">
        <f t="shared" si="2"/>
        <v>5</v>
      </c>
      <c r="U12" s="22"/>
      <c r="V12" s="22"/>
      <c r="W12" s="22"/>
      <c r="X12" s="22"/>
      <c r="Y12" s="22"/>
      <c r="Z12" s="22"/>
      <c r="AA12" s="22"/>
      <c r="AB12" s="22"/>
      <c r="AC12" s="90">
        <f t="shared" si="1"/>
        <v>0</v>
      </c>
      <c r="AD12" s="22"/>
      <c r="AE12" s="22"/>
      <c r="AF12" s="22"/>
      <c r="AG12" s="90">
        <f t="shared" si="3"/>
        <v>0</v>
      </c>
      <c r="AH12" s="92">
        <f t="shared" si="4"/>
        <v>5</v>
      </c>
    </row>
    <row r="13" spans="1:34" ht="12.75" thickBot="1" x14ac:dyDescent="0.25">
      <c r="B13" s="3">
        <v>4</v>
      </c>
      <c r="C13" s="4">
        <v>1913040</v>
      </c>
      <c r="D13" s="52" t="s">
        <v>10</v>
      </c>
      <c r="E13" s="52" t="s">
        <v>10</v>
      </c>
      <c r="F13" s="52" t="s">
        <v>10</v>
      </c>
      <c r="G13" s="52" t="s">
        <v>10</v>
      </c>
      <c r="H13" s="52" t="s">
        <v>10</v>
      </c>
      <c r="I13" s="6">
        <v>5</v>
      </c>
      <c r="J13" s="6">
        <v>5</v>
      </c>
      <c r="K13" s="1">
        <f t="shared" si="0"/>
        <v>5</v>
      </c>
      <c r="L13" s="52" t="s">
        <v>10</v>
      </c>
      <c r="M13" s="52" t="s">
        <v>10</v>
      </c>
      <c r="N13" s="52" t="s">
        <v>10</v>
      </c>
      <c r="O13" s="52" t="s">
        <v>10</v>
      </c>
      <c r="P13" s="48"/>
      <c r="Q13" s="6">
        <v>5</v>
      </c>
      <c r="R13" s="6"/>
      <c r="S13" s="6"/>
      <c r="T13" s="1">
        <f t="shared" si="2"/>
        <v>5</v>
      </c>
      <c r="U13" s="36"/>
      <c r="V13" s="49"/>
      <c r="W13" s="51"/>
      <c r="X13" s="51"/>
      <c r="Y13" s="50"/>
      <c r="Z13" s="51"/>
      <c r="AA13" s="37"/>
      <c r="AB13" s="37"/>
      <c r="AC13" s="1">
        <f t="shared" si="1"/>
        <v>0</v>
      </c>
      <c r="AD13" s="22"/>
      <c r="AE13" s="22"/>
      <c r="AF13" s="22"/>
      <c r="AG13" s="1">
        <f t="shared" si="3"/>
        <v>0</v>
      </c>
      <c r="AH13" s="2">
        <f t="shared" si="4"/>
        <v>5</v>
      </c>
    </row>
    <row r="14" spans="1:34" ht="12.75" thickBot="1" x14ac:dyDescent="0.25">
      <c r="B14" s="3">
        <v>5</v>
      </c>
      <c r="C14" s="4">
        <v>1913041</v>
      </c>
      <c r="D14" s="52" t="s">
        <v>10</v>
      </c>
      <c r="E14" s="52" t="s">
        <v>10</v>
      </c>
      <c r="F14" s="52" t="s">
        <v>10</v>
      </c>
      <c r="G14" s="52" t="s">
        <v>10</v>
      </c>
      <c r="H14" s="52" t="s">
        <v>10</v>
      </c>
      <c r="I14" s="6">
        <v>5</v>
      </c>
      <c r="J14" s="6">
        <v>5</v>
      </c>
      <c r="K14" s="1">
        <f t="shared" si="0"/>
        <v>5</v>
      </c>
      <c r="L14" s="52" t="s">
        <v>10</v>
      </c>
      <c r="M14" s="52" t="s">
        <v>10</v>
      </c>
      <c r="N14" s="52" t="s">
        <v>10</v>
      </c>
      <c r="O14" s="52" t="s">
        <v>10</v>
      </c>
      <c r="P14" s="6">
        <v>5</v>
      </c>
      <c r="Q14" s="6">
        <v>5</v>
      </c>
      <c r="R14" s="6"/>
      <c r="S14" s="6"/>
      <c r="T14" s="1">
        <f t="shared" si="2"/>
        <v>5</v>
      </c>
      <c r="U14" s="36"/>
      <c r="V14" s="49"/>
      <c r="W14" s="51"/>
      <c r="X14" s="51"/>
      <c r="Y14" s="50"/>
      <c r="Z14" s="51"/>
      <c r="AA14" s="37"/>
      <c r="AB14" s="37"/>
      <c r="AC14" s="1">
        <f t="shared" si="1"/>
        <v>0</v>
      </c>
      <c r="AD14" s="22"/>
      <c r="AE14" s="22"/>
      <c r="AF14" s="22"/>
      <c r="AG14" s="1">
        <f t="shared" si="3"/>
        <v>0</v>
      </c>
      <c r="AH14" s="2">
        <f t="shared" si="4"/>
        <v>5</v>
      </c>
    </row>
    <row r="15" spans="1:34" ht="12.75" thickBot="1" x14ac:dyDescent="0.25">
      <c r="B15" s="3">
        <v>6</v>
      </c>
      <c r="C15" s="4">
        <v>1913042</v>
      </c>
      <c r="D15" s="52" t="s">
        <v>10</v>
      </c>
      <c r="E15" s="52" t="s">
        <v>10</v>
      </c>
      <c r="F15" s="52" t="s">
        <v>10</v>
      </c>
      <c r="G15" s="52" t="s">
        <v>10</v>
      </c>
      <c r="H15" s="38"/>
      <c r="I15" s="6"/>
      <c r="J15" s="6"/>
      <c r="K15" s="1" t="e">
        <f t="shared" si="0"/>
        <v>#DIV/0!</v>
      </c>
      <c r="L15" s="52" t="s">
        <v>10</v>
      </c>
      <c r="M15" s="52" t="s">
        <v>10</v>
      </c>
      <c r="N15" s="52" t="s">
        <v>10</v>
      </c>
      <c r="O15" s="52" t="s">
        <v>10</v>
      </c>
      <c r="P15" s="6"/>
      <c r="Q15" s="6">
        <v>5</v>
      </c>
      <c r="R15" s="6"/>
      <c r="S15" s="6"/>
      <c r="T15" s="1">
        <f t="shared" si="2"/>
        <v>5</v>
      </c>
      <c r="U15" s="36"/>
      <c r="V15" s="49"/>
      <c r="W15" s="51"/>
      <c r="X15" s="51"/>
      <c r="Y15" s="50"/>
      <c r="Z15" s="51"/>
      <c r="AA15" s="37"/>
      <c r="AB15" s="37"/>
      <c r="AC15" s="1">
        <f t="shared" si="1"/>
        <v>0</v>
      </c>
      <c r="AD15" s="22"/>
      <c r="AE15" s="22"/>
      <c r="AF15" s="22"/>
      <c r="AG15" s="1">
        <f t="shared" si="3"/>
        <v>0</v>
      </c>
      <c r="AH15" s="2" t="e">
        <f t="shared" si="4"/>
        <v>#DIV/0!</v>
      </c>
    </row>
    <row r="16" spans="1:34" ht="12.75" thickBot="1" x14ac:dyDescent="0.25">
      <c r="B16" s="3">
        <v>7</v>
      </c>
      <c r="C16" s="4">
        <v>1913044</v>
      </c>
      <c r="D16" s="52" t="s">
        <v>10</v>
      </c>
      <c r="E16" s="52" t="s">
        <v>10</v>
      </c>
      <c r="F16" s="52" t="s">
        <v>10</v>
      </c>
      <c r="G16" s="52" t="s">
        <v>10</v>
      </c>
      <c r="H16" s="52" t="s">
        <v>10</v>
      </c>
      <c r="I16" s="6">
        <v>5</v>
      </c>
      <c r="J16" s="6">
        <v>5</v>
      </c>
      <c r="K16" s="1">
        <f t="shared" si="0"/>
        <v>5</v>
      </c>
      <c r="L16" s="52" t="s">
        <v>10</v>
      </c>
      <c r="M16" s="52" t="s">
        <v>10</v>
      </c>
      <c r="N16" s="52" t="s">
        <v>10</v>
      </c>
      <c r="O16" s="52" t="s">
        <v>10</v>
      </c>
      <c r="P16" s="6">
        <v>5</v>
      </c>
      <c r="Q16" s="6">
        <v>5</v>
      </c>
      <c r="R16" s="6"/>
      <c r="S16" s="6"/>
      <c r="T16" s="1">
        <f t="shared" si="2"/>
        <v>5</v>
      </c>
      <c r="U16" s="36"/>
      <c r="V16" s="49"/>
      <c r="W16" s="51"/>
      <c r="X16" s="51"/>
      <c r="Y16" s="50"/>
      <c r="Z16" s="51"/>
      <c r="AA16" s="37"/>
      <c r="AB16" s="37"/>
      <c r="AC16" s="1">
        <f t="shared" si="1"/>
        <v>0</v>
      </c>
      <c r="AD16" s="22"/>
      <c r="AE16" s="22"/>
      <c r="AF16" s="22"/>
      <c r="AG16" s="1">
        <f t="shared" si="3"/>
        <v>0</v>
      </c>
      <c r="AH16" s="2">
        <f t="shared" si="4"/>
        <v>5</v>
      </c>
    </row>
    <row r="17" spans="1:34" ht="12.75" thickBot="1" x14ac:dyDescent="0.25">
      <c r="B17" s="3">
        <v>8</v>
      </c>
      <c r="C17" s="4">
        <v>1913045</v>
      </c>
      <c r="D17" s="52" t="s">
        <v>10</v>
      </c>
      <c r="E17" s="38"/>
      <c r="F17" s="52" t="s">
        <v>10</v>
      </c>
      <c r="G17" s="52" t="s">
        <v>10</v>
      </c>
      <c r="H17" s="52" t="s">
        <v>10</v>
      </c>
      <c r="I17" s="6">
        <v>4</v>
      </c>
      <c r="J17" s="6">
        <v>4</v>
      </c>
      <c r="K17" s="1">
        <f t="shared" si="0"/>
        <v>4</v>
      </c>
      <c r="L17" s="48"/>
      <c r="M17" s="52" t="s">
        <v>10</v>
      </c>
      <c r="N17" s="52" t="s">
        <v>10</v>
      </c>
      <c r="O17" s="52" t="s">
        <v>10</v>
      </c>
      <c r="P17" s="6">
        <v>2</v>
      </c>
      <c r="Q17" s="6">
        <v>5</v>
      </c>
      <c r="R17" s="6"/>
      <c r="S17" s="6"/>
      <c r="T17" s="1">
        <f t="shared" si="2"/>
        <v>0</v>
      </c>
      <c r="U17" s="36"/>
      <c r="V17" s="36"/>
      <c r="W17" s="51"/>
      <c r="X17" s="51"/>
      <c r="Y17" s="36"/>
      <c r="Z17" s="51"/>
      <c r="AA17" s="37"/>
      <c r="AB17" s="37"/>
      <c r="AC17" s="1">
        <f t="shared" si="1"/>
        <v>0</v>
      </c>
      <c r="AD17" s="22"/>
      <c r="AE17" s="22"/>
      <c r="AF17" s="22"/>
      <c r="AG17" s="1">
        <f t="shared" si="3"/>
        <v>0</v>
      </c>
      <c r="AH17" s="2">
        <f t="shared" si="4"/>
        <v>4</v>
      </c>
    </row>
    <row r="18" spans="1:34" ht="12.75" thickBot="1" x14ac:dyDescent="0.25">
      <c r="B18" s="3">
        <v>9</v>
      </c>
      <c r="C18" s="4">
        <v>1913048</v>
      </c>
      <c r="D18" s="52" t="s">
        <v>10</v>
      </c>
      <c r="E18" s="52" t="s">
        <v>10</v>
      </c>
      <c r="F18" s="52" t="s">
        <v>10</v>
      </c>
      <c r="G18" s="52" t="s">
        <v>10</v>
      </c>
      <c r="H18" s="52" t="s">
        <v>10</v>
      </c>
      <c r="I18" s="6">
        <v>5</v>
      </c>
      <c r="J18" s="6">
        <v>5</v>
      </c>
      <c r="K18" s="1">
        <f t="shared" si="0"/>
        <v>5</v>
      </c>
      <c r="L18" s="48"/>
      <c r="M18" s="48"/>
      <c r="N18" s="48"/>
      <c r="O18" s="52" t="s">
        <v>10</v>
      </c>
      <c r="P18" s="6"/>
      <c r="Q18" s="6"/>
      <c r="R18" s="6"/>
      <c r="S18" s="6"/>
      <c r="T18" s="1">
        <f t="shared" si="2"/>
        <v>0</v>
      </c>
      <c r="U18" s="36"/>
      <c r="V18" s="49"/>
      <c r="W18" s="51"/>
      <c r="X18" s="51"/>
      <c r="Y18" s="50"/>
      <c r="Z18" s="51"/>
      <c r="AA18" s="37"/>
      <c r="AB18" s="37"/>
      <c r="AC18" s="1">
        <f t="shared" si="1"/>
        <v>0</v>
      </c>
      <c r="AD18" s="22"/>
      <c r="AE18" s="22"/>
      <c r="AF18" s="22"/>
      <c r="AG18" s="1">
        <f t="shared" si="3"/>
        <v>0</v>
      </c>
      <c r="AH18" s="2">
        <f t="shared" si="4"/>
        <v>5</v>
      </c>
    </row>
    <row r="19" spans="1:34" ht="12.75" thickBot="1" x14ac:dyDescent="0.25">
      <c r="B19" s="3">
        <v>10</v>
      </c>
      <c r="C19" s="4">
        <v>1913049</v>
      </c>
      <c r="D19" s="52" t="s">
        <v>10</v>
      </c>
      <c r="E19" s="52" t="s">
        <v>10</v>
      </c>
      <c r="F19" s="52" t="s">
        <v>10</v>
      </c>
      <c r="G19" s="52" t="s">
        <v>10</v>
      </c>
      <c r="H19" s="52" t="s">
        <v>10</v>
      </c>
      <c r="I19" s="6">
        <v>4</v>
      </c>
      <c r="J19" s="6">
        <v>5</v>
      </c>
      <c r="K19" s="1">
        <f t="shared" si="0"/>
        <v>4.5</v>
      </c>
      <c r="L19" s="52" t="s">
        <v>10</v>
      </c>
      <c r="M19" s="52" t="s">
        <v>10</v>
      </c>
      <c r="N19" s="52" t="s">
        <v>10</v>
      </c>
      <c r="O19" s="52" t="s">
        <v>10</v>
      </c>
      <c r="P19" s="6">
        <v>4</v>
      </c>
      <c r="Q19" s="6">
        <v>5</v>
      </c>
      <c r="R19" s="6"/>
      <c r="S19" s="6"/>
      <c r="T19" s="1">
        <f t="shared" si="2"/>
        <v>4.5</v>
      </c>
      <c r="U19" s="36"/>
      <c r="V19" s="49"/>
      <c r="W19" s="51"/>
      <c r="X19" s="51"/>
      <c r="Y19" s="50"/>
      <c r="Z19" s="51"/>
      <c r="AA19" s="37"/>
      <c r="AB19" s="37"/>
      <c r="AC19" s="1">
        <f t="shared" si="1"/>
        <v>0</v>
      </c>
      <c r="AD19" s="22"/>
      <c r="AE19" s="22"/>
      <c r="AF19" s="22"/>
      <c r="AG19" s="1">
        <f t="shared" si="3"/>
        <v>0</v>
      </c>
      <c r="AH19" s="2">
        <f t="shared" si="4"/>
        <v>4.5</v>
      </c>
    </row>
    <row r="20" spans="1:34" ht="12.75" thickBot="1" x14ac:dyDescent="0.25">
      <c r="B20" s="3">
        <v>11</v>
      </c>
      <c r="C20" s="25">
        <v>1913050</v>
      </c>
      <c r="D20" s="52" t="s">
        <v>10</v>
      </c>
      <c r="E20" s="52" t="s">
        <v>10</v>
      </c>
      <c r="F20" s="52" t="s">
        <v>10</v>
      </c>
      <c r="G20" s="52" t="s">
        <v>10</v>
      </c>
      <c r="H20" s="38"/>
      <c r="I20" s="6"/>
      <c r="J20" s="6"/>
      <c r="K20" s="1" t="e">
        <f t="shared" si="0"/>
        <v>#DIV/0!</v>
      </c>
      <c r="L20" s="52" t="s">
        <v>10</v>
      </c>
      <c r="M20" s="52" t="s">
        <v>10</v>
      </c>
      <c r="N20" s="48"/>
      <c r="O20" s="52" t="s">
        <v>10</v>
      </c>
      <c r="P20" s="6">
        <v>2</v>
      </c>
      <c r="Q20" s="6">
        <v>5</v>
      </c>
      <c r="R20" s="6"/>
      <c r="S20" s="6"/>
      <c r="T20" s="1">
        <f t="shared" si="2"/>
        <v>3.5</v>
      </c>
      <c r="U20" s="36"/>
      <c r="V20" s="49"/>
      <c r="W20" s="51"/>
      <c r="X20" s="51"/>
      <c r="Y20" s="50"/>
      <c r="Z20" s="51"/>
      <c r="AA20" s="37"/>
      <c r="AB20" s="37"/>
      <c r="AC20" s="1">
        <f t="shared" si="1"/>
        <v>0</v>
      </c>
      <c r="AD20" s="22"/>
      <c r="AE20" s="22"/>
      <c r="AF20" s="22"/>
      <c r="AG20" s="1">
        <f t="shared" si="3"/>
        <v>0</v>
      </c>
      <c r="AH20" s="2" t="e">
        <f t="shared" si="4"/>
        <v>#DIV/0!</v>
      </c>
    </row>
    <row r="21" spans="1:34" ht="12.75" thickBot="1" x14ac:dyDescent="0.25">
      <c r="B21" s="24">
        <v>12</v>
      </c>
      <c r="C21" s="93">
        <v>1913051</v>
      </c>
      <c r="D21" s="52" t="s">
        <v>10</v>
      </c>
      <c r="E21" s="52" t="s">
        <v>10</v>
      </c>
      <c r="F21" s="52" t="s">
        <v>10</v>
      </c>
      <c r="G21" s="52" t="s">
        <v>10</v>
      </c>
      <c r="H21" s="52" t="s">
        <v>10</v>
      </c>
      <c r="I21" s="28">
        <v>4</v>
      </c>
      <c r="J21" s="28">
        <v>4</v>
      </c>
      <c r="K21" s="90">
        <f t="shared" si="0"/>
        <v>4</v>
      </c>
      <c r="L21" s="22"/>
      <c r="M21" s="52" t="s">
        <v>10</v>
      </c>
      <c r="N21" s="52" t="s">
        <v>10</v>
      </c>
      <c r="O21" s="22"/>
      <c r="P21" s="28"/>
      <c r="Q21" s="28"/>
      <c r="R21" s="28"/>
      <c r="S21" s="28"/>
      <c r="T21" s="90">
        <f t="shared" si="2"/>
        <v>0</v>
      </c>
      <c r="U21" s="22"/>
      <c r="V21" s="22"/>
      <c r="W21" s="22"/>
      <c r="X21" s="22"/>
      <c r="Y21" s="22"/>
      <c r="Z21" s="22"/>
      <c r="AA21" s="28"/>
      <c r="AB21" s="28"/>
      <c r="AC21" s="90">
        <f t="shared" si="1"/>
        <v>0</v>
      </c>
      <c r="AD21" s="28"/>
      <c r="AE21" s="28"/>
      <c r="AF21" s="28"/>
      <c r="AG21" s="90">
        <f t="shared" si="3"/>
        <v>0</v>
      </c>
      <c r="AH21" s="92">
        <f t="shared" si="4"/>
        <v>4</v>
      </c>
    </row>
    <row r="22" spans="1:34" ht="12.75" thickBot="1" x14ac:dyDescent="0.25">
      <c r="B22" s="8">
        <v>13</v>
      </c>
      <c r="C22" s="25">
        <v>1913052</v>
      </c>
      <c r="D22" s="38"/>
      <c r="E22" s="38"/>
      <c r="F22" s="38"/>
      <c r="G22" s="52"/>
      <c r="H22" s="38"/>
      <c r="I22" s="27"/>
      <c r="J22" s="27"/>
      <c r="K22" s="1">
        <f t="shared" si="0"/>
        <v>0</v>
      </c>
      <c r="L22" s="36"/>
      <c r="M22" s="48"/>
      <c r="N22" s="52" t="s">
        <v>10</v>
      </c>
      <c r="O22" s="48"/>
      <c r="P22" s="6"/>
      <c r="Q22" s="27"/>
      <c r="R22" s="27"/>
      <c r="S22" s="27"/>
      <c r="T22" s="1">
        <f t="shared" si="2"/>
        <v>0</v>
      </c>
      <c r="U22" s="36"/>
      <c r="V22" s="49"/>
      <c r="W22" s="51"/>
      <c r="X22" s="51"/>
      <c r="Y22" s="50"/>
      <c r="Z22" s="51"/>
      <c r="AA22" s="26"/>
      <c r="AB22" s="26"/>
      <c r="AC22" s="1">
        <f t="shared" si="1"/>
        <v>0</v>
      </c>
      <c r="AD22" s="28"/>
      <c r="AE22" s="28"/>
      <c r="AF22" s="28"/>
      <c r="AG22" s="1">
        <f t="shared" si="3"/>
        <v>0</v>
      </c>
      <c r="AH22" s="2">
        <f t="shared" si="4"/>
        <v>0</v>
      </c>
    </row>
    <row r="23" spans="1:34" ht="12.75" thickBot="1" x14ac:dyDescent="0.25">
      <c r="B23" s="24">
        <v>14</v>
      </c>
      <c r="C23" s="25">
        <v>1913053</v>
      </c>
      <c r="D23" s="52" t="s">
        <v>10</v>
      </c>
      <c r="E23" s="52" t="s">
        <v>10</v>
      </c>
      <c r="F23" s="52" t="s">
        <v>10</v>
      </c>
      <c r="G23" s="52" t="s">
        <v>10</v>
      </c>
      <c r="H23" s="52" t="s">
        <v>10</v>
      </c>
      <c r="I23" s="27">
        <v>5</v>
      </c>
      <c r="J23" s="27">
        <v>5</v>
      </c>
      <c r="K23" s="1">
        <f t="shared" si="0"/>
        <v>5</v>
      </c>
      <c r="L23" s="52" t="s">
        <v>10</v>
      </c>
      <c r="M23" s="52" t="s">
        <v>10</v>
      </c>
      <c r="N23" s="52" t="s">
        <v>10</v>
      </c>
      <c r="O23" s="52" t="s">
        <v>10</v>
      </c>
      <c r="P23" s="6"/>
      <c r="Q23" s="27">
        <v>5</v>
      </c>
      <c r="R23" s="27"/>
      <c r="S23" s="27"/>
      <c r="T23" s="1">
        <f t="shared" si="2"/>
        <v>5</v>
      </c>
      <c r="U23" s="36"/>
      <c r="V23" s="49"/>
      <c r="W23" s="51"/>
      <c r="X23" s="51"/>
      <c r="Y23" s="36"/>
      <c r="Z23" s="51"/>
      <c r="AA23" s="26"/>
      <c r="AB23" s="26"/>
      <c r="AC23" s="1">
        <f t="shared" si="1"/>
        <v>0</v>
      </c>
      <c r="AD23" s="28"/>
      <c r="AE23" s="28"/>
      <c r="AF23" s="28"/>
      <c r="AG23" s="1">
        <f t="shared" si="3"/>
        <v>0</v>
      </c>
      <c r="AH23" s="2">
        <f t="shared" si="4"/>
        <v>5</v>
      </c>
    </row>
    <row r="24" spans="1:34" ht="12.75" thickBot="1" x14ac:dyDescent="0.25">
      <c r="B24" s="8">
        <v>15</v>
      </c>
      <c r="C24" s="25">
        <v>1913055</v>
      </c>
      <c r="D24" s="52" t="s">
        <v>10</v>
      </c>
      <c r="E24" s="52" t="s">
        <v>10</v>
      </c>
      <c r="F24" s="52" t="s">
        <v>10</v>
      </c>
      <c r="G24" s="52" t="s">
        <v>10</v>
      </c>
      <c r="H24" s="52" t="s">
        <v>10</v>
      </c>
      <c r="I24" s="27">
        <v>4</v>
      </c>
      <c r="J24" s="27">
        <v>5</v>
      </c>
      <c r="K24" s="1">
        <f t="shared" si="0"/>
        <v>4.5</v>
      </c>
      <c r="L24" s="52" t="s">
        <v>10</v>
      </c>
      <c r="M24" s="52" t="s">
        <v>10</v>
      </c>
      <c r="N24" s="52" t="s">
        <v>10</v>
      </c>
      <c r="O24" s="52" t="s">
        <v>10</v>
      </c>
      <c r="P24" s="27">
        <v>5</v>
      </c>
      <c r="Q24" s="27">
        <v>5</v>
      </c>
      <c r="R24" s="27"/>
      <c r="S24" s="27"/>
      <c r="T24" s="1">
        <f t="shared" si="2"/>
        <v>5</v>
      </c>
      <c r="U24" s="36"/>
      <c r="V24" s="49"/>
      <c r="W24" s="51"/>
      <c r="X24" s="51"/>
      <c r="Y24" s="50"/>
      <c r="Z24" s="51"/>
      <c r="AA24" s="26"/>
      <c r="AB24" s="26"/>
      <c r="AC24" s="1">
        <f t="shared" si="1"/>
        <v>0</v>
      </c>
      <c r="AD24" s="28"/>
      <c r="AE24" s="28"/>
      <c r="AF24" s="28"/>
      <c r="AG24" s="1">
        <f t="shared" si="3"/>
        <v>0</v>
      </c>
      <c r="AH24" s="2">
        <f t="shared" si="4"/>
        <v>4.75</v>
      </c>
    </row>
    <row r="25" spans="1:34" ht="12.75" thickBot="1" x14ac:dyDescent="0.25">
      <c r="B25" s="24">
        <v>16</v>
      </c>
      <c r="C25" s="25">
        <v>1913056</v>
      </c>
      <c r="D25" s="52" t="s">
        <v>10</v>
      </c>
      <c r="E25" s="52" t="s">
        <v>10</v>
      </c>
      <c r="F25" s="52" t="s">
        <v>10</v>
      </c>
      <c r="G25" s="52" t="s">
        <v>10</v>
      </c>
      <c r="H25" s="52" t="s">
        <v>10</v>
      </c>
      <c r="I25" s="27">
        <v>5</v>
      </c>
      <c r="J25" s="27">
        <v>5</v>
      </c>
      <c r="K25" s="1">
        <f t="shared" si="0"/>
        <v>5</v>
      </c>
      <c r="L25" s="52" t="s">
        <v>10</v>
      </c>
      <c r="M25" s="52" t="s">
        <v>10</v>
      </c>
      <c r="N25" s="52" t="s">
        <v>10</v>
      </c>
      <c r="O25" s="52" t="s">
        <v>10</v>
      </c>
      <c r="P25" s="27">
        <v>5</v>
      </c>
      <c r="Q25" s="27">
        <v>5</v>
      </c>
      <c r="R25" s="27"/>
      <c r="S25" s="27"/>
      <c r="T25" s="1">
        <f t="shared" si="2"/>
        <v>5</v>
      </c>
      <c r="U25" s="36"/>
      <c r="V25" s="49"/>
      <c r="W25" s="51"/>
      <c r="X25" s="51"/>
      <c r="Y25" s="50"/>
      <c r="Z25" s="51"/>
      <c r="AA25" s="26"/>
      <c r="AB25" s="26"/>
      <c r="AC25" s="1">
        <f t="shared" si="1"/>
        <v>0</v>
      </c>
      <c r="AD25" s="28"/>
      <c r="AE25" s="28"/>
      <c r="AF25" s="28"/>
      <c r="AG25" s="1">
        <f t="shared" si="3"/>
        <v>0</v>
      </c>
      <c r="AH25" s="2">
        <f t="shared" si="4"/>
        <v>5</v>
      </c>
    </row>
    <row r="26" spans="1:34" ht="12.75" thickBot="1" x14ac:dyDescent="0.25">
      <c r="B26" s="53">
        <v>17</v>
      </c>
      <c r="C26" s="93">
        <v>1913057</v>
      </c>
      <c r="D26" s="52" t="s">
        <v>10</v>
      </c>
      <c r="E26" s="52" t="s">
        <v>10</v>
      </c>
      <c r="F26" s="52" t="s">
        <v>10</v>
      </c>
      <c r="G26" s="52" t="s">
        <v>10</v>
      </c>
      <c r="H26" s="52" t="s">
        <v>10</v>
      </c>
      <c r="I26" s="28">
        <v>5</v>
      </c>
      <c r="J26" s="28">
        <v>4</v>
      </c>
      <c r="K26" s="90">
        <f t="shared" si="0"/>
        <v>4.5</v>
      </c>
      <c r="L26" s="52" t="s">
        <v>10</v>
      </c>
      <c r="M26" s="52" t="s">
        <v>10</v>
      </c>
      <c r="N26" s="52" t="s">
        <v>10</v>
      </c>
      <c r="O26" s="52" t="s">
        <v>10</v>
      </c>
      <c r="P26" s="28"/>
      <c r="Q26" s="28">
        <v>5</v>
      </c>
      <c r="R26" s="28"/>
      <c r="S26" s="28"/>
      <c r="T26" s="90">
        <f t="shared" si="2"/>
        <v>5</v>
      </c>
      <c r="U26" s="22"/>
      <c r="V26" s="22"/>
      <c r="W26" s="22"/>
      <c r="X26" s="22"/>
      <c r="Y26" s="22"/>
      <c r="Z26" s="22"/>
      <c r="AA26" s="28"/>
      <c r="AB26" s="28"/>
      <c r="AC26" s="90">
        <f t="shared" si="1"/>
        <v>0</v>
      </c>
      <c r="AD26" s="28"/>
      <c r="AE26" s="28"/>
      <c r="AF26" s="28"/>
      <c r="AG26" s="90">
        <f t="shared" si="3"/>
        <v>0</v>
      </c>
      <c r="AH26" s="92">
        <f t="shared" si="4"/>
        <v>4.75</v>
      </c>
    </row>
    <row r="27" spans="1:34" ht="12.75" thickBot="1" x14ac:dyDescent="0.25">
      <c r="B27" s="24">
        <v>18</v>
      </c>
      <c r="C27" s="25">
        <v>1913064</v>
      </c>
      <c r="D27" s="52" t="s">
        <v>10</v>
      </c>
      <c r="E27" s="52" t="s">
        <v>10</v>
      </c>
      <c r="F27" s="52" t="s">
        <v>10</v>
      </c>
      <c r="G27" s="52" t="s">
        <v>10</v>
      </c>
      <c r="H27" s="52" t="s">
        <v>10</v>
      </c>
      <c r="I27" s="27">
        <v>5</v>
      </c>
      <c r="J27" s="27">
        <v>5</v>
      </c>
      <c r="K27" s="1">
        <f t="shared" si="0"/>
        <v>5</v>
      </c>
      <c r="L27" s="52" t="s">
        <v>10</v>
      </c>
      <c r="M27" s="50"/>
      <c r="N27" s="52" t="s">
        <v>10</v>
      </c>
      <c r="O27" s="52" t="s">
        <v>10</v>
      </c>
      <c r="P27" s="50">
        <v>4</v>
      </c>
      <c r="Q27" s="6">
        <v>5</v>
      </c>
      <c r="R27" s="6"/>
      <c r="S27" s="6"/>
      <c r="T27" s="1">
        <f t="shared" si="2"/>
        <v>4.5</v>
      </c>
      <c r="U27" s="36"/>
      <c r="V27" s="36"/>
      <c r="W27" s="51"/>
      <c r="X27" s="51"/>
      <c r="Y27" s="36"/>
      <c r="Z27" s="51"/>
      <c r="AA27" s="26"/>
      <c r="AB27" s="26"/>
      <c r="AC27" s="1">
        <f t="shared" si="1"/>
        <v>0</v>
      </c>
      <c r="AD27" s="28"/>
      <c r="AE27" s="28"/>
      <c r="AF27" s="28"/>
      <c r="AG27" s="1">
        <f t="shared" si="3"/>
        <v>0</v>
      </c>
      <c r="AH27" s="2">
        <f t="shared" si="4"/>
        <v>4.75</v>
      </c>
    </row>
    <row r="28" spans="1:34" ht="12.75" thickBot="1" x14ac:dyDescent="0.25">
      <c r="B28" s="8">
        <v>19</v>
      </c>
      <c r="C28" s="25">
        <v>1913060</v>
      </c>
      <c r="D28" s="52" t="s">
        <v>10</v>
      </c>
      <c r="E28" s="52" t="s">
        <v>10</v>
      </c>
      <c r="F28" s="52" t="s">
        <v>10</v>
      </c>
      <c r="G28" s="52" t="s">
        <v>10</v>
      </c>
      <c r="H28" s="52" t="s">
        <v>10</v>
      </c>
      <c r="I28" s="27">
        <v>4</v>
      </c>
      <c r="J28" s="27">
        <v>4</v>
      </c>
      <c r="K28" s="1">
        <f t="shared" si="0"/>
        <v>4</v>
      </c>
      <c r="L28" s="52" t="s">
        <v>10</v>
      </c>
      <c r="M28" s="52" t="s">
        <v>10</v>
      </c>
      <c r="N28" s="52" t="s">
        <v>10</v>
      </c>
      <c r="O28" s="52" t="s">
        <v>10</v>
      </c>
      <c r="P28" s="27">
        <v>5</v>
      </c>
      <c r="Q28" s="27">
        <v>5</v>
      </c>
      <c r="R28" s="27"/>
      <c r="S28" s="27"/>
      <c r="T28" s="1">
        <f t="shared" si="2"/>
        <v>5</v>
      </c>
      <c r="U28" s="36"/>
      <c r="V28" s="36"/>
      <c r="W28" s="36"/>
      <c r="X28" s="36"/>
      <c r="Y28" s="36"/>
      <c r="Z28" s="36"/>
      <c r="AA28" s="26"/>
      <c r="AB28" s="26"/>
      <c r="AC28" s="1">
        <f t="shared" si="1"/>
        <v>0</v>
      </c>
      <c r="AD28" s="28"/>
      <c r="AE28" s="28"/>
      <c r="AF28" s="28"/>
      <c r="AG28" s="1">
        <f t="shared" si="3"/>
        <v>0</v>
      </c>
      <c r="AH28" s="2">
        <f t="shared" si="4"/>
        <v>4.5</v>
      </c>
    </row>
    <row r="29" spans="1:34" ht="12.75" thickBot="1" x14ac:dyDescent="0.25">
      <c r="A29" s="14" t="s">
        <v>39</v>
      </c>
      <c r="B29" s="24">
        <v>20</v>
      </c>
      <c r="C29" s="25">
        <v>1813073</v>
      </c>
      <c r="D29" s="52" t="s">
        <v>10</v>
      </c>
      <c r="E29" s="52" t="s">
        <v>10</v>
      </c>
      <c r="F29" s="52" t="s">
        <v>10</v>
      </c>
      <c r="G29" s="52" t="s">
        <v>10</v>
      </c>
      <c r="H29" s="52" t="s">
        <v>10</v>
      </c>
      <c r="I29" s="27">
        <v>4</v>
      </c>
      <c r="J29" s="27">
        <v>5</v>
      </c>
      <c r="K29" s="1">
        <f t="shared" si="0"/>
        <v>4.5</v>
      </c>
      <c r="L29" s="36"/>
      <c r="M29" s="36"/>
      <c r="N29" s="36"/>
      <c r="O29" s="36"/>
      <c r="P29" s="27"/>
      <c r="Q29" s="27"/>
      <c r="R29" s="27"/>
      <c r="S29" s="27"/>
      <c r="T29" s="1">
        <f t="shared" si="2"/>
        <v>0</v>
      </c>
      <c r="U29" s="36"/>
      <c r="V29" s="36"/>
      <c r="W29" s="36"/>
      <c r="X29" s="36"/>
      <c r="Y29" s="36"/>
      <c r="Z29" s="36"/>
      <c r="AA29" s="26"/>
      <c r="AB29" s="26"/>
      <c r="AC29" s="1">
        <f t="shared" si="1"/>
        <v>0</v>
      </c>
      <c r="AD29" s="28"/>
      <c r="AE29" s="28"/>
      <c r="AF29" s="28"/>
      <c r="AG29" s="1">
        <f t="shared" si="3"/>
        <v>0</v>
      </c>
      <c r="AH29" s="2">
        <f t="shared" si="4"/>
        <v>4.5</v>
      </c>
    </row>
    <row r="30" spans="1:34" ht="12.75" thickBot="1" x14ac:dyDescent="0.25">
      <c r="B30" s="8">
        <v>21</v>
      </c>
      <c r="C30" s="25">
        <v>1913061</v>
      </c>
      <c r="D30" s="52" t="s">
        <v>10</v>
      </c>
      <c r="E30" s="52" t="s">
        <v>10</v>
      </c>
      <c r="F30" s="52" t="s">
        <v>10</v>
      </c>
      <c r="G30" s="52" t="s">
        <v>10</v>
      </c>
      <c r="H30" s="52" t="s">
        <v>10</v>
      </c>
      <c r="I30" s="27">
        <v>5</v>
      </c>
      <c r="J30" s="27">
        <v>4</v>
      </c>
      <c r="K30" s="1">
        <f t="shared" si="0"/>
        <v>4.5</v>
      </c>
      <c r="L30" s="52" t="s">
        <v>10</v>
      </c>
      <c r="M30" s="52" t="s">
        <v>10</v>
      </c>
      <c r="N30" s="52" t="s">
        <v>10</v>
      </c>
      <c r="O30" s="52" t="s">
        <v>10</v>
      </c>
      <c r="P30" s="27">
        <v>5</v>
      </c>
      <c r="Q30" s="27">
        <v>5</v>
      </c>
      <c r="R30" s="27"/>
      <c r="S30" s="27"/>
      <c r="T30" s="1">
        <f t="shared" si="2"/>
        <v>5</v>
      </c>
      <c r="U30" s="36"/>
      <c r="V30" s="36"/>
      <c r="W30" s="36"/>
      <c r="X30" s="36"/>
      <c r="Y30" s="36"/>
      <c r="Z30" s="36"/>
      <c r="AA30" s="26"/>
      <c r="AB30" s="26"/>
      <c r="AC30" s="1">
        <f t="shared" si="1"/>
        <v>0</v>
      </c>
      <c r="AD30" s="28"/>
      <c r="AE30" s="28"/>
      <c r="AF30" s="28"/>
      <c r="AG30" s="1">
        <f t="shared" si="3"/>
        <v>0</v>
      </c>
      <c r="AH30" s="2">
        <f t="shared" si="4"/>
        <v>4.75</v>
      </c>
    </row>
    <row r="31" spans="1:34" ht="12.75" thickBot="1" x14ac:dyDescent="0.25">
      <c r="B31" s="24">
        <v>22</v>
      </c>
      <c r="C31" s="25">
        <v>1913063</v>
      </c>
      <c r="D31" s="52" t="s">
        <v>10</v>
      </c>
      <c r="E31" s="52" t="s">
        <v>10</v>
      </c>
      <c r="F31" s="52" t="s">
        <v>10</v>
      </c>
      <c r="G31" s="52" t="s">
        <v>10</v>
      </c>
      <c r="H31" s="52" t="s">
        <v>10</v>
      </c>
      <c r="I31" s="27">
        <v>5</v>
      </c>
      <c r="J31" s="27">
        <v>4</v>
      </c>
      <c r="K31" s="1">
        <f t="shared" si="0"/>
        <v>4.5</v>
      </c>
      <c r="L31" s="52" t="s">
        <v>10</v>
      </c>
      <c r="M31" s="52" t="s">
        <v>10</v>
      </c>
      <c r="N31" s="52" t="s">
        <v>10</v>
      </c>
      <c r="O31" s="52" t="s">
        <v>10</v>
      </c>
      <c r="P31" s="27">
        <v>5</v>
      </c>
      <c r="Q31" s="27">
        <v>5</v>
      </c>
      <c r="R31" s="27"/>
      <c r="S31" s="27"/>
      <c r="T31" s="1">
        <f t="shared" si="2"/>
        <v>5</v>
      </c>
      <c r="U31" s="35"/>
      <c r="V31" s="35"/>
      <c r="W31" s="35"/>
      <c r="X31" s="35"/>
      <c r="Y31" s="35"/>
      <c r="Z31" s="35"/>
      <c r="AA31" s="26"/>
      <c r="AB31" s="26"/>
      <c r="AC31" s="1">
        <f t="shared" si="1"/>
        <v>0</v>
      </c>
      <c r="AD31" s="28"/>
      <c r="AE31" s="28"/>
      <c r="AF31" s="28"/>
      <c r="AG31" s="1">
        <f t="shared" si="3"/>
        <v>0</v>
      </c>
      <c r="AH31" s="2">
        <f t="shared" si="4"/>
        <v>4.75</v>
      </c>
    </row>
    <row r="32" spans="1:34" ht="12.75" thickBot="1" x14ac:dyDescent="0.25">
      <c r="B32" s="8">
        <v>23</v>
      </c>
      <c r="C32" s="25"/>
      <c r="D32" s="35"/>
      <c r="E32" s="35"/>
      <c r="F32" s="35"/>
      <c r="G32" s="37"/>
      <c r="H32" s="35"/>
      <c r="I32" s="27"/>
      <c r="J32" s="27"/>
      <c r="K32" s="1">
        <f t="shared" si="0"/>
        <v>0</v>
      </c>
      <c r="L32" s="35"/>
      <c r="M32" s="35"/>
      <c r="N32" s="35"/>
      <c r="O32" s="35"/>
      <c r="P32" s="27"/>
      <c r="Q32" s="27"/>
      <c r="R32" s="27"/>
      <c r="S32" s="27"/>
      <c r="T32" s="1">
        <f t="shared" si="2"/>
        <v>0</v>
      </c>
      <c r="U32" s="35"/>
      <c r="V32" s="35"/>
      <c r="W32" s="35"/>
      <c r="X32" s="35"/>
      <c r="Y32" s="35"/>
      <c r="Z32" s="35"/>
      <c r="AA32" s="26"/>
      <c r="AB32" s="26"/>
      <c r="AC32" s="1">
        <f t="shared" si="1"/>
        <v>0</v>
      </c>
      <c r="AD32" s="28"/>
      <c r="AE32" s="28"/>
      <c r="AF32" s="28"/>
      <c r="AG32" s="1">
        <f t="shared" si="3"/>
        <v>0</v>
      </c>
      <c r="AH32" s="2">
        <f t="shared" si="4"/>
        <v>0</v>
      </c>
    </row>
    <row r="33" spans="2:34" ht="12.75" thickBot="1" x14ac:dyDescent="0.25">
      <c r="B33" s="24">
        <v>24</v>
      </c>
      <c r="C33" s="25"/>
      <c r="D33" s="35"/>
      <c r="E33" s="35"/>
      <c r="F33" s="35"/>
      <c r="G33" s="37"/>
      <c r="H33" s="35"/>
      <c r="I33" s="27"/>
      <c r="J33" s="27"/>
      <c r="K33" s="1">
        <f t="shared" si="0"/>
        <v>0</v>
      </c>
      <c r="L33" s="27"/>
      <c r="M33" s="27"/>
      <c r="N33" s="27"/>
      <c r="O33" s="27"/>
      <c r="P33" s="27"/>
      <c r="Q33" s="27"/>
      <c r="R33" s="27"/>
      <c r="S33" s="27"/>
      <c r="T33" s="1">
        <f t="shared" si="2"/>
        <v>0</v>
      </c>
      <c r="U33" s="27"/>
      <c r="V33" s="27"/>
      <c r="W33" s="27"/>
      <c r="X33" s="27"/>
      <c r="Y33" s="27"/>
      <c r="Z33" s="27"/>
      <c r="AA33" s="27"/>
      <c r="AB33" s="27"/>
      <c r="AC33" s="1">
        <f t="shared" si="1"/>
        <v>0</v>
      </c>
      <c r="AD33" s="28"/>
      <c r="AE33" s="28"/>
      <c r="AF33" s="28"/>
      <c r="AG33" s="1">
        <f t="shared" si="3"/>
        <v>0</v>
      </c>
      <c r="AH33" s="2">
        <f t="shared" si="4"/>
        <v>0</v>
      </c>
    </row>
    <row r="34" spans="2:34" ht="12.75" thickBot="1" x14ac:dyDescent="0.25">
      <c r="B34" s="8">
        <v>25</v>
      </c>
      <c r="C34" s="25"/>
      <c r="D34" s="26"/>
      <c r="E34" s="26"/>
      <c r="F34" s="26"/>
      <c r="G34" s="26"/>
      <c r="H34" s="26"/>
      <c r="I34" s="27"/>
      <c r="J34" s="27"/>
      <c r="K34" s="1">
        <f t="shared" si="0"/>
        <v>0</v>
      </c>
      <c r="L34" s="27"/>
      <c r="M34" s="27"/>
      <c r="N34" s="27"/>
      <c r="O34" s="27"/>
      <c r="P34" s="27"/>
      <c r="Q34" s="27"/>
      <c r="R34" s="27"/>
      <c r="S34" s="27"/>
      <c r="T34" s="1">
        <f t="shared" si="2"/>
        <v>0</v>
      </c>
      <c r="U34" s="27"/>
      <c r="V34" s="27"/>
      <c r="W34" s="27"/>
      <c r="X34" s="27"/>
      <c r="Y34" s="27"/>
      <c r="Z34" s="27"/>
      <c r="AA34" s="27"/>
      <c r="AB34" s="27"/>
      <c r="AC34" s="1">
        <f t="shared" si="1"/>
        <v>0</v>
      </c>
      <c r="AD34" s="28"/>
      <c r="AE34" s="28"/>
      <c r="AF34" s="28"/>
      <c r="AG34" s="1">
        <f t="shared" si="3"/>
        <v>0</v>
      </c>
      <c r="AH34" s="2">
        <f t="shared" si="4"/>
        <v>0</v>
      </c>
    </row>
    <row r="35" spans="2:34" ht="12.75" thickBot="1" x14ac:dyDescent="0.25">
      <c r="B35" s="24">
        <v>26</v>
      </c>
      <c r="C35" s="25"/>
      <c r="D35" s="26"/>
      <c r="E35" s="26"/>
      <c r="F35" s="26"/>
      <c r="G35" s="26"/>
      <c r="H35" s="26"/>
      <c r="I35" s="27"/>
      <c r="J35" s="27"/>
      <c r="K35" s="1">
        <f t="shared" si="0"/>
        <v>0</v>
      </c>
      <c r="L35" s="27"/>
      <c r="M35" s="27"/>
      <c r="N35" s="27"/>
      <c r="O35" s="27"/>
      <c r="P35" s="27"/>
      <c r="Q35" s="27"/>
      <c r="R35" s="27"/>
      <c r="S35" s="27"/>
      <c r="T35" s="1">
        <f t="shared" si="2"/>
        <v>0</v>
      </c>
      <c r="U35" s="27"/>
      <c r="V35" s="27"/>
      <c r="W35" s="27"/>
      <c r="X35" s="27"/>
      <c r="Y35" s="27"/>
      <c r="Z35" s="27"/>
      <c r="AA35" s="27"/>
      <c r="AB35" s="27"/>
      <c r="AC35" s="1">
        <f t="shared" si="1"/>
        <v>0</v>
      </c>
      <c r="AD35" s="28"/>
      <c r="AE35" s="28"/>
      <c r="AF35" s="28"/>
      <c r="AG35" s="1">
        <f t="shared" si="3"/>
        <v>0</v>
      </c>
      <c r="AH35" s="2">
        <f t="shared" si="4"/>
        <v>0</v>
      </c>
    </row>
    <row r="36" spans="2:34" ht="12.75" thickBot="1" x14ac:dyDescent="0.25">
      <c r="B36" s="8">
        <v>27</v>
      </c>
      <c r="C36" s="25"/>
      <c r="D36" s="26"/>
      <c r="E36" s="26"/>
      <c r="F36" s="26"/>
      <c r="G36" s="26"/>
      <c r="H36" s="26"/>
      <c r="I36" s="27"/>
      <c r="J36" s="27"/>
      <c r="K36" s="1">
        <f t="shared" si="0"/>
        <v>0</v>
      </c>
      <c r="L36" s="27"/>
      <c r="M36" s="27"/>
      <c r="N36" s="27"/>
      <c r="O36" s="27"/>
      <c r="P36" s="27"/>
      <c r="Q36" s="27"/>
      <c r="R36" s="27"/>
      <c r="S36" s="27"/>
      <c r="T36" s="1">
        <f t="shared" si="2"/>
        <v>0</v>
      </c>
      <c r="U36" s="27"/>
      <c r="V36" s="27"/>
      <c r="W36" s="27"/>
      <c r="X36" s="27"/>
      <c r="Y36" s="27"/>
      <c r="Z36" s="27"/>
      <c r="AA36" s="27"/>
      <c r="AB36" s="27"/>
      <c r="AC36" s="1">
        <f t="shared" si="1"/>
        <v>0</v>
      </c>
      <c r="AD36" s="28"/>
      <c r="AE36" s="28"/>
      <c r="AF36" s="28"/>
      <c r="AG36" s="1">
        <f t="shared" si="3"/>
        <v>0</v>
      </c>
      <c r="AH36" s="2">
        <f t="shared" si="4"/>
        <v>0</v>
      </c>
    </row>
    <row r="37" spans="2:34" ht="12.75" thickBot="1" x14ac:dyDescent="0.25">
      <c r="B37" s="24">
        <v>28</v>
      </c>
      <c r="C37" s="25"/>
      <c r="D37" s="26"/>
      <c r="E37" s="26"/>
      <c r="F37" s="26"/>
      <c r="G37" s="26"/>
      <c r="H37" s="26"/>
      <c r="I37" s="27"/>
      <c r="J37" s="27"/>
      <c r="K37" s="1">
        <f t="shared" si="0"/>
        <v>0</v>
      </c>
      <c r="L37" s="27"/>
      <c r="M37" s="27"/>
      <c r="N37" s="27"/>
      <c r="O37" s="27"/>
      <c r="P37" s="27"/>
      <c r="Q37" s="27"/>
      <c r="R37" s="27"/>
      <c r="S37" s="27"/>
      <c r="T37" s="1">
        <f t="shared" si="2"/>
        <v>0</v>
      </c>
      <c r="U37" s="27"/>
      <c r="V37" s="27"/>
      <c r="W37" s="27"/>
      <c r="X37" s="27"/>
      <c r="Y37" s="27"/>
      <c r="Z37" s="27"/>
      <c r="AA37" s="27"/>
      <c r="AB37" s="27"/>
      <c r="AC37" s="1">
        <f t="shared" si="1"/>
        <v>0</v>
      </c>
      <c r="AD37" s="28"/>
      <c r="AE37" s="28"/>
      <c r="AF37" s="28"/>
      <c r="AG37" s="1">
        <f t="shared" si="3"/>
        <v>0</v>
      </c>
      <c r="AH37" s="2">
        <f t="shared" si="4"/>
        <v>0</v>
      </c>
    </row>
    <row r="38" spans="2:34" ht="12.75" thickBot="1" x14ac:dyDescent="0.25">
      <c r="B38" s="8">
        <v>29</v>
      </c>
      <c r="C38" s="25"/>
      <c r="D38" s="26"/>
      <c r="E38" s="26"/>
      <c r="F38" s="26"/>
      <c r="G38" s="26"/>
      <c r="H38" s="26"/>
      <c r="I38" s="27"/>
      <c r="J38" s="27"/>
      <c r="K38" s="1">
        <f t="shared" si="0"/>
        <v>0</v>
      </c>
      <c r="L38" s="27"/>
      <c r="M38" s="27"/>
      <c r="N38" s="27"/>
      <c r="O38" s="27"/>
      <c r="P38" s="27"/>
      <c r="Q38" s="27"/>
      <c r="R38" s="27"/>
      <c r="S38" s="27"/>
      <c r="T38" s="1">
        <f t="shared" si="2"/>
        <v>0</v>
      </c>
      <c r="U38" s="27"/>
      <c r="V38" s="27"/>
      <c r="W38" s="27"/>
      <c r="X38" s="27"/>
      <c r="Y38" s="27"/>
      <c r="Z38" s="27"/>
      <c r="AA38" s="27"/>
      <c r="AB38" s="27"/>
      <c r="AC38" s="1">
        <f t="shared" si="1"/>
        <v>0</v>
      </c>
      <c r="AD38" s="28"/>
      <c r="AE38" s="28"/>
      <c r="AF38" s="28"/>
      <c r="AG38" s="1">
        <f t="shared" si="3"/>
        <v>0</v>
      </c>
      <c r="AH38" s="2">
        <f t="shared" si="4"/>
        <v>0</v>
      </c>
    </row>
    <row r="39" spans="2:34" ht="12.75" thickBot="1" x14ac:dyDescent="0.25">
      <c r="B39" s="24">
        <v>30</v>
      </c>
      <c r="C39" s="25"/>
      <c r="D39" s="26"/>
      <c r="E39" s="26"/>
      <c r="F39" s="26"/>
      <c r="G39" s="26"/>
      <c r="H39" s="26"/>
      <c r="I39" s="27"/>
      <c r="J39" s="27"/>
      <c r="K39" s="1">
        <f t="shared" si="0"/>
        <v>0</v>
      </c>
      <c r="L39" s="27"/>
      <c r="M39" s="27"/>
      <c r="N39" s="27"/>
      <c r="O39" s="27"/>
      <c r="P39" s="27"/>
      <c r="Q39" s="27"/>
      <c r="R39" s="27"/>
      <c r="S39" s="27"/>
      <c r="T39" s="1">
        <f t="shared" si="2"/>
        <v>0</v>
      </c>
      <c r="U39" s="27"/>
      <c r="V39" s="27"/>
      <c r="W39" s="27"/>
      <c r="X39" s="27"/>
      <c r="Y39" s="27"/>
      <c r="Z39" s="27"/>
      <c r="AA39" s="27"/>
      <c r="AB39" s="27"/>
      <c r="AC39" s="1">
        <f t="shared" si="1"/>
        <v>0</v>
      </c>
      <c r="AD39" s="28"/>
      <c r="AE39" s="28"/>
      <c r="AF39" s="28"/>
      <c r="AG39" s="1">
        <f t="shared" si="3"/>
        <v>0</v>
      </c>
      <c r="AH39" s="2">
        <f t="shared" si="4"/>
        <v>0</v>
      </c>
    </row>
    <row r="40" spans="2:34" ht="12.75" thickBot="1" x14ac:dyDescent="0.25">
      <c r="B40" s="8">
        <v>31</v>
      </c>
      <c r="C40" s="25"/>
      <c r="D40" s="26"/>
      <c r="E40" s="26"/>
      <c r="F40" s="26"/>
      <c r="G40" s="26"/>
      <c r="H40" s="26"/>
      <c r="I40" s="27"/>
      <c r="J40" s="27"/>
      <c r="K40" s="1">
        <f t="shared" si="0"/>
        <v>0</v>
      </c>
      <c r="L40" s="27"/>
      <c r="M40" s="27"/>
      <c r="N40" s="27"/>
      <c r="O40" s="27"/>
      <c r="P40" s="27"/>
      <c r="Q40" s="27"/>
      <c r="R40" s="27"/>
      <c r="S40" s="27"/>
      <c r="T40" s="1">
        <f t="shared" si="2"/>
        <v>0</v>
      </c>
      <c r="U40" s="27"/>
      <c r="V40" s="27"/>
      <c r="W40" s="27"/>
      <c r="X40" s="27"/>
      <c r="Y40" s="27"/>
      <c r="Z40" s="27"/>
      <c r="AA40" s="27"/>
      <c r="AB40" s="27"/>
      <c r="AC40" s="1">
        <f t="shared" si="1"/>
        <v>0</v>
      </c>
      <c r="AD40" s="28"/>
      <c r="AE40" s="28"/>
      <c r="AF40" s="28"/>
      <c r="AG40" s="1">
        <f t="shared" si="3"/>
        <v>0</v>
      </c>
      <c r="AH40" s="2">
        <f t="shared" si="4"/>
        <v>0</v>
      </c>
    </row>
    <row r="41" spans="2:34" ht="12.75" thickBot="1" x14ac:dyDescent="0.25">
      <c r="B41" s="24">
        <v>32</v>
      </c>
      <c r="C41" s="25"/>
      <c r="D41" s="26"/>
      <c r="E41" s="26"/>
      <c r="F41" s="26"/>
      <c r="G41" s="26"/>
      <c r="H41" s="26"/>
      <c r="I41" s="27"/>
      <c r="J41" s="27"/>
      <c r="K41" s="1">
        <f t="shared" si="0"/>
        <v>0</v>
      </c>
      <c r="L41" s="27"/>
      <c r="M41" s="27"/>
      <c r="N41" s="27"/>
      <c r="O41" s="27"/>
      <c r="P41" s="27"/>
      <c r="Q41" s="27"/>
      <c r="R41" s="27"/>
      <c r="S41" s="27"/>
      <c r="T41" s="1">
        <f t="shared" si="2"/>
        <v>0</v>
      </c>
      <c r="U41" s="27"/>
      <c r="V41" s="27"/>
      <c r="W41" s="27"/>
      <c r="X41" s="27"/>
      <c r="Y41" s="27"/>
      <c r="Z41" s="27"/>
      <c r="AA41" s="27"/>
      <c r="AB41" s="27"/>
      <c r="AC41" s="1">
        <f t="shared" si="1"/>
        <v>0</v>
      </c>
      <c r="AD41" s="28"/>
      <c r="AE41" s="28"/>
      <c r="AF41" s="28"/>
      <c r="AG41" s="1">
        <f t="shared" si="3"/>
        <v>0</v>
      </c>
      <c r="AH41" s="2">
        <f t="shared" si="4"/>
        <v>0</v>
      </c>
    </row>
    <row r="42" spans="2:34" ht="12.75" thickBot="1" x14ac:dyDescent="0.25">
      <c r="B42" s="8">
        <v>33</v>
      </c>
      <c r="C42" s="25"/>
      <c r="D42" s="26"/>
      <c r="E42" s="26"/>
      <c r="F42" s="26"/>
      <c r="G42" s="26"/>
      <c r="H42" s="26"/>
      <c r="I42" s="27"/>
      <c r="J42" s="27"/>
      <c r="K42" s="1">
        <f t="shared" si="0"/>
        <v>0</v>
      </c>
      <c r="L42" s="27"/>
      <c r="M42" s="27"/>
      <c r="N42" s="27"/>
      <c r="O42" s="27"/>
      <c r="P42" s="27"/>
      <c r="Q42" s="27"/>
      <c r="R42" s="27"/>
      <c r="S42" s="27"/>
      <c r="T42" s="1">
        <f t="shared" si="2"/>
        <v>0</v>
      </c>
      <c r="U42" s="27"/>
      <c r="V42" s="27"/>
      <c r="W42" s="27"/>
      <c r="X42" s="27"/>
      <c r="Y42" s="27"/>
      <c r="Z42" s="27"/>
      <c r="AA42" s="27"/>
      <c r="AB42" s="27"/>
      <c r="AC42" s="1">
        <f t="shared" si="1"/>
        <v>0</v>
      </c>
      <c r="AD42" s="28"/>
      <c r="AE42" s="28"/>
      <c r="AF42" s="28"/>
      <c r="AG42" s="1">
        <f t="shared" si="3"/>
        <v>0</v>
      </c>
      <c r="AH42" s="2">
        <f t="shared" si="4"/>
        <v>0</v>
      </c>
    </row>
    <row r="43" spans="2:34" ht="12.75" thickBot="1" x14ac:dyDescent="0.25">
      <c r="B43" s="24">
        <v>34</v>
      </c>
      <c r="C43" s="4"/>
      <c r="D43" s="7"/>
      <c r="E43" s="33"/>
      <c r="F43" s="33"/>
      <c r="G43" s="37"/>
      <c r="H43" s="33"/>
      <c r="I43" s="6"/>
      <c r="J43" s="6"/>
      <c r="K43" s="1">
        <f t="shared" si="0"/>
        <v>0</v>
      </c>
      <c r="L43" s="6"/>
      <c r="M43" s="6"/>
      <c r="N43" s="6"/>
      <c r="O43" s="6"/>
      <c r="P43" s="6"/>
      <c r="Q43" s="6"/>
      <c r="R43" s="6"/>
      <c r="S43" s="6"/>
      <c r="T43" s="1">
        <f t="shared" si="2"/>
        <v>0</v>
      </c>
      <c r="U43" s="6"/>
      <c r="V43" s="6"/>
      <c r="W43" s="6"/>
      <c r="X43" s="6"/>
      <c r="Y43" s="6"/>
      <c r="Z43" s="6"/>
      <c r="AA43" s="6"/>
      <c r="AB43" s="6"/>
      <c r="AC43" s="1">
        <f t="shared" si="1"/>
        <v>0</v>
      </c>
      <c r="AD43" s="22"/>
      <c r="AE43" s="22"/>
      <c r="AF43" s="22"/>
      <c r="AG43" s="1">
        <f t="shared" si="3"/>
        <v>0</v>
      </c>
      <c r="AH43" s="2">
        <f t="shared" si="4"/>
        <v>0</v>
      </c>
    </row>
    <row r="44" spans="2:34" ht="12.75" thickBot="1" x14ac:dyDescent="0.25">
      <c r="B44" s="8">
        <v>35</v>
      </c>
      <c r="C44" s="4"/>
      <c r="D44" s="7"/>
      <c r="E44" s="33"/>
      <c r="F44" s="33"/>
      <c r="G44" s="37"/>
      <c r="H44" s="33"/>
      <c r="I44" s="6"/>
      <c r="J44" s="6"/>
      <c r="K44" s="1">
        <f t="shared" si="0"/>
        <v>0</v>
      </c>
      <c r="L44" s="6"/>
      <c r="M44" s="6"/>
      <c r="N44" s="6"/>
      <c r="O44" s="6"/>
      <c r="P44" s="6"/>
      <c r="Q44" s="6"/>
      <c r="R44" s="6"/>
      <c r="S44" s="6"/>
      <c r="T44" s="1">
        <f t="shared" si="2"/>
        <v>0</v>
      </c>
      <c r="U44" s="6"/>
      <c r="V44" s="6"/>
      <c r="W44" s="6"/>
      <c r="X44" s="6"/>
      <c r="Y44" s="6"/>
      <c r="Z44" s="6"/>
      <c r="AA44" s="6"/>
      <c r="AB44" s="6"/>
      <c r="AC44" s="1">
        <f t="shared" si="1"/>
        <v>0</v>
      </c>
      <c r="AD44" s="22"/>
      <c r="AE44" s="22"/>
      <c r="AF44" s="22"/>
      <c r="AG44" s="1">
        <f t="shared" si="3"/>
        <v>0</v>
      </c>
      <c r="AH44" s="2">
        <f t="shared" si="4"/>
        <v>0</v>
      </c>
    </row>
    <row r="45" spans="2:34" ht="12.75" thickBot="1" x14ac:dyDescent="0.25">
      <c r="B45" s="24">
        <v>36</v>
      </c>
      <c r="C45" s="4"/>
      <c r="D45" s="7"/>
      <c r="E45" s="33"/>
      <c r="F45" s="33"/>
      <c r="G45" s="37"/>
      <c r="H45" s="33"/>
      <c r="I45" s="6"/>
      <c r="J45" s="6"/>
      <c r="K45" s="1">
        <f t="shared" si="0"/>
        <v>0</v>
      </c>
      <c r="L45" s="6"/>
      <c r="M45" s="6"/>
      <c r="N45" s="6"/>
      <c r="O45" s="6"/>
      <c r="P45" s="6"/>
      <c r="Q45" s="6"/>
      <c r="R45" s="6"/>
      <c r="S45" s="6"/>
      <c r="T45" s="1">
        <f t="shared" si="2"/>
        <v>0</v>
      </c>
      <c r="U45" s="6"/>
      <c r="V45" s="6"/>
      <c r="W45" s="6"/>
      <c r="X45" s="6"/>
      <c r="Y45" s="6"/>
      <c r="Z45" s="6"/>
      <c r="AA45" s="6"/>
      <c r="AB45" s="6"/>
      <c r="AC45" s="1">
        <f t="shared" si="1"/>
        <v>0</v>
      </c>
      <c r="AD45" s="22"/>
      <c r="AE45" s="22"/>
      <c r="AF45" s="22"/>
      <c r="AG45" s="1">
        <f t="shared" si="3"/>
        <v>0</v>
      </c>
      <c r="AH45" s="2">
        <f t="shared" si="4"/>
        <v>0</v>
      </c>
    </row>
    <row r="46" spans="2:34" ht="12.75" thickBot="1" x14ac:dyDescent="0.25">
      <c r="B46" s="8">
        <v>37</v>
      </c>
      <c r="C46" s="4"/>
      <c r="D46" s="7"/>
      <c r="E46" s="33"/>
      <c r="F46" s="33"/>
      <c r="G46" s="37"/>
      <c r="H46" s="33"/>
      <c r="I46" s="6"/>
      <c r="J46" s="6"/>
      <c r="K46" s="1">
        <f t="shared" si="0"/>
        <v>0</v>
      </c>
      <c r="L46" s="6"/>
      <c r="M46" s="6"/>
      <c r="N46" s="6"/>
      <c r="O46" s="6"/>
      <c r="P46" s="6"/>
      <c r="Q46" s="6"/>
      <c r="R46" s="6"/>
      <c r="S46" s="6"/>
      <c r="T46" s="1">
        <f t="shared" si="2"/>
        <v>0</v>
      </c>
      <c r="U46" s="6"/>
      <c r="V46" s="6"/>
      <c r="W46" s="6"/>
      <c r="X46" s="6"/>
      <c r="Y46" s="6"/>
      <c r="Z46" s="6"/>
      <c r="AA46" s="6"/>
      <c r="AB46" s="6"/>
      <c r="AC46" s="1">
        <f t="shared" si="1"/>
        <v>0</v>
      </c>
      <c r="AD46" s="22"/>
      <c r="AE46" s="22"/>
      <c r="AF46" s="22"/>
      <c r="AG46" s="1">
        <f t="shared" si="3"/>
        <v>0</v>
      </c>
      <c r="AH46" s="2">
        <f t="shared" si="4"/>
        <v>0</v>
      </c>
    </row>
    <row r="47" spans="2:34" s="14" customFormat="1" ht="55.5" customHeight="1" x14ac:dyDescent="0.2">
      <c r="B47" s="59" t="s">
        <v>24</v>
      </c>
      <c r="C47" s="59"/>
      <c r="D47" s="59"/>
      <c r="E47" s="59"/>
      <c r="F47" s="59"/>
      <c r="G47" s="59"/>
      <c r="H47" s="59"/>
      <c r="I47" s="59"/>
      <c r="J47" s="59"/>
      <c r="K47" s="29"/>
      <c r="L47" s="60" t="s">
        <v>11</v>
      </c>
      <c r="M47" s="60"/>
      <c r="N47" s="60"/>
      <c r="O47" s="60"/>
      <c r="P47" s="60"/>
      <c r="Q47" s="60"/>
      <c r="R47" s="60"/>
      <c r="S47" s="60"/>
      <c r="T47" s="30"/>
      <c r="U47" s="54" t="s">
        <v>11</v>
      </c>
      <c r="V47" s="54"/>
      <c r="W47" s="54"/>
      <c r="X47" s="54"/>
      <c r="Y47" s="54"/>
      <c r="Z47" s="54"/>
      <c r="AA47" s="54"/>
      <c r="AB47" s="54"/>
      <c r="AC47" s="31"/>
      <c r="AD47" s="55" t="s">
        <v>11</v>
      </c>
      <c r="AE47" s="56"/>
      <c r="AF47" s="57"/>
      <c r="AG47" s="32"/>
      <c r="AH47" s="43"/>
    </row>
    <row r="48" spans="2:34" s="14" customFormat="1" ht="11.25" customHeight="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45"/>
      <c r="N48" s="45"/>
      <c r="O48" s="45"/>
      <c r="P48" s="45"/>
      <c r="Q48" s="45"/>
      <c r="R48" s="45"/>
      <c r="S48" s="45"/>
      <c r="T48" s="45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7"/>
      <c r="AH48" s="47"/>
    </row>
    <row r="49" spans="2:32" x14ac:dyDescent="0.2">
      <c r="S49" s="58" t="s">
        <v>25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</row>
    <row r="50" spans="2:32" ht="12" customHeight="1" x14ac:dyDescent="0.2">
      <c r="E50" s="19"/>
      <c r="F50" s="19"/>
      <c r="G50" s="19"/>
      <c r="H50" s="19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</row>
    <row r="51" spans="2:32" x14ac:dyDescent="0.2">
      <c r="B51" s="19"/>
      <c r="C51" s="19"/>
      <c r="E51" s="19"/>
      <c r="F51" s="19"/>
      <c r="G51" s="19"/>
      <c r="H51" s="19"/>
      <c r="S51" s="19" t="s">
        <v>26</v>
      </c>
    </row>
    <row r="52" spans="2:32" x14ac:dyDescent="0.2">
      <c r="B52" s="19"/>
      <c r="C52" s="19"/>
      <c r="E52" s="19"/>
      <c r="F52" s="19"/>
      <c r="G52" s="19"/>
      <c r="H52" s="19"/>
      <c r="S52" s="19" t="s">
        <v>27</v>
      </c>
    </row>
    <row r="53" spans="2:32" x14ac:dyDescent="0.2">
      <c r="B53" s="19"/>
      <c r="C53" s="19"/>
      <c r="E53" s="19"/>
      <c r="F53" s="19"/>
      <c r="G53" s="19"/>
      <c r="H53" s="19"/>
    </row>
    <row r="54" spans="2:32" x14ac:dyDescent="0.2">
      <c r="B54" s="19"/>
    </row>
    <row r="55" spans="2:32" x14ac:dyDescent="0.2">
      <c r="B55" s="19"/>
    </row>
    <row r="56" spans="2:32" x14ac:dyDescent="0.2">
      <c r="B56" s="19"/>
    </row>
    <row r="57" spans="2:32" x14ac:dyDescent="0.2">
      <c r="B57" s="19"/>
    </row>
  </sheetData>
  <sheetProtection formatCells="0" formatColumns="0" formatRows="0" insertColumns="0" insertRows="0" deleteColumns="0" deleteRows="0"/>
  <mergeCells count="23">
    <mergeCell ref="AH7:AH9"/>
    <mergeCell ref="U7:AC7"/>
    <mergeCell ref="AC8:AC9"/>
    <mergeCell ref="D7:K7"/>
    <mergeCell ref="L7:T7"/>
    <mergeCell ref="U8:Z8"/>
    <mergeCell ref="AD7:AG7"/>
    <mergeCell ref="AG8:AG9"/>
    <mergeCell ref="R8:S8"/>
    <mergeCell ref="AD8:AF8"/>
    <mergeCell ref="T8:T9"/>
    <mergeCell ref="B7:B9"/>
    <mergeCell ref="C7:C9"/>
    <mergeCell ref="D8:H8"/>
    <mergeCell ref="L8:O8"/>
    <mergeCell ref="P8:Q8"/>
    <mergeCell ref="I8:J8"/>
    <mergeCell ref="K8:K9"/>
    <mergeCell ref="U47:AB47"/>
    <mergeCell ref="AD47:AF47"/>
    <mergeCell ref="S49:AF50"/>
    <mergeCell ref="B47:J47"/>
    <mergeCell ref="L47:S47"/>
  </mergeCells>
  <conditionalFormatting sqref="K10:K46 T10:T46 AC10:AC46 AG10:AG46">
    <cfRule type="containsErrors" dxfId="0" priority="15">
      <formula>ISERROR(K10)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2020-07-07T18:54:49Z</dcterms:modified>
</cp:coreProperties>
</file>