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2665" windowHeight="103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Лист1!$A$1:$EP$41</definedName>
  </definedNames>
  <calcPr calcId="145621" iterate="1"/>
</workbook>
</file>

<file path=xl/calcChain.xml><?xml version="1.0" encoding="utf-8"?>
<calcChain xmlns="http://schemas.openxmlformats.org/spreadsheetml/2006/main">
  <c r="BE13" i="1" l="1"/>
  <c r="BE10" i="1" l="1"/>
  <c r="BE12" i="1"/>
  <c r="BE15" i="1"/>
  <c r="BE16" i="1"/>
  <c r="BE17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11" i="1"/>
  <c r="AW11" i="1" l="1"/>
  <c r="AW10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11" i="1"/>
  <c r="AO10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11" i="1"/>
  <c r="AH10" i="1"/>
  <c r="AA12" i="1"/>
  <c r="AA13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11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12" i="1"/>
  <c r="L13" i="1"/>
  <c r="L11" i="1"/>
  <c r="AW14" i="1" l="1"/>
  <c r="AW33" i="1"/>
  <c r="AA10" i="1" l="1"/>
  <c r="AW34" i="1" l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7" i="1"/>
  <c r="AW16" i="1"/>
  <c r="AW15" i="1"/>
  <c r="AW13" i="1"/>
  <c r="AW12" i="1"/>
</calcChain>
</file>

<file path=xl/sharedStrings.xml><?xml version="1.0" encoding="utf-8"?>
<sst xmlns="http://schemas.openxmlformats.org/spreadsheetml/2006/main" count="470" uniqueCount="75">
  <si>
    <t>Основы безопасности жизнедеятельности</t>
  </si>
  <si>
    <t>35.02.05 Агрономия</t>
  </si>
  <si>
    <t>Физическая культура</t>
  </si>
  <si>
    <t>Иностранный язык</t>
  </si>
  <si>
    <t>1 семестр</t>
  </si>
  <si>
    <t>год набора</t>
  </si>
  <si>
    <t>География</t>
  </si>
  <si>
    <t>диф. зачет</t>
  </si>
  <si>
    <t>Математика</t>
  </si>
  <si>
    <t xml:space="preserve">Физика  </t>
  </si>
  <si>
    <t>Информатика</t>
  </si>
  <si>
    <t>Биология</t>
  </si>
  <si>
    <t>2 семестр</t>
  </si>
  <si>
    <t>Экология</t>
  </si>
  <si>
    <t>Литература</t>
  </si>
  <si>
    <t>Результаты промежуточной аттестации и освоения образовательной программы обучающимися</t>
  </si>
  <si>
    <t>Обществознание</t>
  </si>
  <si>
    <t>СРЕДНИЙ БАЛЛ</t>
  </si>
  <si>
    <t>Русский язык</t>
  </si>
  <si>
    <t>код и название специальности</t>
  </si>
  <si>
    <t>Химия</t>
  </si>
  <si>
    <t>Физика</t>
  </si>
  <si>
    <t>М.П.</t>
  </si>
  <si>
    <t>зачет</t>
  </si>
  <si>
    <t>История</t>
  </si>
  <si>
    <t>зач.</t>
  </si>
  <si>
    <t>очная</t>
  </si>
  <si>
    <t>экзамен</t>
  </si>
  <si>
    <t>№ п/п</t>
  </si>
  <si>
    <t>зачет</t>
  </si>
  <si>
    <t>Многопрофильный колледж</t>
  </si>
  <si>
    <t>Шифр зачетной книжки</t>
  </si>
  <si>
    <r>
      <t xml:space="preserve">Директор Многопрофильного колледжа     ________________   </t>
    </r>
    <r>
      <rPr>
        <u/>
        <sz val="12"/>
        <color rgb="FF000000"/>
        <rFont val="Times New Roman"/>
        <family val="1"/>
        <charset val="204"/>
      </rPr>
      <t>Н.Н. Петрушина</t>
    </r>
    <r>
      <rPr>
        <sz val="12"/>
        <color rgb="FF000000"/>
        <rFont val="Times New Roman"/>
        <family val="1"/>
        <charset val="204"/>
      </rPr>
      <t xml:space="preserve">   </t>
    </r>
  </si>
  <si>
    <t xml:space="preserve">                                                М.П.</t>
  </si>
  <si>
    <t xml:space="preserve">         </t>
  </si>
  <si>
    <r>
      <t xml:space="preserve">Заведующий  отделением    </t>
    </r>
    <r>
      <rPr>
        <u/>
        <sz val="12"/>
        <color rgb="FF000000"/>
        <rFont val="Times New Roman"/>
        <family val="1"/>
        <charset val="204"/>
      </rPr>
      <t>агрономии и ветеринарии</t>
    </r>
    <r>
      <rPr>
        <sz val="12"/>
        <color rgb="FF000000"/>
        <rFont val="Times New Roman"/>
        <family val="1"/>
        <charset val="204"/>
      </rPr>
      <t xml:space="preserve">      _____________________   </t>
    </r>
    <r>
      <rPr>
        <u/>
        <sz val="12"/>
        <color rgb="FF000000"/>
        <rFont val="Times New Roman"/>
        <family val="1"/>
        <charset val="204"/>
      </rPr>
      <t>Т.М. Пьянова</t>
    </r>
  </si>
  <si>
    <t>3 семестр</t>
  </si>
  <si>
    <t>зач. на 2 курс пр. №1686с от 06.09.19 г.</t>
  </si>
  <si>
    <t xml:space="preserve">пер. из др. уч. зав. пр. №2327с от 02.12.19 г.  </t>
  </si>
  <si>
    <t xml:space="preserve">пер. из др. уч. зав. пр. №1463с от 12.07.19 г.  </t>
  </si>
  <si>
    <t>Экологические основы природопользовыания</t>
  </si>
  <si>
    <t>Основы животноводства и пчеловодства</t>
  </si>
  <si>
    <t>Основы агрономии</t>
  </si>
  <si>
    <t>Микробиология, санитария и гигиена</t>
  </si>
  <si>
    <t>Основы аналитической химии</t>
  </si>
  <si>
    <t>4 семестр</t>
  </si>
  <si>
    <t xml:space="preserve">Учебная практика по технологиям производства продукции растениеводства
</t>
  </si>
  <si>
    <t>Учебная практика по технологиям обработки и воспроизводства плодородия почв</t>
  </si>
  <si>
    <t>5 семестр</t>
  </si>
  <si>
    <t>Основы философии</t>
  </si>
  <si>
    <t>Ботаника и физиология растений</t>
  </si>
  <si>
    <t>Охрана труда</t>
  </si>
  <si>
    <t>Основы механизации, электрификации и автоматизации сельскохозяйственного производства</t>
  </si>
  <si>
    <t>Управление работами по производству и переработке продукции растениеводства</t>
  </si>
  <si>
    <t>Технологии производства продукции растениеводства</t>
  </si>
  <si>
    <t>Технология производства кормов</t>
  </si>
  <si>
    <t>экзамены</t>
  </si>
  <si>
    <t>ак/о пр.№1681-с от 06.11.20 г.</t>
  </si>
  <si>
    <t>ак/о пр.№1050-с от 10.07.20 г.</t>
  </si>
  <si>
    <t>н/я</t>
  </si>
  <si>
    <t>Учебная практика по технологиям производства продукции растениеводства</t>
  </si>
  <si>
    <t>Учебная практика по технологиям производства кормов</t>
  </si>
  <si>
    <t>Учебная практика по технологиям производства овощей, плодов и ягод</t>
  </si>
  <si>
    <t>группа 323-А</t>
  </si>
  <si>
    <t>курс 3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</si>
  <si>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</si>
  <si>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Егорова</t>
  </si>
  <si>
    <t>Кузин</t>
  </si>
  <si>
    <t>6 семестр</t>
  </si>
  <si>
    <t>Технологии хранения, транспортировки, предпродажной подготовки и реализации продукции растениеводства</t>
  </si>
  <si>
    <t>Безопасность жизнедеятельности</t>
  </si>
  <si>
    <t>Учебная практика по выполнению работ по рабочей профессии "Цветовод"</t>
  </si>
  <si>
    <t>Технологии обработки и воспроизводства плодородия почв</t>
  </si>
  <si>
    <t>Выполнение работ по рабочей профессии "Цветовод"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</si>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</sst>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>
      <alignment textRotation="90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textRotation="90" wrapText="1"/>
    </xf>
    <xf numFmtId="0" fontId="7" fillId="0" borderId="2" xfId="0" applyFont="1" applyBorder="1" applyAlignment="1" applyProtection="1">
      <alignment textRotation="90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0" borderId="6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2" fontId="19" fillId="0" borderId="2" xfId="0" applyNumberFormat="1" applyFont="1" applyBorder="1" applyAlignment="1" applyProtection="1">
      <alignment horizontal="center" vertical="center"/>
      <protection hidden="1"/>
    </xf>
    <xf numFmtId="0" fontId="19" fillId="0" borderId="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textRotation="90" wrapText="1"/>
      <protection locked="0"/>
    </xf>
    <xf numFmtId="0" fontId="16" fillId="0" borderId="2" xfId="0" applyFont="1" applyBorder="1" applyAlignment="1" applyProtection="1">
      <alignment textRotation="90" wrapText="1"/>
      <protection locked="0"/>
    </xf>
    <xf numFmtId="0" fontId="18" fillId="0" borderId="2" xfId="0" applyFont="1" applyBorder="1" applyAlignment="1" applyProtection="1">
      <alignment textRotation="90" wrapText="1"/>
      <protection locked="0"/>
    </xf>
    <xf numFmtId="0" fontId="18" fillId="0" borderId="2" xfId="0" applyFont="1" applyBorder="1" applyAlignment="1">
      <alignment textRotation="90" wrapText="1"/>
    </xf>
    <xf numFmtId="0" fontId="18" fillId="0" borderId="2" xfId="0" applyFont="1" applyBorder="1" applyAlignment="1" applyProtection="1">
      <alignment horizontal="left" textRotation="90" wrapText="1"/>
      <protection locked="0"/>
    </xf>
    <xf numFmtId="0" fontId="25" fillId="0" borderId="2" xfId="0" applyFont="1" applyBorder="1" applyAlignment="1">
      <alignment horizontal="center" textRotation="90" wrapText="1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" fillId="0" borderId="1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26" fillId="3" borderId="6" xfId="0" applyFont="1" applyFill="1" applyBorder="1" applyAlignment="1" applyProtection="1">
      <alignment horizontal="center" vertical="center" textRotation="90" wrapText="1"/>
      <protection locked="0"/>
    </xf>
    <xf numFmtId="0" fontId="26" fillId="3" borderId="12" xfId="0" applyFont="1" applyFill="1" applyBorder="1" applyAlignment="1" applyProtection="1">
      <alignment horizontal="center" vertical="center" textRotation="90" wrapText="1"/>
      <protection locked="0"/>
    </xf>
    <xf numFmtId="0" fontId="26" fillId="3" borderId="4" xfId="0" applyFont="1" applyFill="1" applyBorder="1" applyAlignment="1" applyProtection="1">
      <alignment horizontal="center" vertical="center" textRotation="90" wrapText="1"/>
      <protection locked="0"/>
    </xf>
    <xf numFmtId="0" fontId="20" fillId="0" borderId="9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2" fontId="19" fillId="0" borderId="7" xfId="0" applyNumberFormat="1" applyFont="1" applyBorder="1" applyAlignment="1" applyProtection="1">
      <alignment horizontal="left" vertical="center"/>
      <protection hidden="1"/>
    </xf>
    <xf numFmtId="2" fontId="19" fillId="0" borderId="8" xfId="0" applyNumberFormat="1" applyFont="1" applyBorder="1" applyAlignment="1" applyProtection="1">
      <alignment horizontal="left" vertical="center"/>
      <protection hidden="1"/>
    </xf>
    <xf numFmtId="2" fontId="19" fillId="0" borderId="3" xfId="0" applyNumberFormat="1" applyFont="1" applyBorder="1" applyAlignment="1" applyProtection="1">
      <alignment horizontal="left" vertical="center"/>
      <protection hidden="1"/>
    </xf>
    <xf numFmtId="0" fontId="23" fillId="0" borderId="2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7" fillId="4" borderId="6" xfId="0" applyFont="1" applyFill="1" applyBorder="1" applyAlignment="1">
      <alignment horizontal="center" vertical="center" textRotation="90" wrapText="1"/>
    </xf>
    <xf numFmtId="0" fontId="27" fillId="4" borderId="12" xfId="0" applyFont="1" applyFill="1" applyBorder="1" applyAlignment="1">
      <alignment horizontal="center" vertical="center" textRotation="90" wrapText="1"/>
    </xf>
    <xf numFmtId="0" fontId="27" fillId="4" borderId="4" xfId="0" applyFont="1" applyFill="1" applyBorder="1" applyAlignment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vertical="center" textRotation="90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19" fillId="5" borderId="7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2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T51"/>
  <sheetViews>
    <sheetView showZeros="0" tabSelected="1" view="pageBreakPreview" zoomScale="70" zoomScaleNormal="100" zoomScaleSheetLayoutView="70" workbookViewId="0">
      <selection activeCell="BI19" sqref="BI19"/>
    </sheetView>
  </sheetViews>
  <sheetFormatPr defaultColWidth="8.85546875" defaultRowHeight="12" x14ac:dyDescent="0.2"/>
  <cols>
    <col min="1" max="1" width="8.140625" style="1" customWidth="1"/>
    <col min="2" max="2" width="6.5703125" style="2" customWidth="1"/>
    <col min="3" max="3" width="6" style="4" customWidth="1"/>
    <col min="4" max="10" width="5.7109375" style="4" customWidth="1"/>
    <col min="11" max="11" width="4.140625" style="4" customWidth="1"/>
    <col min="12" max="12" width="6.42578125" style="4" customWidth="1"/>
    <col min="13" max="13" width="7.140625" style="4" customWidth="1"/>
    <col min="14" max="14" width="6.5703125" style="4" customWidth="1"/>
    <col min="15" max="15" width="5.7109375" style="4" customWidth="1"/>
    <col min="16" max="16" width="4.7109375" style="4" customWidth="1"/>
    <col min="17" max="19" width="4.28515625" style="4" customWidth="1"/>
    <col min="20" max="20" width="6.7109375" style="4" customWidth="1"/>
    <col min="21" max="21" width="5.28515625" style="4" customWidth="1"/>
    <col min="22" max="27" width="4.7109375" style="4" customWidth="1"/>
    <col min="28" max="28" width="6.85546875" style="4" customWidth="1"/>
    <col min="29" max="29" width="6" style="4" customWidth="1"/>
    <col min="30" max="31" width="4.7109375" style="4" customWidth="1"/>
    <col min="32" max="32" width="5.7109375" style="4" customWidth="1"/>
    <col min="33" max="34" width="4.7109375" style="4" customWidth="1"/>
    <col min="35" max="35" width="6.140625" style="4" customWidth="1"/>
    <col min="36" max="38" width="5.42578125" style="4" customWidth="1"/>
    <col min="39" max="39" width="7.42578125" style="4" customWidth="1"/>
    <col min="40" max="41" width="5.42578125" style="4" customWidth="1"/>
    <col min="42" max="43" width="7.85546875" style="4" customWidth="1"/>
    <col min="44" max="45" width="5.7109375" style="4" customWidth="1"/>
    <col min="46" max="46" width="5.42578125" style="4" customWidth="1"/>
    <col min="47" max="47" width="5.85546875" style="4" customWidth="1"/>
    <col min="48" max="48" width="6" style="4" customWidth="1"/>
    <col min="49" max="49" width="5.85546875" style="4" customWidth="1"/>
    <col min="50" max="50" width="7.7109375" style="4" customWidth="1"/>
    <col min="51" max="51" width="12" style="4" customWidth="1"/>
    <col min="52" max="52" width="14.140625" style="4" customWidth="1"/>
    <col min="53" max="53" width="5.85546875" style="4" customWidth="1"/>
    <col min="54" max="54" width="9" style="4" customWidth="1"/>
    <col min="55" max="56" width="5.85546875" style="4" customWidth="1"/>
    <col min="57" max="57" width="8.5703125" style="4" customWidth="1"/>
    <col min="58" max="66" width="5.7109375" style="4" customWidth="1"/>
    <col min="67" max="67" width="6.42578125" style="4" customWidth="1"/>
    <col min="68" max="68" width="5.42578125" style="4" customWidth="1"/>
    <col min="69" max="69" width="5.7109375" style="4" customWidth="1"/>
    <col min="70" max="70" width="4.5703125" style="4" customWidth="1"/>
    <col min="71" max="71" width="5.28515625" style="4" customWidth="1"/>
    <col min="72" max="81" width="5.7109375" style="4" customWidth="1"/>
    <col min="82" max="82" width="9.140625" style="4" customWidth="1"/>
    <col min="83" max="91" width="5.7109375" style="4" customWidth="1"/>
    <col min="92" max="92" width="6.42578125" style="4" customWidth="1"/>
    <col min="93" max="95" width="6.5703125" style="4" customWidth="1"/>
    <col min="96" max="102" width="5.7109375" style="4" customWidth="1"/>
    <col min="103" max="103" width="6.42578125" style="4" customWidth="1"/>
    <col min="104" max="113" width="5.7109375" style="4" customWidth="1"/>
    <col min="114" max="114" width="6.42578125" style="4" customWidth="1"/>
    <col min="115" max="117" width="6.5703125" style="4" customWidth="1"/>
    <col min="118" max="124" width="5.7109375" style="4" customWidth="1"/>
    <col min="125" max="125" width="6.42578125" style="4" customWidth="1"/>
    <col min="126" max="135" width="5.7109375" style="4" customWidth="1"/>
    <col min="136" max="136" width="6.42578125" style="4" customWidth="1"/>
    <col min="137" max="139" width="6.5703125" style="4" customWidth="1"/>
    <col min="140" max="146" width="5.7109375" style="4" customWidth="1"/>
    <col min="147" max="147" width="6.42578125" style="4" customWidth="1"/>
    <col min="148" max="156" width="5.7109375" style="4" customWidth="1"/>
    <col min="157" max="157" width="10" style="4" customWidth="1"/>
    <col min="158" max="158" width="6.28515625" style="4" customWidth="1"/>
    <col min="159" max="253" width="8.85546875" style="4"/>
    <col min="254" max="254" width="2.28515625" style="4" customWidth="1"/>
    <col min="255" max="255" width="9.140625" style="4" customWidth="1"/>
    <col min="256" max="256" width="7.140625" style="4" customWidth="1"/>
    <col min="257" max="273" width="5.7109375" style="4" customWidth="1"/>
    <col min="274" max="274" width="13.7109375" style="4" customWidth="1"/>
    <col min="275" max="276" width="6.5703125" style="4" customWidth="1"/>
    <col min="277" max="295" width="5.7109375" style="4" customWidth="1"/>
    <col min="296" max="296" width="13.42578125" style="4" customWidth="1"/>
    <col min="297" max="298" width="6.5703125" style="4" customWidth="1"/>
    <col min="299" max="318" width="5.7109375" style="4" customWidth="1"/>
    <col min="319" max="319" width="13.42578125" style="4" customWidth="1"/>
    <col min="320" max="321" width="6.5703125" style="4" customWidth="1"/>
    <col min="322" max="328" width="5.7109375" style="4" customWidth="1"/>
    <col min="329" max="329" width="6.42578125" style="4" customWidth="1"/>
    <col min="330" max="337" width="5.7109375" style="4" customWidth="1"/>
    <col min="338" max="338" width="10" style="4" customWidth="1"/>
    <col min="339" max="339" width="6.28515625" style="4" customWidth="1"/>
    <col min="340" max="509" width="8.85546875" style="4"/>
    <col min="510" max="510" width="2.28515625" style="4" customWidth="1"/>
    <col min="511" max="511" width="9.140625" style="4" customWidth="1"/>
    <col min="512" max="512" width="7.140625" style="4" customWidth="1"/>
    <col min="513" max="529" width="5.7109375" style="4" customWidth="1"/>
    <col min="530" max="530" width="13.7109375" style="4" customWidth="1"/>
    <col min="531" max="532" width="6.5703125" style="4" customWidth="1"/>
    <col min="533" max="551" width="5.7109375" style="4" customWidth="1"/>
    <col min="552" max="552" width="13.42578125" style="4" customWidth="1"/>
    <col min="553" max="554" width="6.5703125" style="4" customWidth="1"/>
    <col min="555" max="574" width="5.7109375" style="4" customWidth="1"/>
    <col min="575" max="575" width="13.42578125" style="4" customWidth="1"/>
    <col min="576" max="577" width="6.5703125" style="4" customWidth="1"/>
    <col min="578" max="584" width="5.7109375" style="4" customWidth="1"/>
    <col min="585" max="585" width="6.42578125" style="4" customWidth="1"/>
    <col min="586" max="593" width="5.7109375" style="4" customWidth="1"/>
    <col min="594" max="594" width="10" style="4" customWidth="1"/>
    <col min="595" max="595" width="6.28515625" style="4" customWidth="1"/>
    <col min="596" max="765" width="8.85546875" style="4"/>
    <col min="766" max="766" width="2.28515625" style="4" customWidth="1"/>
    <col min="767" max="767" width="9.140625" style="4" customWidth="1"/>
    <col min="768" max="768" width="7.140625" style="4" customWidth="1"/>
    <col min="769" max="785" width="5.7109375" style="4" customWidth="1"/>
    <col min="786" max="786" width="13.7109375" style="4" customWidth="1"/>
    <col min="787" max="788" width="6.5703125" style="4" customWidth="1"/>
    <col min="789" max="807" width="5.7109375" style="4" customWidth="1"/>
    <col min="808" max="808" width="13.42578125" style="4" customWidth="1"/>
    <col min="809" max="810" width="6.5703125" style="4" customWidth="1"/>
    <col min="811" max="830" width="5.7109375" style="4" customWidth="1"/>
    <col min="831" max="831" width="13.42578125" style="4" customWidth="1"/>
    <col min="832" max="833" width="6.5703125" style="4" customWidth="1"/>
    <col min="834" max="840" width="5.7109375" style="4" customWidth="1"/>
    <col min="841" max="841" width="6.42578125" style="4" customWidth="1"/>
    <col min="842" max="849" width="5.7109375" style="4" customWidth="1"/>
    <col min="850" max="850" width="10" style="4" customWidth="1"/>
    <col min="851" max="851" width="6.28515625" style="4" customWidth="1"/>
    <col min="852" max="1021" width="8.85546875" style="4"/>
    <col min="1022" max="1022" width="2.28515625" style="4" customWidth="1"/>
    <col min="1023" max="1023" width="9.140625" style="4" customWidth="1"/>
    <col min="1024" max="1024" width="7.140625" style="4" customWidth="1"/>
    <col min="1025" max="1041" width="5.7109375" style="4" customWidth="1"/>
    <col min="1042" max="1042" width="13.7109375" style="4" customWidth="1"/>
    <col min="1043" max="1044" width="6.5703125" style="4" customWidth="1"/>
    <col min="1045" max="1063" width="5.7109375" style="4" customWidth="1"/>
    <col min="1064" max="1064" width="13.42578125" style="4" customWidth="1"/>
    <col min="1065" max="1066" width="6.5703125" style="4" customWidth="1"/>
    <col min="1067" max="1086" width="5.7109375" style="4" customWidth="1"/>
    <col min="1087" max="1087" width="13.42578125" style="4" customWidth="1"/>
    <col min="1088" max="1089" width="6.5703125" style="4" customWidth="1"/>
    <col min="1090" max="1096" width="5.7109375" style="4" customWidth="1"/>
    <col min="1097" max="1097" width="6.42578125" style="4" customWidth="1"/>
    <col min="1098" max="1105" width="5.7109375" style="4" customWidth="1"/>
    <col min="1106" max="1106" width="10" style="4" customWidth="1"/>
    <col min="1107" max="1107" width="6.28515625" style="4" customWidth="1"/>
    <col min="1108" max="1277" width="8.85546875" style="4"/>
    <col min="1278" max="1278" width="2.28515625" style="4" customWidth="1"/>
    <col min="1279" max="1279" width="9.140625" style="4" customWidth="1"/>
    <col min="1280" max="1280" width="7.140625" style="4" customWidth="1"/>
    <col min="1281" max="1297" width="5.7109375" style="4" customWidth="1"/>
    <col min="1298" max="1298" width="13.7109375" style="4" customWidth="1"/>
    <col min="1299" max="1300" width="6.5703125" style="4" customWidth="1"/>
    <col min="1301" max="1319" width="5.7109375" style="4" customWidth="1"/>
    <col min="1320" max="1320" width="13.42578125" style="4" customWidth="1"/>
    <col min="1321" max="1322" width="6.5703125" style="4" customWidth="1"/>
    <col min="1323" max="1342" width="5.7109375" style="4" customWidth="1"/>
    <col min="1343" max="1343" width="13.42578125" style="4" customWidth="1"/>
    <col min="1344" max="1345" width="6.5703125" style="4" customWidth="1"/>
    <col min="1346" max="1352" width="5.7109375" style="4" customWidth="1"/>
    <col min="1353" max="1353" width="6.42578125" style="4" customWidth="1"/>
    <col min="1354" max="1361" width="5.7109375" style="4" customWidth="1"/>
    <col min="1362" max="1362" width="10" style="4" customWidth="1"/>
    <col min="1363" max="1363" width="6.28515625" style="4" customWidth="1"/>
    <col min="1364" max="1533" width="8.85546875" style="4"/>
    <col min="1534" max="1534" width="2.28515625" style="4" customWidth="1"/>
    <col min="1535" max="1535" width="9.140625" style="4" customWidth="1"/>
    <col min="1536" max="1536" width="7.140625" style="4" customWidth="1"/>
    <col min="1537" max="1553" width="5.7109375" style="4" customWidth="1"/>
    <col min="1554" max="1554" width="13.7109375" style="4" customWidth="1"/>
    <col min="1555" max="1556" width="6.5703125" style="4" customWidth="1"/>
    <col min="1557" max="1575" width="5.7109375" style="4" customWidth="1"/>
    <col min="1576" max="1576" width="13.42578125" style="4" customWidth="1"/>
    <col min="1577" max="1578" width="6.5703125" style="4" customWidth="1"/>
    <col min="1579" max="1598" width="5.7109375" style="4" customWidth="1"/>
    <col min="1599" max="1599" width="13.42578125" style="4" customWidth="1"/>
    <col min="1600" max="1601" width="6.5703125" style="4" customWidth="1"/>
    <col min="1602" max="1608" width="5.7109375" style="4" customWidth="1"/>
    <col min="1609" max="1609" width="6.42578125" style="4" customWidth="1"/>
    <col min="1610" max="1617" width="5.7109375" style="4" customWidth="1"/>
    <col min="1618" max="1618" width="10" style="4" customWidth="1"/>
    <col min="1619" max="1619" width="6.28515625" style="4" customWidth="1"/>
    <col min="1620" max="1789" width="8.85546875" style="4"/>
    <col min="1790" max="1790" width="2.28515625" style="4" customWidth="1"/>
    <col min="1791" max="1791" width="9.140625" style="4" customWidth="1"/>
    <col min="1792" max="1792" width="7.140625" style="4" customWidth="1"/>
    <col min="1793" max="1809" width="5.7109375" style="4" customWidth="1"/>
    <col min="1810" max="1810" width="13.7109375" style="4" customWidth="1"/>
    <col min="1811" max="1812" width="6.5703125" style="4" customWidth="1"/>
    <col min="1813" max="1831" width="5.7109375" style="4" customWidth="1"/>
    <col min="1832" max="1832" width="13.42578125" style="4" customWidth="1"/>
    <col min="1833" max="1834" width="6.5703125" style="4" customWidth="1"/>
    <col min="1835" max="1854" width="5.7109375" style="4" customWidth="1"/>
    <col min="1855" max="1855" width="13.42578125" style="4" customWidth="1"/>
    <col min="1856" max="1857" width="6.5703125" style="4" customWidth="1"/>
    <col min="1858" max="1864" width="5.7109375" style="4" customWidth="1"/>
    <col min="1865" max="1865" width="6.42578125" style="4" customWidth="1"/>
    <col min="1866" max="1873" width="5.7109375" style="4" customWidth="1"/>
    <col min="1874" max="1874" width="10" style="4" customWidth="1"/>
    <col min="1875" max="1875" width="6.28515625" style="4" customWidth="1"/>
    <col min="1876" max="2045" width="8.85546875" style="4"/>
    <col min="2046" max="2046" width="2.28515625" style="4" customWidth="1"/>
    <col min="2047" max="2047" width="9.140625" style="4" customWidth="1"/>
    <col min="2048" max="2048" width="7.140625" style="4" customWidth="1"/>
    <col min="2049" max="2065" width="5.7109375" style="4" customWidth="1"/>
    <col min="2066" max="2066" width="13.7109375" style="4" customWidth="1"/>
    <col min="2067" max="2068" width="6.5703125" style="4" customWidth="1"/>
    <col min="2069" max="2087" width="5.7109375" style="4" customWidth="1"/>
    <col min="2088" max="2088" width="13.42578125" style="4" customWidth="1"/>
    <col min="2089" max="2090" width="6.5703125" style="4" customWidth="1"/>
    <col min="2091" max="2110" width="5.7109375" style="4" customWidth="1"/>
    <col min="2111" max="2111" width="13.42578125" style="4" customWidth="1"/>
    <col min="2112" max="2113" width="6.5703125" style="4" customWidth="1"/>
    <col min="2114" max="2120" width="5.7109375" style="4" customWidth="1"/>
    <col min="2121" max="2121" width="6.42578125" style="4" customWidth="1"/>
    <col min="2122" max="2129" width="5.7109375" style="4" customWidth="1"/>
    <col min="2130" max="2130" width="10" style="4" customWidth="1"/>
    <col min="2131" max="2131" width="6.28515625" style="4" customWidth="1"/>
    <col min="2132" max="2301" width="8.85546875" style="4"/>
    <col min="2302" max="2302" width="2.28515625" style="4" customWidth="1"/>
    <col min="2303" max="2303" width="9.140625" style="4" customWidth="1"/>
    <col min="2304" max="2304" width="7.140625" style="4" customWidth="1"/>
    <col min="2305" max="2321" width="5.7109375" style="4" customWidth="1"/>
    <col min="2322" max="2322" width="13.7109375" style="4" customWidth="1"/>
    <col min="2323" max="2324" width="6.5703125" style="4" customWidth="1"/>
    <col min="2325" max="2343" width="5.7109375" style="4" customWidth="1"/>
    <col min="2344" max="2344" width="13.42578125" style="4" customWidth="1"/>
    <col min="2345" max="2346" width="6.5703125" style="4" customWidth="1"/>
    <col min="2347" max="2366" width="5.7109375" style="4" customWidth="1"/>
    <col min="2367" max="2367" width="13.42578125" style="4" customWidth="1"/>
    <col min="2368" max="2369" width="6.5703125" style="4" customWidth="1"/>
    <col min="2370" max="2376" width="5.7109375" style="4" customWidth="1"/>
    <col min="2377" max="2377" width="6.42578125" style="4" customWidth="1"/>
    <col min="2378" max="2385" width="5.7109375" style="4" customWidth="1"/>
    <col min="2386" max="2386" width="10" style="4" customWidth="1"/>
    <col min="2387" max="2387" width="6.28515625" style="4" customWidth="1"/>
    <col min="2388" max="2557" width="8.85546875" style="4"/>
    <col min="2558" max="2558" width="2.28515625" style="4" customWidth="1"/>
    <col min="2559" max="2559" width="9.140625" style="4" customWidth="1"/>
    <col min="2560" max="2560" width="7.140625" style="4" customWidth="1"/>
    <col min="2561" max="2577" width="5.7109375" style="4" customWidth="1"/>
    <col min="2578" max="2578" width="13.7109375" style="4" customWidth="1"/>
    <col min="2579" max="2580" width="6.5703125" style="4" customWidth="1"/>
    <col min="2581" max="2599" width="5.7109375" style="4" customWidth="1"/>
    <col min="2600" max="2600" width="13.42578125" style="4" customWidth="1"/>
    <col min="2601" max="2602" width="6.5703125" style="4" customWidth="1"/>
    <col min="2603" max="2622" width="5.7109375" style="4" customWidth="1"/>
    <col min="2623" max="2623" width="13.42578125" style="4" customWidth="1"/>
    <col min="2624" max="2625" width="6.5703125" style="4" customWidth="1"/>
    <col min="2626" max="2632" width="5.7109375" style="4" customWidth="1"/>
    <col min="2633" max="2633" width="6.42578125" style="4" customWidth="1"/>
    <col min="2634" max="2641" width="5.7109375" style="4" customWidth="1"/>
    <col min="2642" max="2642" width="10" style="4" customWidth="1"/>
    <col min="2643" max="2643" width="6.28515625" style="4" customWidth="1"/>
    <col min="2644" max="2813" width="8.85546875" style="4"/>
    <col min="2814" max="2814" width="2.28515625" style="4" customWidth="1"/>
    <col min="2815" max="2815" width="9.140625" style="4" customWidth="1"/>
    <col min="2816" max="2816" width="7.140625" style="4" customWidth="1"/>
    <col min="2817" max="2833" width="5.7109375" style="4" customWidth="1"/>
    <col min="2834" max="2834" width="13.7109375" style="4" customWidth="1"/>
    <col min="2835" max="2836" width="6.5703125" style="4" customWidth="1"/>
    <col min="2837" max="2855" width="5.7109375" style="4" customWidth="1"/>
    <col min="2856" max="2856" width="13.42578125" style="4" customWidth="1"/>
    <col min="2857" max="2858" width="6.5703125" style="4" customWidth="1"/>
    <col min="2859" max="2878" width="5.7109375" style="4" customWidth="1"/>
    <col min="2879" max="2879" width="13.42578125" style="4" customWidth="1"/>
    <col min="2880" max="2881" width="6.5703125" style="4" customWidth="1"/>
    <col min="2882" max="2888" width="5.7109375" style="4" customWidth="1"/>
    <col min="2889" max="2889" width="6.42578125" style="4" customWidth="1"/>
    <col min="2890" max="2897" width="5.7109375" style="4" customWidth="1"/>
    <col min="2898" max="2898" width="10" style="4" customWidth="1"/>
    <col min="2899" max="2899" width="6.28515625" style="4" customWidth="1"/>
    <col min="2900" max="3069" width="8.85546875" style="4"/>
    <col min="3070" max="3070" width="2.28515625" style="4" customWidth="1"/>
    <col min="3071" max="3071" width="9.140625" style="4" customWidth="1"/>
    <col min="3072" max="3072" width="7.140625" style="4" customWidth="1"/>
    <col min="3073" max="3089" width="5.7109375" style="4" customWidth="1"/>
    <col min="3090" max="3090" width="13.7109375" style="4" customWidth="1"/>
    <col min="3091" max="3092" width="6.5703125" style="4" customWidth="1"/>
    <col min="3093" max="3111" width="5.7109375" style="4" customWidth="1"/>
    <col min="3112" max="3112" width="13.42578125" style="4" customWidth="1"/>
    <col min="3113" max="3114" width="6.5703125" style="4" customWidth="1"/>
    <col min="3115" max="3134" width="5.7109375" style="4" customWidth="1"/>
    <col min="3135" max="3135" width="13.42578125" style="4" customWidth="1"/>
    <col min="3136" max="3137" width="6.5703125" style="4" customWidth="1"/>
    <col min="3138" max="3144" width="5.7109375" style="4" customWidth="1"/>
    <col min="3145" max="3145" width="6.42578125" style="4" customWidth="1"/>
    <col min="3146" max="3153" width="5.7109375" style="4" customWidth="1"/>
    <col min="3154" max="3154" width="10" style="4" customWidth="1"/>
    <col min="3155" max="3155" width="6.28515625" style="4" customWidth="1"/>
    <col min="3156" max="3325" width="8.85546875" style="4"/>
    <col min="3326" max="3326" width="2.28515625" style="4" customWidth="1"/>
    <col min="3327" max="3327" width="9.140625" style="4" customWidth="1"/>
    <col min="3328" max="3328" width="7.140625" style="4" customWidth="1"/>
    <col min="3329" max="3345" width="5.7109375" style="4" customWidth="1"/>
    <col min="3346" max="3346" width="13.7109375" style="4" customWidth="1"/>
    <col min="3347" max="3348" width="6.5703125" style="4" customWidth="1"/>
    <col min="3349" max="3367" width="5.7109375" style="4" customWidth="1"/>
    <col min="3368" max="3368" width="13.42578125" style="4" customWidth="1"/>
    <col min="3369" max="3370" width="6.5703125" style="4" customWidth="1"/>
    <col min="3371" max="3390" width="5.7109375" style="4" customWidth="1"/>
    <col min="3391" max="3391" width="13.42578125" style="4" customWidth="1"/>
    <col min="3392" max="3393" width="6.5703125" style="4" customWidth="1"/>
    <col min="3394" max="3400" width="5.7109375" style="4" customWidth="1"/>
    <col min="3401" max="3401" width="6.42578125" style="4" customWidth="1"/>
    <col min="3402" max="3409" width="5.7109375" style="4" customWidth="1"/>
    <col min="3410" max="3410" width="10" style="4" customWidth="1"/>
    <col min="3411" max="3411" width="6.28515625" style="4" customWidth="1"/>
    <col min="3412" max="3581" width="8.85546875" style="4"/>
    <col min="3582" max="3582" width="2.28515625" style="4" customWidth="1"/>
    <col min="3583" max="3583" width="9.140625" style="4" customWidth="1"/>
    <col min="3584" max="3584" width="7.140625" style="4" customWidth="1"/>
    <col min="3585" max="3601" width="5.7109375" style="4" customWidth="1"/>
    <col min="3602" max="3602" width="13.7109375" style="4" customWidth="1"/>
    <col min="3603" max="3604" width="6.5703125" style="4" customWidth="1"/>
    <col min="3605" max="3623" width="5.7109375" style="4" customWidth="1"/>
    <col min="3624" max="3624" width="13.42578125" style="4" customWidth="1"/>
    <col min="3625" max="3626" width="6.5703125" style="4" customWidth="1"/>
    <col min="3627" max="3646" width="5.7109375" style="4" customWidth="1"/>
    <col min="3647" max="3647" width="13.42578125" style="4" customWidth="1"/>
    <col min="3648" max="3649" width="6.5703125" style="4" customWidth="1"/>
    <col min="3650" max="3656" width="5.7109375" style="4" customWidth="1"/>
    <col min="3657" max="3657" width="6.42578125" style="4" customWidth="1"/>
    <col min="3658" max="3665" width="5.7109375" style="4" customWidth="1"/>
    <col min="3666" max="3666" width="10" style="4" customWidth="1"/>
    <col min="3667" max="3667" width="6.28515625" style="4" customWidth="1"/>
    <col min="3668" max="3837" width="8.85546875" style="4"/>
    <col min="3838" max="3838" width="2.28515625" style="4" customWidth="1"/>
    <col min="3839" max="3839" width="9.140625" style="4" customWidth="1"/>
    <col min="3840" max="3840" width="7.140625" style="4" customWidth="1"/>
    <col min="3841" max="3857" width="5.7109375" style="4" customWidth="1"/>
    <col min="3858" max="3858" width="13.7109375" style="4" customWidth="1"/>
    <col min="3859" max="3860" width="6.5703125" style="4" customWidth="1"/>
    <col min="3861" max="3879" width="5.7109375" style="4" customWidth="1"/>
    <col min="3880" max="3880" width="13.42578125" style="4" customWidth="1"/>
    <col min="3881" max="3882" width="6.5703125" style="4" customWidth="1"/>
    <col min="3883" max="3902" width="5.7109375" style="4" customWidth="1"/>
    <col min="3903" max="3903" width="13.42578125" style="4" customWidth="1"/>
    <col min="3904" max="3905" width="6.5703125" style="4" customWidth="1"/>
    <col min="3906" max="3912" width="5.7109375" style="4" customWidth="1"/>
    <col min="3913" max="3913" width="6.42578125" style="4" customWidth="1"/>
    <col min="3914" max="3921" width="5.7109375" style="4" customWidth="1"/>
    <col min="3922" max="3922" width="10" style="4" customWidth="1"/>
    <col min="3923" max="3923" width="6.28515625" style="4" customWidth="1"/>
    <col min="3924" max="4093" width="8.85546875" style="4"/>
    <col min="4094" max="4094" width="2.28515625" style="4" customWidth="1"/>
    <col min="4095" max="4095" width="9.140625" style="4" customWidth="1"/>
    <col min="4096" max="4096" width="7.140625" style="4" customWidth="1"/>
    <col min="4097" max="4113" width="5.7109375" style="4" customWidth="1"/>
    <col min="4114" max="4114" width="13.7109375" style="4" customWidth="1"/>
    <col min="4115" max="4116" width="6.5703125" style="4" customWidth="1"/>
    <col min="4117" max="4135" width="5.7109375" style="4" customWidth="1"/>
    <col min="4136" max="4136" width="13.42578125" style="4" customWidth="1"/>
    <col min="4137" max="4138" width="6.5703125" style="4" customWidth="1"/>
    <col min="4139" max="4158" width="5.7109375" style="4" customWidth="1"/>
    <col min="4159" max="4159" width="13.42578125" style="4" customWidth="1"/>
    <col min="4160" max="4161" width="6.5703125" style="4" customWidth="1"/>
    <col min="4162" max="4168" width="5.7109375" style="4" customWidth="1"/>
    <col min="4169" max="4169" width="6.42578125" style="4" customWidth="1"/>
    <col min="4170" max="4177" width="5.7109375" style="4" customWidth="1"/>
    <col min="4178" max="4178" width="10" style="4" customWidth="1"/>
    <col min="4179" max="4179" width="6.28515625" style="4" customWidth="1"/>
    <col min="4180" max="4349" width="8.85546875" style="4"/>
    <col min="4350" max="4350" width="2.28515625" style="4" customWidth="1"/>
    <col min="4351" max="4351" width="9.140625" style="4" customWidth="1"/>
    <col min="4352" max="4352" width="7.140625" style="4" customWidth="1"/>
    <col min="4353" max="4369" width="5.7109375" style="4" customWidth="1"/>
    <col min="4370" max="4370" width="13.7109375" style="4" customWidth="1"/>
    <col min="4371" max="4372" width="6.5703125" style="4" customWidth="1"/>
    <col min="4373" max="4391" width="5.7109375" style="4" customWidth="1"/>
    <col min="4392" max="4392" width="13.42578125" style="4" customWidth="1"/>
    <col min="4393" max="4394" width="6.5703125" style="4" customWidth="1"/>
    <col min="4395" max="4414" width="5.7109375" style="4" customWidth="1"/>
    <col min="4415" max="4415" width="13.42578125" style="4" customWidth="1"/>
    <col min="4416" max="4417" width="6.5703125" style="4" customWidth="1"/>
    <col min="4418" max="4424" width="5.7109375" style="4" customWidth="1"/>
    <col min="4425" max="4425" width="6.42578125" style="4" customWidth="1"/>
    <col min="4426" max="4433" width="5.7109375" style="4" customWidth="1"/>
    <col min="4434" max="4434" width="10" style="4" customWidth="1"/>
    <col min="4435" max="4435" width="6.28515625" style="4" customWidth="1"/>
    <col min="4436" max="4605" width="8.85546875" style="4"/>
    <col min="4606" max="4606" width="2.28515625" style="4" customWidth="1"/>
    <col min="4607" max="4607" width="9.140625" style="4" customWidth="1"/>
    <col min="4608" max="4608" width="7.140625" style="4" customWidth="1"/>
    <col min="4609" max="4625" width="5.7109375" style="4" customWidth="1"/>
    <col min="4626" max="4626" width="13.7109375" style="4" customWidth="1"/>
    <col min="4627" max="4628" width="6.5703125" style="4" customWidth="1"/>
    <col min="4629" max="4647" width="5.7109375" style="4" customWidth="1"/>
    <col min="4648" max="4648" width="13.42578125" style="4" customWidth="1"/>
    <col min="4649" max="4650" width="6.5703125" style="4" customWidth="1"/>
    <col min="4651" max="4670" width="5.7109375" style="4" customWidth="1"/>
    <col min="4671" max="4671" width="13.42578125" style="4" customWidth="1"/>
    <col min="4672" max="4673" width="6.5703125" style="4" customWidth="1"/>
    <col min="4674" max="4680" width="5.7109375" style="4" customWidth="1"/>
    <col min="4681" max="4681" width="6.42578125" style="4" customWidth="1"/>
    <col min="4682" max="4689" width="5.7109375" style="4" customWidth="1"/>
    <col min="4690" max="4690" width="10" style="4" customWidth="1"/>
    <col min="4691" max="4691" width="6.28515625" style="4" customWidth="1"/>
    <col min="4692" max="4861" width="8.85546875" style="4"/>
    <col min="4862" max="4862" width="2.28515625" style="4" customWidth="1"/>
    <col min="4863" max="4863" width="9.140625" style="4" customWidth="1"/>
    <col min="4864" max="4864" width="7.140625" style="4" customWidth="1"/>
    <col min="4865" max="4881" width="5.7109375" style="4" customWidth="1"/>
    <col min="4882" max="4882" width="13.7109375" style="4" customWidth="1"/>
    <col min="4883" max="4884" width="6.5703125" style="4" customWidth="1"/>
    <col min="4885" max="4903" width="5.7109375" style="4" customWidth="1"/>
    <col min="4904" max="4904" width="13.42578125" style="4" customWidth="1"/>
    <col min="4905" max="4906" width="6.5703125" style="4" customWidth="1"/>
    <col min="4907" max="4926" width="5.7109375" style="4" customWidth="1"/>
    <col min="4927" max="4927" width="13.42578125" style="4" customWidth="1"/>
    <col min="4928" max="4929" width="6.5703125" style="4" customWidth="1"/>
    <col min="4930" max="4936" width="5.7109375" style="4" customWidth="1"/>
    <col min="4937" max="4937" width="6.42578125" style="4" customWidth="1"/>
    <col min="4938" max="4945" width="5.7109375" style="4" customWidth="1"/>
    <col min="4946" max="4946" width="10" style="4" customWidth="1"/>
    <col min="4947" max="4947" width="6.28515625" style="4" customWidth="1"/>
    <col min="4948" max="5117" width="8.85546875" style="4"/>
    <col min="5118" max="5118" width="2.28515625" style="4" customWidth="1"/>
    <col min="5119" max="5119" width="9.140625" style="4" customWidth="1"/>
    <col min="5120" max="5120" width="7.140625" style="4" customWidth="1"/>
    <col min="5121" max="5137" width="5.7109375" style="4" customWidth="1"/>
    <col min="5138" max="5138" width="13.7109375" style="4" customWidth="1"/>
    <col min="5139" max="5140" width="6.5703125" style="4" customWidth="1"/>
    <col min="5141" max="5159" width="5.7109375" style="4" customWidth="1"/>
    <col min="5160" max="5160" width="13.42578125" style="4" customWidth="1"/>
    <col min="5161" max="5162" width="6.5703125" style="4" customWidth="1"/>
    <col min="5163" max="5182" width="5.7109375" style="4" customWidth="1"/>
    <col min="5183" max="5183" width="13.42578125" style="4" customWidth="1"/>
    <col min="5184" max="5185" width="6.5703125" style="4" customWidth="1"/>
    <col min="5186" max="5192" width="5.7109375" style="4" customWidth="1"/>
    <col min="5193" max="5193" width="6.42578125" style="4" customWidth="1"/>
    <col min="5194" max="5201" width="5.7109375" style="4" customWidth="1"/>
    <col min="5202" max="5202" width="10" style="4" customWidth="1"/>
    <col min="5203" max="5203" width="6.28515625" style="4" customWidth="1"/>
    <col min="5204" max="5373" width="8.85546875" style="4"/>
    <col min="5374" max="5374" width="2.28515625" style="4" customWidth="1"/>
    <col min="5375" max="5375" width="9.140625" style="4" customWidth="1"/>
    <col min="5376" max="5376" width="7.140625" style="4" customWidth="1"/>
    <col min="5377" max="5393" width="5.7109375" style="4" customWidth="1"/>
    <col min="5394" max="5394" width="13.7109375" style="4" customWidth="1"/>
    <col min="5395" max="5396" width="6.5703125" style="4" customWidth="1"/>
    <col min="5397" max="5415" width="5.7109375" style="4" customWidth="1"/>
    <col min="5416" max="5416" width="13.42578125" style="4" customWidth="1"/>
    <col min="5417" max="5418" width="6.5703125" style="4" customWidth="1"/>
    <col min="5419" max="5438" width="5.7109375" style="4" customWidth="1"/>
    <col min="5439" max="5439" width="13.42578125" style="4" customWidth="1"/>
    <col min="5440" max="5441" width="6.5703125" style="4" customWidth="1"/>
    <col min="5442" max="5448" width="5.7109375" style="4" customWidth="1"/>
    <col min="5449" max="5449" width="6.42578125" style="4" customWidth="1"/>
    <col min="5450" max="5457" width="5.7109375" style="4" customWidth="1"/>
    <col min="5458" max="5458" width="10" style="4" customWidth="1"/>
    <col min="5459" max="5459" width="6.28515625" style="4" customWidth="1"/>
    <col min="5460" max="5629" width="8.85546875" style="4"/>
    <col min="5630" max="5630" width="2.28515625" style="4" customWidth="1"/>
    <col min="5631" max="5631" width="9.140625" style="4" customWidth="1"/>
    <col min="5632" max="5632" width="7.140625" style="4" customWidth="1"/>
    <col min="5633" max="5649" width="5.7109375" style="4" customWidth="1"/>
    <col min="5650" max="5650" width="13.7109375" style="4" customWidth="1"/>
    <col min="5651" max="5652" width="6.5703125" style="4" customWidth="1"/>
    <col min="5653" max="5671" width="5.7109375" style="4" customWidth="1"/>
    <col min="5672" max="5672" width="13.42578125" style="4" customWidth="1"/>
    <col min="5673" max="5674" width="6.5703125" style="4" customWidth="1"/>
    <col min="5675" max="5694" width="5.7109375" style="4" customWidth="1"/>
    <col min="5695" max="5695" width="13.42578125" style="4" customWidth="1"/>
    <col min="5696" max="5697" width="6.5703125" style="4" customWidth="1"/>
    <col min="5698" max="5704" width="5.7109375" style="4" customWidth="1"/>
    <col min="5705" max="5705" width="6.42578125" style="4" customWidth="1"/>
    <col min="5706" max="5713" width="5.7109375" style="4" customWidth="1"/>
    <col min="5714" max="5714" width="10" style="4" customWidth="1"/>
    <col min="5715" max="5715" width="6.28515625" style="4" customWidth="1"/>
    <col min="5716" max="5885" width="8.85546875" style="4"/>
    <col min="5886" max="5886" width="2.28515625" style="4" customWidth="1"/>
    <col min="5887" max="5887" width="9.140625" style="4" customWidth="1"/>
    <col min="5888" max="5888" width="7.140625" style="4" customWidth="1"/>
    <col min="5889" max="5905" width="5.7109375" style="4" customWidth="1"/>
    <col min="5906" max="5906" width="13.7109375" style="4" customWidth="1"/>
    <col min="5907" max="5908" width="6.5703125" style="4" customWidth="1"/>
    <col min="5909" max="5927" width="5.7109375" style="4" customWidth="1"/>
    <col min="5928" max="5928" width="13.42578125" style="4" customWidth="1"/>
    <col min="5929" max="5930" width="6.5703125" style="4" customWidth="1"/>
    <col min="5931" max="5950" width="5.7109375" style="4" customWidth="1"/>
    <col min="5951" max="5951" width="13.42578125" style="4" customWidth="1"/>
    <col min="5952" max="5953" width="6.5703125" style="4" customWidth="1"/>
    <col min="5954" max="5960" width="5.7109375" style="4" customWidth="1"/>
    <col min="5961" max="5961" width="6.42578125" style="4" customWidth="1"/>
    <col min="5962" max="5969" width="5.7109375" style="4" customWidth="1"/>
    <col min="5970" max="5970" width="10" style="4" customWidth="1"/>
    <col min="5971" max="5971" width="6.28515625" style="4" customWidth="1"/>
    <col min="5972" max="6141" width="8.85546875" style="4"/>
    <col min="6142" max="6142" width="2.28515625" style="4" customWidth="1"/>
    <col min="6143" max="6143" width="9.140625" style="4" customWidth="1"/>
    <col min="6144" max="6144" width="7.140625" style="4" customWidth="1"/>
    <col min="6145" max="6161" width="5.7109375" style="4" customWidth="1"/>
    <col min="6162" max="6162" width="13.7109375" style="4" customWidth="1"/>
    <col min="6163" max="6164" width="6.5703125" style="4" customWidth="1"/>
    <col min="6165" max="6183" width="5.7109375" style="4" customWidth="1"/>
    <col min="6184" max="6184" width="13.42578125" style="4" customWidth="1"/>
    <col min="6185" max="6186" width="6.5703125" style="4" customWidth="1"/>
    <col min="6187" max="6206" width="5.7109375" style="4" customWidth="1"/>
    <col min="6207" max="6207" width="13.42578125" style="4" customWidth="1"/>
    <col min="6208" max="6209" width="6.5703125" style="4" customWidth="1"/>
    <col min="6210" max="6216" width="5.7109375" style="4" customWidth="1"/>
    <col min="6217" max="6217" width="6.42578125" style="4" customWidth="1"/>
    <col min="6218" max="6225" width="5.7109375" style="4" customWidth="1"/>
    <col min="6226" max="6226" width="10" style="4" customWidth="1"/>
    <col min="6227" max="6227" width="6.28515625" style="4" customWidth="1"/>
    <col min="6228" max="6397" width="8.85546875" style="4"/>
    <col min="6398" max="6398" width="2.28515625" style="4" customWidth="1"/>
    <col min="6399" max="6399" width="9.140625" style="4" customWidth="1"/>
    <col min="6400" max="6400" width="7.140625" style="4" customWidth="1"/>
    <col min="6401" max="6417" width="5.7109375" style="4" customWidth="1"/>
    <col min="6418" max="6418" width="13.7109375" style="4" customWidth="1"/>
    <col min="6419" max="6420" width="6.5703125" style="4" customWidth="1"/>
    <col min="6421" max="6439" width="5.7109375" style="4" customWidth="1"/>
    <col min="6440" max="6440" width="13.42578125" style="4" customWidth="1"/>
    <col min="6441" max="6442" width="6.5703125" style="4" customWidth="1"/>
    <col min="6443" max="6462" width="5.7109375" style="4" customWidth="1"/>
    <col min="6463" max="6463" width="13.42578125" style="4" customWidth="1"/>
    <col min="6464" max="6465" width="6.5703125" style="4" customWidth="1"/>
    <col min="6466" max="6472" width="5.7109375" style="4" customWidth="1"/>
    <col min="6473" max="6473" width="6.42578125" style="4" customWidth="1"/>
    <col min="6474" max="6481" width="5.7109375" style="4" customWidth="1"/>
    <col min="6482" max="6482" width="10" style="4" customWidth="1"/>
    <col min="6483" max="6483" width="6.28515625" style="4" customWidth="1"/>
    <col min="6484" max="6653" width="8.85546875" style="4"/>
    <col min="6654" max="6654" width="2.28515625" style="4" customWidth="1"/>
    <col min="6655" max="6655" width="9.140625" style="4" customWidth="1"/>
    <col min="6656" max="6656" width="7.140625" style="4" customWidth="1"/>
    <col min="6657" max="6673" width="5.7109375" style="4" customWidth="1"/>
    <col min="6674" max="6674" width="13.7109375" style="4" customWidth="1"/>
    <col min="6675" max="6676" width="6.5703125" style="4" customWidth="1"/>
    <col min="6677" max="6695" width="5.7109375" style="4" customWidth="1"/>
    <col min="6696" max="6696" width="13.42578125" style="4" customWidth="1"/>
    <col min="6697" max="6698" width="6.5703125" style="4" customWidth="1"/>
    <col min="6699" max="6718" width="5.7109375" style="4" customWidth="1"/>
    <col min="6719" max="6719" width="13.42578125" style="4" customWidth="1"/>
    <col min="6720" max="6721" width="6.5703125" style="4" customWidth="1"/>
    <col min="6722" max="6728" width="5.7109375" style="4" customWidth="1"/>
    <col min="6729" max="6729" width="6.42578125" style="4" customWidth="1"/>
    <col min="6730" max="6737" width="5.7109375" style="4" customWidth="1"/>
    <col min="6738" max="6738" width="10" style="4" customWidth="1"/>
    <col min="6739" max="6739" width="6.28515625" style="4" customWidth="1"/>
    <col min="6740" max="6909" width="8.85546875" style="4"/>
    <col min="6910" max="6910" width="2.28515625" style="4" customWidth="1"/>
    <col min="6911" max="6911" width="9.140625" style="4" customWidth="1"/>
    <col min="6912" max="6912" width="7.140625" style="4" customWidth="1"/>
    <col min="6913" max="6929" width="5.7109375" style="4" customWidth="1"/>
    <col min="6930" max="6930" width="13.7109375" style="4" customWidth="1"/>
    <col min="6931" max="6932" width="6.5703125" style="4" customWidth="1"/>
    <col min="6933" max="6951" width="5.7109375" style="4" customWidth="1"/>
    <col min="6952" max="6952" width="13.42578125" style="4" customWidth="1"/>
    <col min="6953" max="6954" width="6.5703125" style="4" customWidth="1"/>
    <col min="6955" max="6974" width="5.7109375" style="4" customWidth="1"/>
    <col min="6975" max="6975" width="13.42578125" style="4" customWidth="1"/>
    <col min="6976" max="6977" width="6.5703125" style="4" customWidth="1"/>
    <col min="6978" max="6984" width="5.7109375" style="4" customWidth="1"/>
    <col min="6985" max="6985" width="6.42578125" style="4" customWidth="1"/>
    <col min="6986" max="6993" width="5.7109375" style="4" customWidth="1"/>
    <col min="6994" max="6994" width="10" style="4" customWidth="1"/>
    <col min="6995" max="6995" width="6.28515625" style="4" customWidth="1"/>
    <col min="6996" max="7165" width="8.85546875" style="4"/>
    <col min="7166" max="7166" width="2.28515625" style="4" customWidth="1"/>
    <col min="7167" max="7167" width="9.140625" style="4" customWidth="1"/>
    <col min="7168" max="7168" width="7.140625" style="4" customWidth="1"/>
    <col min="7169" max="7185" width="5.7109375" style="4" customWidth="1"/>
    <col min="7186" max="7186" width="13.7109375" style="4" customWidth="1"/>
    <col min="7187" max="7188" width="6.5703125" style="4" customWidth="1"/>
    <col min="7189" max="7207" width="5.7109375" style="4" customWidth="1"/>
    <col min="7208" max="7208" width="13.42578125" style="4" customWidth="1"/>
    <col min="7209" max="7210" width="6.5703125" style="4" customWidth="1"/>
    <col min="7211" max="7230" width="5.7109375" style="4" customWidth="1"/>
    <col min="7231" max="7231" width="13.42578125" style="4" customWidth="1"/>
    <col min="7232" max="7233" width="6.5703125" style="4" customWidth="1"/>
    <col min="7234" max="7240" width="5.7109375" style="4" customWidth="1"/>
    <col min="7241" max="7241" width="6.42578125" style="4" customWidth="1"/>
    <col min="7242" max="7249" width="5.7109375" style="4" customWidth="1"/>
    <col min="7250" max="7250" width="10" style="4" customWidth="1"/>
    <col min="7251" max="7251" width="6.28515625" style="4" customWidth="1"/>
    <col min="7252" max="7421" width="8.85546875" style="4"/>
    <col min="7422" max="7422" width="2.28515625" style="4" customWidth="1"/>
    <col min="7423" max="7423" width="9.140625" style="4" customWidth="1"/>
    <col min="7424" max="7424" width="7.140625" style="4" customWidth="1"/>
    <col min="7425" max="7441" width="5.7109375" style="4" customWidth="1"/>
    <col min="7442" max="7442" width="13.7109375" style="4" customWidth="1"/>
    <col min="7443" max="7444" width="6.5703125" style="4" customWidth="1"/>
    <col min="7445" max="7463" width="5.7109375" style="4" customWidth="1"/>
    <col min="7464" max="7464" width="13.42578125" style="4" customWidth="1"/>
    <col min="7465" max="7466" width="6.5703125" style="4" customWidth="1"/>
    <col min="7467" max="7486" width="5.7109375" style="4" customWidth="1"/>
    <col min="7487" max="7487" width="13.42578125" style="4" customWidth="1"/>
    <col min="7488" max="7489" width="6.5703125" style="4" customWidth="1"/>
    <col min="7490" max="7496" width="5.7109375" style="4" customWidth="1"/>
    <col min="7497" max="7497" width="6.42578125" style="4" customWidth="1"/>
    <col min="7498" max="7505" width="5.7109375" style="4" customWidth="1"/>
    <col min="7506" max="7506" width="10" style="4" customWidth="1"/>
    <col min="7507" max="7507" width="6.28515625" style="4" customWidth="1"/>
    <col min="7508" max="7677" width="8.85546875" style="4"/>
    <col min="7678" max="7678" width="2.28515625" style="4" customWidth="1"/>
    <col min="7679" max="7679" width="9.140625" style="4" customWidth="1"/>
    <col min="7680" max="7680" width="7.140625" style="4" customWidth="1"/>
    <col min="7681" max="7697" width="5.7109375" style="4" customWidth="1"/>
    <col min="7698" max="7698" width="13.7109375" style="4" customWidth="1"/>
    <col min="7699" max="7700" width="6.5703125" style="4" customWidth="1"/>
    <col min="7701" max="7719" width="5.7109375" style="4" customWidth="1"/>
    <col min="7720" max="7720" width="13.42578125" style="4" customWidth="1"/>
    <col min="7721" max="7722" width="6.5703125" style="4" customWidth="1"/>
    <col min="7723" max="7742" width="5.7109375" style="4" customWidth="1"/>
    <col min="7743" max="7743" width="13.42578125" style="4" customWidth="1"/>
    <col min="7744" max="7745" width="6.5703125" style="4" customWidth="1"/>
    <col min="7746" max="7752" width="5.7109375" style="4" customWidth="1"/>
    <col min="7753" max="7753" width="6.42578125" style="4" customWidth="1"/>
    <col min="7754" max="7761" width="5.7109375" style="4" customWidth="1"/>
    <col min="7762" max="7762" width="10" style="4" customWidth="1"/>
    <col min="7763" max="7763" width="6.28515625" style="4" customWidth="1"/>
    <col min="7764" max="7933" width="8.85546875" style="4"/>
    <col min="7934" max="7934" width="2.28515625" style="4" customWidth="1"/>
    <col min="7935" max="7935" width="9.140625" style="4" customWidth="1"/>
    <col min="7936" max="7936" width="7.140625" style="4" customWidth="1"/>
    <col min="7937" max="7953" width="5.7109375" style="4" customWidth="1"/>
    <col min="7954" max="7954" width="13.7109375" style="4" customWidth="1"/>
    <col min="7955" max="7956" width="6.5703125" style="4" customWidth="1"/>
    <col min="7957" max="7975" width="5.7109375" style="4" customWidth="1"/>
    <col min="7976" max="7976" width="13.42578125" style="4" customWidth="1"/>
    <col min="7977" max="7978" width="6.5703125" style="4" customWidth="1"/>
    <col min="7979" max="7998" width="5.7109375" style="4" customWidth="1"/>
    <col min="7999" max="7999" width="13.42578125" style="4" customWidth="1"/>
    <col min="8000" max="8001" width="6.5703125" style="4" customWidth="1"/>
    <col min="8002" max="8008" width="5.7109375" style="4" customWidth="1"/>
    <col min="8009" max="8009" width="6.42578125" style="4" customWidth="1"/>
    <col min="8010" max="8017" width="5.7109375" style="4" customWidth="1"/>
    <col min="8018" max="8018" width="10" style="4" customWidth="1"/>
    <col min="8019" max="8019" width="6.28515625" style="4" customWidth="1"/>
    <col min="8020" max="8189" width="8.85546875" style="4"/>
    <col min="8190" max="8190" width="2.28515625" style="4" customWidth="1"/>
    <col min="8191" max="8191" width="9.140625" style="4" customWidth="1"/>
    <col min="8192" max="8192" width="7.140625" style="4" customWidth="1"/>
    <col min="8193" max="8209" width="5.7109375" style="4" customWidth="1"/>
    <col min="8210" max="8210" width="13.7109375" style="4" customWidth="1"/>
    <col min="8211" max="8212" width="6.5703125" style="4" customWidth="1"/>
    <col min="8213" max="8231" width="5.7109375" style="4" customWidth="1"/>
    <col min="8232" max="8232" width="13.42578125" style="4" customWidth="1"/>
    <col min="8233" max="8234" width="6.5703125" style="4" customWidth="1"/>
    <col min="8235" max="8254" width="5.7109375" style="4" customWidth="1"/>
    <col min="8255" max="8255" width="13.42578125" style="4" customWidth="1"/>
    <col min="8256" max="8257" width="6.5703125" style="4" customWidth="1"/>
    <col min="8258" max="8264" width="5.7109375" style="4" customWidth="1"/>
    <col min="8265" max="8265" width="6.42578125" style="4" customWidth="1"/>
    <col min="8266" max="8273" width="5.7109375" style="4" customWidth="1"/>
    <col min="8274" max="8274" width="10" style="4" customWidth="1"/>
    <col min="8275" max="8275" width="6.28515625" style="4" customWidth="1"/>
    <col min="8276" max="8445" width="8.85546875" style="4"/>
    <col min="8446" max="8446" width="2.28515625" style="4" customWidth="1"/>
    <col min="8447" max="8447" width="9.140625" style="4" customWidth="1"/>
    <col min="8448" max="8448" width="7.140625" style="4" customWidth="1"/>
    <col min="8449" max="8465" width="5.7109375" style="4" customWidth="1"/>
    <col min="8466" max="8466" width="13.7109375" style="4" customWidth="1"/>
    <col min="8467" max="8468" width="6.5703125" style="4" customWidth="1"/>
    <col min="8469" max="8487" width="5.7109375" style="4" customWidth="1"/>
    <col min="8488" max="8488" width="13.42578125" style="4" customWidth="1"/>
    <col min="8489" max="8490" width="6.5703125" style="4" customWidth="1"/>
    <col min="8491" max="8510" width="5.7109375" style="4" customWidth="1"/>
    <col min="8511" max="8511" width="13.42578125" style="4" customWidth="1"/>
    <col min="8512" max="8513" width="6.5703125" style="4" customWidth="1"/>
    <col min="8514" max="8520" width="5.7109375" style="4" customWidth="1"/>
    <col min="8521" max="8521" width="6.42578125" style="4" customWidth="1"/>
    <col min="8522" max="8529" width="5.7109375" style="4" customWidth="1"/>
    <col min="8530" max="8530" width="10" style="4" customWidth="1"/>
    <col min="8531" max="8531" width="6.28515625" style="4" customWidth="1"/>
    <col min="8532" max="8701" width="8.85546875" style="4"/>
    <col min="8702" max="8702" width="2.28515625" style="4" customWidth="1"/>
    <col min="8703" max="8703" width="9.140625" style="4" customWidth="1"/>
    <col min="8704" max="8704" width="7.140625" style="4" customWidth="1"/>
    <col min="8705" max="8721" width="5.7109375" style="4" customWidth="1"/>
    <col min="8722" max="8722" width="13.7109375" style="4" customWidth="1"/>
    <col min="8723" max="8724" width="6.5703125" style="4" customWidth="1"/>
    <col min="8725" max="8743" width="5.7109375" style="4" customWidth="1"/>
    <col min="8744" max="8744" width="13.42578125" style="4" customWidth="1"/>
    <col min="8745" max="8746" width="6.5703125" style="4" customWidth="1"/>
    <col min="8747" max="8766" width="5.7109375" style="4" customWidth="1"/>
    <col min="8767" max="8767" width="13.42578125" style="4" customWidth="1"/>
    <col min="8768" max="8769" width="6.5703125" style="4" customWidth="1"/>
    <col min="8770" max="8776" width="5.7109375" style="4" customWidth="1"/>
    <col min="8777" max="8777" width="6.42578125" style="4" customWidth="1"/>
    <col min="8778" max="8785" width="5.7109375" style="4" customWidth="1"/>
    <col min="8786" max="8786" width="10" style="4" customWidth="1"/>
    <col min="8787" max="8787" width="6.28515625" style="4" customWidth="1"/>
    <col min="8788" max="8957" width="8.85546875" style="4"/>
    <col min="8958" max="8958" width="2.28515625" style="4" customWidth="1"/>
    <col min="8959" max="8959" width="9.140625" style="4" customWidth="1"/>
    <col min="8960" max="8960" width="7.140625" style="4" customWidth="1"/>
    <col min="8961" max="8977" width="5.7109375" style="4" customWidth="1"/>
    <col min="8978" max="8978" width="13.7109375" style="4" customWidth="1"/>
    <col min="8979" max="8980" width="6.5703125" style="4" customWidth="1"/>
    <col min="8981" max="8999" width="5.7109375" style="4" customWidth="1"/>
    <col min="9000" max="9000" width="13.42578125" style="4" customWidth="1"/>
    <col min="9001" max="9002" width="6.5703125" style="4" customWidth="1"/>
    <col min="9003" max="9022" width="5.7109375" style="4" customWidth="1"/>
    <col min="9023" max="9023" width="13.42578125" style="4" customWidth="1"/>
    <col min="9024" max="9025" width="6.5703125" style="4" customWidth="1"/>
    <col min="9026" max="9032" width="5.7109375" style="4" customWidth="1"/>
    <col min="9033" max="9033" width="6.42578125" style="4" customWidth="1"/>
    <col min="9034" max="9041" width="5.7109375" style="4" customWidth="1"/>
    <col min="9042" max="9042" width="10" style="4" customWidth="1"/>
    <col min="9043" max="9043" width="6.28515625" style="4" customWidth="1"/>
    <col min="9044" max="9213" width="8.85546875" style="4"/>
    <col min="9214" max="9214" width="2.28515625" style="4" customWidth="1"/>
    <col min="9215" max="9215" width="9.140625" style="4" customWidth="1"/>
    <col min="9216" max="9216" width="7.140625" style="4" customWidth="1"/>
    <col min="9217" max="9233" width="5.7109375" style="4" customWidth="1"/>
    <col min="9234" max="9234" width="13.7109375" style="4" customWidth="1"/>
    <col min="9235" max="9236" width="6.5703125" style="4" customWidth="1"/>
    <col min="9237" max="9255" width="5.7109375" style="4" customWidth="1"/>
    <col min="9256" max="9256" width="13.42578125" style="4" customWidth="1"/>
    <col min="9257" max="9258" width="6.5703125" style="4" customWidth="1"/>
    <col min="9259" max="9278" width="5.7109375" style="4" customWidth="1"/>
    <col min="9279" max="9279" width="13.42578125" style="4" customWidth="1"/>
    <col min="9280" max="9281" width="6.5703125" style="4" customWidth="1"/>
    <col min="9282" max="9288" width="5.7109375" style="4" customWidth="1"/>
    <col min="9289" max="9289" width="6.42578125" style="4" customWidth="1"/>
    <col min="9290" max="9297" width="5.7109375" style="4" customWidth="1"/>
    <col min="9298" max="9298" width="10" style="4" customWidth="1"/>
    <col min="9299" max="9299" width="6.28515625" style="4" customWidth="1"/>
    <col min="9300" max="9469" width="8.85546875" style="4"/>
    <col min="9470" max="9470" width="2.28515625" style="4" customWidth="1"/>
    <col min="9471" max="9471" width="9.140625" style="4" customWidth="1"/>
    <col min="9472" max="9472" width="7.140625" style="4" customWidth="1"/>
    <col min="9473" max="9489" width="5.7109375" style="4" customWidth="1"/>
    <col min="9490" max="9490" width="13.7109375" style="4" customWidth="1"/>
    <col min="9491" max="9492" width="6.5703125" style="4" customWidth="1"/>
    <col min="9493" max="9511" width="5.7109375" style="4" customWidth="1"/>
    <col min="9512" max="9512" width="13.42578125" style="4" customWidth="1"/>
    <col min="9513" max="9514" width="6.5703125" style="4" customWidth="1"/>
    <col min="9515" max="9534" width="5.7109375" style="4" customWidth="1"/>
    <col min="9535" max="9535" width="13.42578125" style="4" customWidth="1"/>
    <col min="9536" max="9537" width="6.5703125" style="4" customWidth="1"/>
    <col min="9538" max="9544" width="5.7109375" style="4" customWidth="1"/>
    <col min="9545" max="9545" width="6.42578125" style="4" customWidth="1"/>
    <col min="9546" max="9553" width="5.7109375" style="4" customWidth="1"/>
    <col min="9554" max="9554" width="10" style="4" customWidth="1"/>
    <col min="9555" max="9555" width="6.28515625" style="4" customWidth="1"/>
    <col min="9556" max="9725" width="8.85546875" style="4"/>
    <col min="9726" max="9726" width="2.28515625" style="4" customWidth="1"/>
    <col min="9727" max="9727" width="9.140625" style="4" customWidth="1"/>
    <col min="9728" max="9728" width="7.140625" style="4" customWidth="1"/>
    <col min="9729" max="9745" width="5.7109375" style="4" customWidth="1"/>
    <col min="9746" max="9746" width="13.7109375" style="4" customWidth="1"/>
    <col min="9747" max="9748" width="6.5703125" style="4" customWidth="1"/>
    <col min="9749" max="9767" width="5.7109375" style="4" customWidth="1"/>
    <col min="9768" max="9768" width="13.42578125" style="4" customWidth="1"/>
    <col min="9769" max="9770" width="6.5703125" style="4" customWidth="1"/>
    <col min="9771" max="9790" width="5.7109375" style="4" customWidth="1"/>
    <col min="9791" max="9791" width="13.42578125" style="4" customWidth="1"/>
    <col min="9792" max="9793" width="6.5703125" style="4" customWidth="1"/>
    <col min="9794" max="9800" width="5.7109375" style="4" customWidth="1"/>
    <col min="9801" max="9801" width="6.42578125" style="4" customWidth="1"/>
    <col min="9802" max="9809" width="5.7109375" style="4" customWidth="1"/>
    <col min="9810" max="9810" width="10" style="4" customWidth="1"/>
    <col min="9811" max="9811" width="6.28515625" style="4" customWidth="1"/>
    <col min="9812" max="9981" width="8.85546875" style="4"/>
    <col min="9982" max="9982" width="2.28515625" style="4" customWidth="1"/>
    <col min="9983" max="9983" width="9.140625" style="4" customWidth="1"/>
    <col min="9984" max="9984" width="7.140625" style="4" customWidth="1"/>
    <col min="9985" max="10001" width="5.7109375" style="4" customWidth="1"/>
    <col min="10002" max="10002" width="13.7109375" style="4" customWidth="1"/>
    <col min="10003" max="10004" width="6.5703125" style="4" customWidth="1"/>
    <col min="10005" max="10023" width="5.7109375" style="4" customWidth="1"/>
    <col min="10024" max="10024" width="13.42578125" style="4" customWidth="1"/>
    <col min="10025" max="10026" width="6.5703125" style="4" customWidth="1"/>
    <col min="10027" max="10046" width="5.7109375" style="4" customWidth="1"/>
    <col min="10047" max="10047" width="13.42578125" style="4" customWidth="1"/>
    <col min="10048" max="10049" width="6.5703125" style="4" customWidth="1"/>
    <col min="10050" max="10056" width="5.7109375" style="4" customWidth="1"/>
    <col min="10057" max="10057" width="6.42578125" style="4" customWidth="1"/>
    <col min="10058" max="10065" width="5.7109375" style="4" customWidth="1"/>
    <col min="10066" max="10066" width="10" style="4" customWidth="1"/>
    <col min="10067" max="10067" width="6.28515625" style="4" customWidth="1"/>
    <col min="10068" max="10237" width="8.85546875" style="4"/>
    <col min="10238" max="10238" width="2.28515625" style="4" customWidth="1"/>
    <col min="10239" max="10239" width="9.140625" style="4" customWidth="1"/>
    <col min="10240" max="10240" width="7.140625" style="4" customWidth="1"/>
    <col min="10241" max="10257" width="5.7109375" style="4" customWidth="1"/>
    <col min="10258" max="10258" width="13.7109375" style="4" customWidth="1"/>
    <col min="10259" max="10260" width="6.5703125" style="4" customWidth="1"/>
    <col min="10261" max="10279" width="5.7109375" style="4" customWidth="1"/>
    <col min="10280" max="10280" width="13.42578125" style="4" customWidth="1"/>
    <col min="10281" max="10282" width="6.5703125" style="4" customWidth="1"/>
    <col min="10283" max="10302" width="5.7109375" style="4" customWidth="1"/>
    <col min="10303" max="10303" width="13.42578125" style="4" customWidth="1"/>
    <col min="10304" max="10305" width="6.5703125" style="4" customWidth="1"/>
    <col min="10306" max="10312" width="5.7109375" style="4" customWidth="1"/>
    <col min="10313" max="10313" width="6.42578125" style="4" customWidth="1"/>
    <col min="10314" max="10321" width="5.7109375" style="4" customWidth="1"/>
    <col min="10322" max="10322" width="10" style="4" customWidth="1"/>
    <col min="10323" max="10323" width="6.28515625" style="4" customWidth="1"/>
    <col min="10324" max="10493" width="8.85546875" style="4"/>
    <col min="10494" max="10494" width="2.28515625" style="4" customWidth="1"/>
    <col min="10495" max="10495" width="9.140625" style="4" customWidth="1"/>
    <col min="10496" max="10496" width="7.140625" style="4" customWidth="1"/>
    <col min="10497" max="10513" width="5.7109375" style="4" customWidth="1"/>
    <col min="10514" max="10514" width="13.7109375" style="4" customWidth="1"/>
    <col min="10515" max="10516" width="6.5703125" style="4" customWidth="1"/>
    <col min="10517" max="10535" width="5.7109375" style="4" customWidth="1"/>
    <col min="10536" max="10536" width="13.42578125" style="4" customWidth="1"/>
    <col min="10537" max="10538" width="6.5703125" style="4" customWidth="1"/>
    <col min="10539" max="10558" width="5.7109375" style="4" customWidth="1"/>
    <col min="10559" max="10559" width="13.42578125" style="4" customWidth="1"/>
    <col min="10560" max="10561" width="6.5703125" style="4" customWidth="1"/>
    <col min="10562" max="10568" width="5.7109375" style="4" customWidth="1"/>
    <col min="10569" max="10569" width="6.42578125" style="4" customWidth="1"/>
    <col min="10570" max="10577" width="5.7109375" style="4" customWidth="1"/>
    <col min="10578" max="10578" width="10" style="4" customWidth="1"/>
    <col min="10579" max="10579" width="6.28515625" style="4" customWidth="1"/>
    <col min="10580" max="10749" width="8.85546875" style="4"/>
    <col min="10750" max="10750" width="2.28515625" style="4" customWidth="1"/>
    <col min="10751" max="10751" width="9.140625" style="4" customWidth="1"/>
    <col min="10752" max="10752" width="7.140625" style="4" customWidth="1"/>
    <col min="10753" max="10769" width="5.7109375" style="4" customWidth="1"/>
    <col min="10770" max="10770" width="13.7109375" style="4" customWidth="1"/>
    <col min="10771" max="10772" width="6.5703125" style="4" customWidth="1"/>
    <col min="10773" max="10791" width="5.7109375" style="4" customWidth="1"/>
    <col min="10792" max="10792" width="13.42578125" style="4" customWidth="1"/>
    <col min="10793" max="10794" width="6.5703125" style="4" customWidth="1"/>
    <col min="10795" max="10814" width="5.7109375" style="4" customWidth="1"/>
    <col min="10815" max="10815" width="13.42578125" style="4" customWidth="1"/>
    <col min="10816" max="10817" width="6.5703125" style="4" customWidth="1"/>
    <col min="10818" max="10824" width="5.7109375" style="4" customWidth="1"/>
    <col min="10825" max="10825" width="6.42578125" style="4" customWidth="1"/>
    <col min="10826" max="10833" width="5.7109375" style="4" customWidth="1"/>
    <col min="10834" max="10834" width="10" style="4" customWidth="1"/>
    <col min="10835" max="10835" width="6.28515625" style="4" customWidth="1"/>
    <col min="10836" max="11005" width="8.85546875" style="4"/>
    <col min="11006" max="11006" width="2.28515625" style="4" customWidth="1"/>
    <col min="11007" max="11007" width="9.140625" style="4" customWidth="1"/>
    <col min="11008" max="11008" width="7.140625" style="4" customWidth="1"/>
    <col min="11009" max="11025" width="5.7109375" style="4" customWidth="1"/>
    <col min="11026" max="11026" width="13.7109375" style="4" customWidth="1"/>
    <col min="11027" max="11028" width="6.5703125" style="4" customWidth="1"/>
    <col min="11029" max="11047" width="5.7109375" style="4" customWidth="1"/>
    <col min="11048" max="11048" width="13.42578125" style="4" customWidth="1"/>
    <col min="11049" max="11050" width="6.5703125" style="4" customWidth="1"/>
    <col min="11051" max="11070" width="5.7109375" style="4" customWidth="1"/>
    <col min="11071" max="11071" width="13.42578125" style="4" customWidth="1"/>
    <col min="11072" max="11073" width="6.5703125" style="4" customWidth="1"/>
    <col min="11074" max="11080" width="5.7109375" style="4" customWidth="1"/>
    <col min="11081" max="11081" width="6.42578125" style="4" customWidth="1"/>
    <col min="11082" max="11089" width="5.7109375" style="4" customWidth="1"/>
    <col min="11090" max="11090" width="10" style="4" customWidth="1"/>
    <col min="11091" max="11091" width="6.28515625" style="4" customWidth="1"/>
    <col min="11092" max="11261" width="8.85546875" style="4"/>
    <col min="11262" max="11262" width="2.28515625" style="4" customWidth="1"/>
    <col min="11263" max="11263" width="9.140625" style="4" customWidth="1"/>
    <col min="11264" max="11264" width="7.140625" style="4" customWidth="1"/>
    <col min="11265" max="11281" width="5.7109375" style="4" customWidth="1"/>
    <col min="11282" max="11282" width="13.7109375" style="4" customWidth="1"/>
    <col min="11283" max="11284" width="6.5703125" style="4" customWidth="1"/>
    <col min="11285" max="11303" width="5.7109375" style="4" customWidth="1"/>
    <col min="11304" max="11304" width="13.42578125" style="4" customWidth="1"/>
    <col min="11305" max="11306" width="6.5703125" style="4" customWidth="1"/>
    <col min="11307" max="11326" width="5.7109375" style="4" customWidth="1"/>
    <col min="11327" max="11327" width="13.42578125" style="4" customWidth="1"/>
    <col min="11328" max="11329" width="6.5703125" style="4" customWidth="1"/>
    <col min="11330" max="11336" width="5.7109375" style="4" customWidth="1"/>
    <col min="11337" max="11337" width="6.42578125" style="4" customWidth="1"/>
    <col min="11338" max="11345" width="5.7109375" style="4" customWidth="1"/>
    <col min="11346" max="11346" width="10" style="4" customWidth="1"/>
    <col min="11347" max="11347" width="6.28515625" style="4" customWidth="1"/>
    <col min="11348" max="11517" width="8.85546875" style="4"/>
    <col min="11518" max="11518" width="2.28515625" style="4" customWidth="1"/>
    <col min="11519" max="11519" width="9.140625" style="4" customWidth="1"/>
    <col min="11520" max="11520" width="7.140625" style="4" customWidth="1"/>
    <col min="11521" max="11537" width="5.7109375" style="4" customWidth="1"/>
    <col min="11538" max="11538" width="13.7109375" style="4" customWidth="1"/>
    <col min="11539" max="11540" width="6.5703125" style="4" customWidth="1"/>
    <col min="11541" max="11559" width="5.7109375" style="4" customWidth="1"/>
    <col min="11560" max="11560" width="13.42578125" style="4" customWidth="1"/>
    <col min="11561" max="11562" width="6.5703125" style="4" customWidth="1"/>
    <col min="11563" max="11582" width="5.7109375" style="4" customWidth="1"/>
    <col min="11583" max="11583" width="13.42578125" style="4" customWidth="1"/>
    <col min="11584" max="11585" width="6.5703125" style="4" customWidth="1"/>
    <col min="11586" max="11592" width="5.7109375" style="4" customWidth="1"/>
    <col min="11593" max="11593" width="6.42578125" style="4" customWidth="1"/>
    <col min="11594" max="11601" width="5.7109375" style="4" customWidth="1"/>
    <col min="11602" max="11602" width="10" style="4" customWidth="1"/>
    <col min="11603" max="11603" width="6.28515625" style="4" customWidth="1"/>
    <col min="11604" max="11773" width="8.85546875" style="4"/>
    <col min="11774" max="11774" width="2.28515625" style="4" customWidth="1"/>
    <col min="11775" max="11775" width="9.140625" style="4" customWidth="1"/>
    <col min="11776" max="11776" width="7.140625" style="4" customWidth="1"/>
    <col min="11777" max="11793" width="5.7109375" style="4" customWidth="1"/>
    <col min="11794" max="11794" width="13.7109375" style="4" customWidth="1"/>
    <col min="11795" max="11796" width="6.5703125" style="4" customWidth="1"/>
    <col min="11797" max="11815" width="5.7109375" style="4" customWidth="1"/>
    <col min="11816" max="11816" width="13.42578125" style="4" customWidth="1"/>
    <col min="11817" max="11818" width="6.5703125" style="4" customWidth="1"/>
    <col min="11819" max="11838" width="5.7109375" style="4" customWidth="1"/>
    <col min="11839" max="11839" width="13.42578125" style="4" customWidth="1"/>
    <col min="11840" max="11841" width="6.5703125" style="4" customWidth="1"/>
    <col min="11842" max="11848" width="5.7109375" style="4" customWidth="1"/>
    <col min="11849" max="11849" width="6.42578125" style="4" customWidth="1"/>
    <col min="11850" max="11857" width="5.7109375" style="4" customWidth="1"/>
    <col min="11858" max="11858" width="10" style="4" customWidth="1"/>
    <col min="11859" max="11859" width="6.28515625" style="4" customWidth="1"/>
    <col min="11860" max="12029" width="8.85546875" style="4"/>
    <col min="12030" max="12030" width="2.28515625" style="4" customWidth="1"/>
    <col min="12031" max="12031" width="9.140625" style="4" customWidth="1"/>
    <col min="12032" max="12032" width="7.140625" style="4" customWidth="1"/>
    <col min="12033" max="12049" width="5.7109375" style="4" customWidth="1"/>
    <col min="12050" max="12050" width="13.7109375" style="4" customWidth="1"/>
    <col min="12051" max="12052" width="6.5703125" style="4" customWidth="1"/>
    <col min="12053" max="12071" width="5.7109375" style="4" customWidth="1"/>
    <col min="12072" max="12072" width="13.42578125" style="4" customWidth="1"/>
    <col min="12073" max="12074" width="6.5703125" style="4" customWidth="1"/>
    <col min="12075" max="12094" width="5.7109375" style="4" customWidth="1"/>
    <col min="12095" max="12095" width="13.42578125" style="4" customWidth="1"/>
    <col min="12096" max="12097" width="6.5703125" style="4" customWidth="1"/>
    <col min="12098" max="12104" width="5.7109375" style="4" customWidth="1"/>
    <col min="12105" max="12105" width="6.42578125" style="4" customWidth="1"/>
    <col min="12106" max="12113" width="5.7109375" style="4" customWidth="1"/>
    <col min="12114" max="12114" width="10" style="4" customWidth="1"/>
    <col min="12115" max="12115" width="6.28515625" style="4" customWidth="1"/>
    <col min="12116" max="12285" width="8.85546875" style="4"/>
    <col min="12286" max="12286" width="2.28515625" style="4" customWidth="1"/>
    <col min="12287" max="12287" width="9.140625" style="4" customWidth="1"/>
    <col min="12288" max="12288" width="7.140625" style="4" customWidth="1"/>
    <col min="12289" max="12305" width="5.7109375" style="4" customWidth="1"/>
    <col min="12306" max="12306" width="13.7109375" style="4" customWidth="1"/>
    <col min="12307" max="12308" width="6.5703125" style="4" customWidth="1"/>
    <col min="12309" max="12327" width="5.7109375" style="4" customWidth="1"/>
    <col min="12328" max="12328" width="13.42578125" style="4" customWidth="1"/>
    <col min="12329" max="12330" width="6.5703125" style="4" customWidth="1"/>
    <col min="12331" max="12350" width="5.7109375" style="4" customWidth="1"/>
    <col min="12351" max="12351" width="13.42578125" style="4" customWidth="1"/>
    <col min="12352" max="12353" width="6.5703125" style="4" customWidth="1"/>
    <col min="12354" max="12360" width="5.7109375" style="4" customWidth="1"/>
    <col min="12361" max="12361" width="6.42578125" style="4" customWidth="1"/>
    <col min="12362" max="12369" width="5.7109375" style="4" customWidth="1"/>
    <col min="12370" max="12370" width="10" style="4" customWidth="1"/>
    <col min="12371" max="12371" width="6.28515625" style="4" customWidth="1"/>
    <col min="12372" max="12541" width="8.85546875" style="4"/>
    <col min="12542" max="12542" width="2.28515625" style="4" customWidth="1"/>
    <col min="12543" max="12543" width="9.140625" style="4" customWidth="1"/>
    <col min="12544" max="12544" width="7.140625" style="4" customWidth="1"/>
    <col min="12545" max="12561" width="5.7109375" style="4" customWidth="1"/>
    <col min="12562" max="12562" width="13.7109375" style="4" customWidth="1"/>
    <col min="12563" max="12564" width="6.5703125" style="4" customWidth="1"/>
    <col min="12565" max="12583" width="5.7109375" style="4" customWidth="1"/>
    <col min="12584" max="12584" width="13.42578125" style="4" customWidth="1"/>
    <col min="12585" max="12586" width="6.5703125" style="4" customWidth="1"/>
    <col min="12587" max="12606" width="5.7109375" style="4" customWidth="1"/>
    <col min="12607" max="12607" width="13.42578125" style="4" customWidth="1"/>
    <col min="12608" max="12609" width="6.5703125" style="4" customWidth="1"/>
    <col min="12610" max="12616" width="5.7109375" style="4" customWidth="1"/>
    <col min="12617" max="12617" width="6.42578125" style="4" customWidth="1"/>
    <col min="12618" max="12625" width="5.7109375" style="4" customWidth="1"/>
    <col min="12626" max="12626" width="10" style="4" customWidth="1"/>
    <col min="12627" max="12627" width="6.28515625" style="4" customWidth="1"/>
    <col min="12628" max="12797" width="8.85546875" style="4"/>
    <col min="12798" max="12798" width="2.28515625" style="4" customWidth="1"/>
    <col min="12799" max="12799" width="9.140625" style="4" customWidth="1"/>
    <col min="12800" max="12800" width="7.140625" style="4" customWidth="1"/>
    <col min="12801" max="12817" width="5.7109375" style="4" customWidth="1"/>
    <col min="12818" max="12818" width="13.7109375" style="4" customWidth="1"/>
    <col min="12819" max="12820" width="6.5703125" style="4" customWidth="1"/>
    <col min="12821" max="12839" width="5.7109375" style="4" customWidth="1"/>
    <col min="12840" max="12840" width="13.42578125" style="4" customWidth="1"/>
    <col min="12841" max="12842" width="6.5703125" style="4" customWidth="1"/>
    <col min="12843" max="12862" width="5.7109375" style="4" customWidth="1"/>
    <col min="12863" max="12863" width="13.42578125" style="4" customWidth="1"/>
    <col min="12864" max="12865" width="6.5703125" style="4" customWidth="1"/>
    <col min="12866" max="12872" width="5.7109375" style="4" customWidth="1"/>
    <col min="12873" max="12873" width="6.42578125" style="4" customWidth="1"/>
    <col min="12874" max="12881" width="5.7109375" style="4" customWidth="1"/>
    <col min="12882" max="12882" width="10" style="4" customWidth="1"/>
    <col min="12883" max="12883" width="6.28515625" style="4" customWidth="1"/>
    <col min="12884" max="16384" width="8.85546875" style="4"/>
  </cols>
  <sheetData>
    <row r="1" spans="1:57" ht="15.75" x14ac:dyDescent="0.25">
      <c r="C1" s="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57" ht="33" customHeight="1" x14ac:dyDescent="0.2">
      <c r="B2" s="94" t="s">
        <v>15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57" ht="15.75" x14ac:dyDescent="0.25">
      <c r="C3" s="3"/>
      <c r="D3" s="9" t="s">
        <v>30</v>
      </c>
      <c r="E3" s="9"/>
      <c r="F3" s="9"/>
      <c r="G3" s="9"/>
      <c r="H3" s="9"/>
      <c r="I3" s="11"/>
      <c r="J3" s="9"/>
      <c r="K3" s="9"/>
      <c r="L3" s="9"/>
      <c r="M3" s="9"/>
      <c r="N3" s="9"/>
      <c r="O3" s="9"/>
      <c r="P3" s="9"/>
    </row>
    <row r="4" spans="1:57" ht="15.75" x14ac:dyDescent="0.25">
      <c r="C4" s="3"/>
      <c r="D4" s="9" t="s">
        <v>19</v>
      </c>
      <c r="E4" s="9"/>
      <c r="F4" s="9"/>
      <c r="G4" s="9"/>
      <c r="H4" s="9"/>
      <c r="I4" s="9"/>
      <c r="J4" s="9" t="s">
        <v>1</v>
      </c>
      <c r="K4" s="9"/>
      <c r="L4" s="9"/>
      <c r="M4" s="9"/>
      <c r="N4" s="9"/>
      <c r="O4" s="9"/>
      <c r="P4" s="9"/>
    </row>
    <row r="5" spans="1:57" ht="15.75" x14ac:dyDescent="0.25">
      <c r="C5" s="3"/>
      <c r="D5" s="9" t="s">
        <v>5</v>
      </c>
      <c r="E5" s="9"/>
      <c r="F5" s="9">
        <v>2018</v>
      </c>
      <c r="G5" s="9"/>
      <c r="H5" s="9"/>
      <c r="I5" s="9"/>
      <c r="J5" s="48" t="s">
        <v>64</v>
      </c>
      <c r="K5" s="9"/>
      <c r="L5" s="101" t="s">
        <v>63</v>
      </c>
      <c r="M5" s="93"/>
      <c r="N5" s="24"/>
      <c r="O5" s="9"/>
      <c r="P5" s="9" t="s">
        <v>26</v>
      </c>
    </row>
    <row r="6" spans="1:57" ht="12.75" thickBot="1" x14ac:dyDescent="0.25"/>
    <row r="7" spans="1:57" s="8" customFormat="1" ht="14.45" customHeight="1" thickBot="1" x14ac:dyDescent="0.3">
      <c r="A7" s="7"/>
      <c r="B7" s="97" t="s">
        <v>28</v>
      </c>
      <c r="C7" s="98" t="s">
        <v>31</v>
      </c>
      <c r="D7" s="97" t="s">
        <v>4</v>
      </c>
      <c r="E7" s="97"/>
      <c r="F7" s="97"/>
      <c r="G7" s="97"/>
      <c r="H7" s="97"/>
      <c r="I7" s="97"/>
      <c r="J7" s="97"/>
      <c r="K7" s="97"/>
      <c r="L7" s="67" t="s">
        <v>17</v>
      </c>
      <c r="M7" s="97" t="s">
        <v>12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67" t="s">
        <v>17</v>
      </c>
      <c r="AB7" s="97" t="s">
        <v>36</v>
      </c>
      <c r="AC7" s="97"/>
      <c r="AD7" s="97"/>
      <c r="AE7" s="97"/>
      <c r="AF7" s="97"/>
      <c r="AG7" s="97"/>
      <c r="AH7" s="67" t="s">
        <v>17</v>
      </c>
      <c r="AI7" s="74" t="s">
        <v>45</v>
      </c>
      <c r="AJ7" s="74"/>
      <c r="AK7" s="74"/>
      <c r="AL7" s="74"/>
      <c r="AM7" s="74"/>
      <c r="AN7" s="74"/>
      <c r="AO7" s="67" t="s">
        <v>17</v>
      </c>
      <c r="AP7" s="91" t="s">
        <v>48</v>
      </c>
      <c r="AQ7" s="91"/>
      <c r="AR7" s="91"/>
      <c r="AS7" s="91"/>
      <c r="AT7" s="91"/>
      <c r="AU7" s="91"/>
      <c r="AV7" s="91"/>
      <c r="AW7" s="90" t="s">
        <v>17</v>
      </c>
      <c r="AX7" s="83" t="s">
        <v>68</v>
      </c>
      <c r="AY7" s="84"/>
      <c r="AZ7" s="84"/>
      <c r="BA7" s="84"/>
      <c r="BB7" s="84"/>
      <c r="BC7" s="84"/>
      <c r="BD7" s="85"/>
      <c r="BE7" s="80" t="s">
        <v>17</v>
      </c>
    </row>
    <row r="8" spans="1:57" s="8" customFormat="1" ht="33" customHeight="1" thickBot="1" x14ac:dyDescent="0.3">
      <c r="A8" s="7"/>
      <c r="B8" s="97"/>
      <c r="C8" s="99"/>
      <c r="D8" s="89" t="s">
        <v>23</v>
      </c>
      <c r="E8" s="100"/>
      <c r="F8" s="100"/>
      <c r="G8" s="100"/>
      <c r="H8" s="100"/>
      <c r="I8" s="89" t="s">
        <v>7</v>
      </c>
      <c r="J8" s="89"/>
      <c r="K8" s="89"/>
      <c r="L8" s="68"/>
      <c r="M8" s="89" t="s">
        <v>23</v>
      </c>
      <c r="N8" s="89"/>
      <c r="O8" s="100"/>
      <c r="P8" s="89" t="s">
        <v>7</v>
      </c>
      <c r="Q8" s="89"/>
      <c r="R8" s="89"/>
      <c r="S8" s="89"/>
      <c r="T8" s="89"/>
      <c r="U8" s="89"/>
      <c r="V8" s="89"/>
      <c r="W8" s="89" t="s">
        <v>27</v>
      </c>
      <c r="X8" s="89"/>
      <c r="Y8" s="89"/>
      <c r="Z8" s="89"/>
      <c r="AA8" s="68"/>
      <c r="AB8" s="89" t="s">
        <v>23</v>
      </c>
      <c r="AC8" s="89"/>
      <c r="AD8" s="73" t="s">
        <v>7</v>
      </c>
      <c r="AE8" s="73"/>
      <c r="AF8" s="73"/>
      <c r="AG8" s="73"/>
      <c r="AH8" s="68"/>
      <c r="AI8" s="89" t="s">
        <v>23</v>
      </c>
      <c r="AJ8" s="89"/>
      <c r="AK8" s="73" t="s">
        <v>7</v>
      </c>
      <c r="AL8" s="73"/>
      <c r="AM8" s="73"/>
      <c r="AN8" s="73"/>
      <c r="AO8" s="68"/>
      <c r="AP8" s="51" t="s">
        <v>23</v>
      </c>
      <c r="AQ8" s="72" t="s">
        <v>7</v>
      </c>
      <c r="AR8" s="72"/>
      <c r="AS8" s="72"/>
      <c r="AT8" s="72"/>
      <c r="AU8" s="72" t="s">
        <v>56</v>
      </c>
      <c r="AV8" s="72"/>
      <c r="AW8" s="90"/>
      <c r="AX8" s="78" t="s">
        <v>23</v>
      </c>
      <c r="AY8" s="79"/>
      <c r="AZ8" s="79"/>
      <c r="BA8" s="78" t="s">
        <v>7</v>
      </c>
      <c r="BB8" s="79"/>
      <c r="BC8" s="78" t="s">
        <v>27</v>
      </c>
      <c r="BD8" s="79"/>
      <c r="BE8" s="81"/>
    </row>
    <row r="9" spans="1:57" ht="162" customHeight="1" thickBot="1" x14ac:dyDescent="0.25">
      <c r="B9" s="97"/>
      <c r="C9" s="99"/>
      <c r="D9" s="12" t="s">
        <v>24</v>
      </c>
      <c r="E9" s="12" t="s">
        <v>6</v>
      </c>
      <c r="F9" s="12" t="s">
        <v>9</v>
      </c>
      <c r="G9" s="12" t="s">
        <v>10</v>
      </c>
      <c r="H9" s="12" t="s">
        <v>11</v>
      </c>
      <c r="I9" s="12" t="s">
        <v>18</v>
      </c>
      <c r="J9" s="12" t="s">
        <v>8</v>
      </c>
      <c r="K9" s="12" t="s">
        <v>20</v>
      </c>
      <c r="L9" s="69"/>
      <c r="M9" s="26" t="s">
        <v>14</v>
      </c>
      <c r="N9" s="26" t="s">
        <v>16</v>
      </c>
      <c r="O9" s="26" t="s">
        <v>13</v>
      </c>
      <c r="P9" s="26" t="s">
        <v>3</v>
      </c>
      <c r="Q9" s="26" t="s">
        <v>24</v>
      </c>
      <c r="R9" s="26" t="s">
        <v>6</v>
      </c>
      <c r="S9" s="26" t="s">
        <v>2</v>
      </c>
      <c r="T9" s="26" t="s">
        <v>0</v>
      </c>
      <c r="U9" s="26" t="s">
        <v>21</v>
      </c>
      <c r="V9" s="27" t="s">
        <v>10</v>
      </c>
      <c r="W9" s="27" t="s">
        <v>18</v>
      </c>
      <c r="X9" s="27" t="s">
        <v>8</v>
      </c>
      <c r="Y9" s="27" t="s">
        <v>20</v>
      </c>
      <c r="Z9" s="27" t="s">
        <v>11</v>
      </c>
      <c r="AA9" s="69"/>
      <c r="AB9" s="54" t="s">
        <v>40</v>
      </c>
      <c r="AC9" s="54" t="s">
        <v>41</v>
      </c>
      <c r="AD9" s="54" t="s">
        <v>24</v>
      </c>
      <c r="AE9" s="54" t="s">
        <v>42</v>
      </c>
      <c r="AF9" s="54" t="s">
        <v>43</v>
      </c>
      <c r="AG9" s="54" t="s">
        <v>44</v>
      </c>
      <c r="AH9" s="69"/>
      <c r="AI9" s="54" t="s">
        <v>46</v>
      </c>
      <c r="AJ9" s="54" t="s">
        <v>47</v>
      </c>
      <c r="AK9" s="54" t="s">
        <v>49</v>
      </c>
      <c r="AL9" s="54" t="s">
        <v>50</v>
      </c>
      <c r="AM9" s="55" t="s">
        <v>52</v>
      </c>
      <c r="AN9" s="54" t="s">
        <v>51</v>
      </c>
      <c r="AO9" s="69"/>
      <c r="AP9" s="56" t="s">
        <v>53</v>
      </c>
      <c r="AQ9" s="56" t="s">
        <v>60</v>
      </c>
      <c r="AR9" s="56" t="s">
        <v>61</v>
      </c>
      <c r="AS9" s="56" t="s">
        <v>62</v>
      </c>
      <c r="AT9" s="56" t="s">
        <v>47</v>
      </c>
      <c r="AU9" s="57" t="s">
        <v>54</v>
      </c>
      <c r="AV9" s="58" t="s">
        <v>55</v>
      </c>
      <c r="AW9" s="90"/>
      <c r="AX9" s="59" t="s">
        <v>54</v>
      </c>
      <c r="AY9" s="59" t="s">
        <v>69</v>
      </c>
      <c r="AZ9" s="59" t="s">
        <v>74</v>
      </c>
      <c r="BA9" s="59" t="s">
        <v>70</v>
      </c>
      <c r="BB9" s="59" t="s">
        <v>71</v>
      </c>
      <c r="BC9" s="59" t="s">
        <v>72</v>
      </c>
      <c r="BD9" s="59" t="s">
        <v>73</v>
      </c>
      <c r="BE9" s="82"/>
    </row>
    <row r="10" spans="1:57" ht="15.75" customHeight="1" thickBot="1" x14ac:dyDescent="0.25">
      <c r="A10" s="52"/>
      <c r="B10" s="13">
        <v>1</v>
      </c>
      <c r="C10" s="14">
        <v>643</v>
      </c>
      <c r="D10" s="86" t="s">
        <v>39</v>
      </c>
      <c r="E10" s="87"/>
      <c r="F10" s="87"/>
      <c r="G10" s="87"/>
      <c r="H10" s="87"/>
      <c r="I10" s="87"/>
      <c r="J10" s="87"/>
      <c r="K10" s="88"/>
      <c r="L10" s="18"/>
      <c r="M10" s="15"/>
      <c r="N10" s="25"/>
      <c r="O10" s="15"/>
      <c r="P10" s="28"/>
      <c r="Q10" s="29"/>
      <c r="R10" s="29"/>
      <c r="S10" s="29"/>
      <c r="T10" s="29"/>
      <c r="U10" s="29"/>
      <c r="V10" s="32"/>
      <c r="W10" s="32"/>
      <c r="X10" s="32"/>
      <c r="Y10" s="32"/>
      <c r="Z10" s="32"/>
      <c r="AA10" s="18">
        <f>IF(ISBLANK(M10)=TRUE,0,AVERAGE(M10:Z10))</f>
        <v>0</v>
      </c>
      <c r="AB10" s="45" t="s">
        <v>25</v>
      </c>
      <c r="AC10" s="45" t="s">
        <v>25</v>
      </c>
      <c r="AD10" s="32">
        <v>3</v>
      </c>
      <c r="AE10" s="32">
        <v>3</v>
      </c>
      <c r="AF10" s="32">
        <v>3</v>
      </c>
      <c r="AG10" s="32">
        <v>3</v>
      </c>
      <c r="AH10" s="18">
        <f>AVERAGE(AB10:AG10)</f>
        <v>3</v>
      </c>
      <c r="AI10" s="45" t="s">
        <v>25</v>
      </c>
      <c r="AJ10" s="45" t="s">
        <v>25</v>
      </c>
      <c r="AK10" s="32">
        <v>3</v>
      </c>
      <c r="AL10" s="32">
        <v>4</v>
      </c>
      <c r="AM10" s="32">
        <v>3</v>
      </c>
      <c r="AN10" s="32">
        <v>3</v>
      </c>
      <c r="AO10" s="18">
        <f>AVERAGE(AB10:AN10)</f>
        <v>3.1111111111111112</v>
      </c>
      <c r="AP10" s="45" t="s">
        <v>25</v>
      </c>
      <c r="AQ10" s="47">
        <v>4</v>
      </c>
      <c r="AR10" s="47">
        <v>3</v>
      </c>
      <c r="AS10" s="47">
        <v>4</v>
      </c>
      <c r="AT10" s="47">
        <v>5</v>
      </c>
      <c r="AU10" s="47">
        <v>4</v>
      </c>
      <c r="AV10" s="47">
        <v>3</v>
      </c>
      <c r="AW10" s="104">
        <f>AVERAGE(AB10:AV10)</f>
        <v>3.3819444444444446</v>
      </c>
      <c r="AX10" s="45" t="s">
        <v>25</v>
      </c>
      <c r="AY10" s="45" t="s">
        <v>25</v>
      </c>
      <c r="AZ10" s="45" t="s">
        <v>25</v>
      </c>
      <c r="BA10" s="64">
        <v>5</v>
      </c>
      <c r="BB10" s="64">
        <v>4</v>
      </c>
      <c r="BC10" s="64">
        <v>3</v>
      </c>
      <c r="BD10" s="64">
        <v>3</v>
      </c>
      <c r="BE10" s="65">
        <f>AVERAGE(AB10:BD10)</f>
        <v>3.4520502645502646</v>
      </c>
    </row>
    <row r="11" spans="1:57" ht="15" thickBot="1" x14ac:dyDescent="0.25">
      <c r="A11" s="52"/>
      <c r="B11" s="44">
        <v>2</v>
      </c>
      <c r="C11" s="14">
        <v>472</v>
      </c>
      <c r="D11" s="43" t="s">
        <v>25</v>
      </c>
      <c r="E11" s="43" t="s">
        <v>25</v>
      </c>
      <c r="F11" s="43" t="s">
        <v>25</v>
      </c>
      <c r="G11" s="43" t="s">
        <v>25</v>
      </c>
      <c r="H11" s="43" t="s">
        <v>25</v>
      </c>
      <c r="I11" s="16">
        <v>4</v>
      </c>
      <c r="J11" s="17">
        <v>4</v>
      </c>
      <c r="K11" s="17">
        <v>4</v>
      </c>
      <c r="L11" s="18">
        <f>AVERAGE(D11:K11)</f>
        <v>4</v>
      </c>
      <c r="M11" s="43" t="s">
        <v>23</v>
      </c>
      <c r="N11" s="43" t="s">
        <v>23</v>
      </c>
      <c r="O11" s="43" t="s">
        <v>23</v>
      </c>
      <c r="P11" s="28">
        <v>4</v>
      </c>
      <c r="Q11" s="29">
        <v>5</v>
      </c>
      <c r="R11" s="29">
        <v>5</v>
      </c>
      <c r="S11" s="29">
        <v>5</v>
      </c>
      <c r="T11" s="29">
        <v>5</v>
      </c>
      <c r="U11" s="29">
        <v>4</v>
      </c>
      <c r="V11" s="32">
        <v>5</v>
      </c>
      <c r="W11" s="32">
        <v>4</v>
      </c>
      <c r="X11" s="32">
        <v>4</v>
      </c>
      <c r="Y11" s="32">
        <v>5</v>
      </c>
      <c r="Z11" s="32">
        <v>5</v>
      </c>
      <c r="AA11" s="18">
        <f>AVERAGE(D11:Z11)</f>
        <v>4.4666666666666668</v>
      </c>
      <c r="AB11" s="45" t="s">
        <v>25</v>
      </c>
      <c r="AC11" s="45" t="s">
        <v>25</v>
      </c>
      <c r="AD11" s="32">
        <v>5</v>
      </c>
      <c r="AE11" s="32">
        <v>5</v>
      </c>
      <c r="AF11" s="32">
        <v>5</v>
      </c>
      <c r="AG11" s="32">
        <v>5</v>
      </c>
      <c r="AH11" s="18">
        <f>AVERAGE(D11:AG11)</f>
        <v>4.5733333333333333</v>
      </c>
      <c r="AI11" s="45" t="s">
        <v>25</v>
      </c>
      <c r="AJ11" s="45" t="s">
        <v>25</v>
      </c>
      <c r="AK11" s="32">
        <v>5</v>
      </c>
      <c r="AL11" s="32">
        <v>5</v>
      </c>
      <c r="AM11" s="32">
        <v>5</v>
      </c>
      <c r="AN11" s="32">
        <v>5</v>
      </c>
      <c r="AO11" s="18">
        <f>AVERAGE(D11:AN11)</f>
        <v>4.6416000000000004</v>
      </c>
      <c r="AP11" s="45" t="s">
        <v>25</v>
      </c>
      <c r="AQ11" s="47">
        <v>5</v>
      </c>
      <c r="AR11" s="47">
        <v>5</v>
      </c>
      <c r="AS11" s="47">
        <v>5</v>
      </c>
      <c r="AT11" s="47">
        <v>5</v>
      </c>
      <c r="AU11" s="47">
        <v>5</v>
      </c>
      <c r="AV11" s="47">
        <v>5</v>
      </c>
      <c r="AW11" s="104">
        <f>AVERAGE(D11:AV11)</f>
        <v>4.7088000000000001</v>
      </c>
      <c r="AX11" s="45" t="s">
        <v>25</v>
      </c>
      <c r="AY11" s="45" t="s">
        <v>25</v>
      </c>
      <c r="AZ11" s="45" t="s">
        <v>25</v>
      </c>
      <c r="BA11" s="64">
        <v>5</v>
      </c>
      <c r="BB11" s="64">
        <v>5</v>
      </c>
      <c r="BC11" s="64">
        <v>5</v>
      </c>
      <c r="BD11" s="64">
        <v>5</v>
      </c>
      <c r="BE11" s="65">
        <f>AVERAGE(D11:BD11)</f>
        <v>4.7402810810810809</v>
      </c>
    </row>
    <row r="12" spans="1:57" ht="15" thickBot="1" x14ac:dyDescent="0.25">
      <c r="A12" s="52"/>
      <c r="B12" s="13">
        <v>3</v>
      </c>
      <c r="C12" s="19">
        <v>473</v>
      </c>
      <c r="D12" s="15" t="s">
        <v>25</v>
      </c>
      <c r="E12" s="15" t="s">
        <v>25</v>
      </c>
      <c r="F12" s="15" t="s">
        <v>25</v>
      </c>
      <c r="G12" s="15" t="s">
        <v>25</v>
      </c>
      <c r="H12" s="15" t="s">
        <v>25</v>
      </c>
      <c r="I12" s="20">
        <v>4</v>
      </c>
      <c r="J12" s="21">
        <v>3</v>
      </c>
      <c r="K12" s="21">
        <v>3</v>
      </c>
      <c r="L12" s="18">
        <f t="shared" ref="L12:L34" si="0">AVERAGE(D12:K12)</f>
        <v>3.3333333333333335</v>
      </c>
      <c r="M12" s="15" t="s">
        <v>29</v>
      </c>
      <c r="N12" s="25" t="s">
        <v>29</v>
      </c>
      <c r="O12" s="15" t="s">
        <v>29</v>
      </c>
      <c r="P12" s="30">
        <v>4</v>
      </c>
      <c r="Q12" s="31">
        <v>4</v>
      </c>
      <c r="R12" s="31">
        <v>4</v>
      </c>
      <c r="S12" s="31">
        <v>4</v>
      </c>
      <c r="T12" s="31">
        <v>4</v>
      </c>
      <c r="U12" s="31">
        <v>4</v>
      </c>
      <c r="V12" s="33">
        <v>5</v>
      </c>
      <c r="W12" s="33">
        <v>4</v>
      </c>
      <c r="X12" s="33">
        <v>4</v>
      </c>
      <c r="Y12" s="33">
        <v>4</v>
      </c>
      <c r="Z12" s="33">
        <v>4</v>
      </c>
      <c r="AA12" s="18">
        <f t="shared" ref="AA12:AA34" si="1">AVERAGE(D12:Z12)</f>
        <v>3.8888888888888888</v>
      </c>
      <c r="AB12" s="45" t="s">
        <v>25</v>
      </c>
      <c r="AC12" s="45" t="s">
        <v>25</v>
      </c>
      <c r="AD12" s="32">
        <v>4</v>
      </c>
      <c r="AE12" s="32">
        <v>5</v>
      </c>
      <c r="AF12" s="32">
        <v>4</v>
      </c>
      <c r="AG12" s="32">
        <v>4</v>
      </c>
      <c r="AH12" s="18">
        <f t="shared" ref="AH12:AH34" si="2">AVERAGE(D12:AG12)</f>
        <v>3.9611111111111112</v>
      </c>
      <c r="AI12" s="45" t="s">
        <v>25</v>
      </c>
      <c r="AJ12" s="45" t="s">
        <v>25</v>
      </c>
      <c r="AK12" s="32">
        <v>4</v>
      </c>
      <c r="AL12" s="32">
        <v>4</v>
      </c>
      <c r="AM12" s="32">
        <v>4</v>
      </c>
      <c r="AN12" s="32">
        <v>4</v>
      </c>
      <c r="AO12" s="18">
        <f t="shared" ref="AO12:AO34" si="3">AVERAGE(D12:AN12)</f>
        <v>3.9673333333333334</v>
      </c>
      <c r="AP12" s="45" t="s">
        <v>25</v>
      </c>
      <c r="AQ12" s="47">
        <v>5</v>
      </c>
      <c r="AR12" s="47">
        <v>4</v>
      </c>
      <c r="AS12" s="47">
        <v>5</v>
      </c>
      <c r="AT12" s="47">
        <v>5</v>
      </c>
      <c r="AU12" s="47">
        <v>4</v>
      </c>
      <c r="AV12" s="47">
        <v>5</v>
      </c>
      <c r="AW12" s="104">
        <f t="shared" ref="AW12:AW34" si="4">AVERAGE(D12:AV12)</f>
        <v>4.0984583333333333</v>
      </c>
      <c r="AX12" s="45" t="s">
        <v>25</v>
      </c>
      <c r="AY12" s="45" t="s">
        <v>25</v>
      </c>
      <c r="AZ12" s="45" t="s">
        <v>25</v>
      </c>
      <c r="BA12" s="64">
        <v>4</v>
      </c>
      <c r="BB12" s="64">
        <v>4</v>
      </c>
      <c r="BC12" s="64">
        <v>4</v>
      </c>
      <c r="BD12" s="64">
        <v>4</v>
      </c>
      <c r="BE12" s="65">
        <f t="shared" ref="BE12:BE34" si="5">AVERAGE(D12:BD12)</f>
        <v>4.0878141891891886</v>
      </c>
    </row>
    <row r="13" spans="1:57" ht="15" thickBot="1" x14ac:dyDescent="0.25">
      <c r="A13" s="52"/>
      <c r="B13" s="13">
        <v>4</v>
      </c>
      <c r="C13" s="19">
        <v>474</v>
      </c>
      <c r="D13" s="15" t="s">
        <v>25</v>
      </c>
      <c r="E13" s="15" t="s">
        <v>25</v>
      </c>
      <c r="F13" s="15" t="s">
        <v>25</v>
      </c>
      <c r="G13" s="15" t="s">
        <v>25</v>
      </c>
      <c r="H13" s="15" t="s">
        <v>25</v>
      </c>
      <c r="I13" s="20">
        <v>4</v>
      </c>
      <c r="J13" s="21">
        <v>3</v>
      </c>
      <c r="K13" s="21">
        <v>3</v>
      </c>
      <c r="L13" s="18">
        <f t="shared" si="0"/>
        <v>3.3333333333333335</v>
      </c>
      <c r="M13" s="15" t="s">
        <v>29</v>
      </c>
      <c r="N13" s="15" t="s">
        <v>29</v>
      </c>
      <c r="O13" s="15" t="s">
        <v>29</v>
      </c>
      <c r="P13" s="30">
        <v>3</v>
      </c>
      <c r="Q13" s="31">
        <v>4</v>
      </c>
      <c r="R13" s="31">
        <v>4</v>
      </c>
      <c r="S13" s="31">
        <v>5</v>
      </c>
      <c r="T13" s="31">
        <v>4</v>
      </c>
      <c r="U13" s="31">
        <v>3</v>
      </c>
      <c r="V13" s="33">
        <v>5</v>
      </c>
      <c r="W13" s="33">
        <v>4</v>
      </c>
      <c r="X13" s="33">
        <v>3</v>
      </c>
      <c r="Y13" s="33">
        <v>3</v>
      </c>
      <c r="Z13" s="33">
        <v>3</v>
      </c>
      <c r="AA13" s="18">
        <f t="shared" si="1"/>
        <v>3.6222222222222222</v>
      </c>
      <c r="AB13" s="45" t="s">
        <v>25</v>
      </c>
      <c r="AC13" s="45" t="s">
        <v>25</v>
      </c>
      <c r="AD13" s="32">
        <v>4</v>
      </c>
      <c r="AE13" s="32">
        <v>5</v>
      </c>
      <c r="AF13" s="32">
        <v>4</v>
      </c>
      <c r="AG13" s="32">
        <v>4</v>
      </c>
      <c r="AH13" s="18">
        <f t="shared" si="2"/>
        <v>3.7477777777777774</v>
      </c>
      <c r="AI13" s="45" t="s">
        <v>25</v>
      </c>
      <c r="AJ13" s="45" t="s">
        <v>25</v>
      </c>
      <c r="AK13" s="32">
        <v>4</v>
      </c>
      <c r="AL13" s="32">
        <v>4</v>
      </c>
      <c r="AM13" s="32">
        <v>4</v>
      </c>
      <c r="AN13" s="32">
        <v>4</v>
      </c>
      <c r="AO13" s="18">
        <f t="shared" si="3"/>
        <v>3.7881333333333327</v>
      </c>
      <c r="AP13" s="45" t="s">
        <v>25</v>
      </c>
      <c r="AQ13" s="47">
        <v>5</v>
      </c>
      <c r="AR13" s="47">
        <v>4</v>
      </c>
      <c r="AS13" s="47">
        <v>4</v>
      </c>
      <c r="AT13" s="47">
        <v>5</v>
      </c>
      <c r="AU13" s="47">
        <v>5</v>
      </c>
      <c r="AV13" s="47">
        <v>5</v>
      </c>
      <c r="AW13" s="104">
        <f t="shared" si="4"/>
        <v>3.9528583333333329</v>
      </c>
      <c r="AX13" s="45" t="s">
        <v>25</v>
      </c>
      <c r="AY13" s="45" t="s">
        <v>25</v>
      </c>
      <c r="AZ13" s="45" t="s">
        <v>25</v>
      </c>
      <c r="BA13" s="64">
        <v>5</v>
      </c>
      <c r="BB13" s="64">
        <v>4</v>
      </c>
      <c r="BC13" s="64">
        <v>4</v>
      </c>
      <c r="BD13" s="64">
        <v>5</v>
      </c>
      <c r="BE13" s="65">
        <f>AVERAGE(D13:BD13)</f>
        <v>4.0120087837837834</v>
      </c>
    </row>
    <row r="14" spans="1:57" ht="15.75" customHeight="1" thickBot="1" x14ac:dyDescent="0.25">
      <c r="A14" s="52"/>
      <c r="B14" s="44">
        <v>5</v>
      </c>
      <c r="C14" s="19">
        <v>648</v>
      </c>
      <c r="D14" s="86" t="s">
        <v>38</v>
      </c>
      <c r="E14" s="87"/>
      <c r="F14" s="87"/>
      <c r="G14" s="87"/>
      <c r="H14" s="87"/>
      <c r="I14" s="87"/>
      <c r="J14" s="87"/>
      <c r="K14" s="88"/>
      <c r="L14" s="18"/>
      <c r="M14" s="43"/>
      <c r="N14" s="43"/>
      <c r="O14" s="43"/>
      <c r="P14" s="30"/>
      <c r="Q14" s="31"/>
      <c r="R14" s="31"/>
      <c r="S14" s="31"/>
      <c r="T14" s="31"/>
      <c r="U14" s="31"/>
      <c r="V14" s="33"/>
      <c r="W14" s="33"/>
      <c r="X14" s="33"/>
      <c r="Y14" s="33"/>
      <c r="Z14" s="33"/>
      <c r="AA14" s="18"/>
      <c r="AB14" s="45" t="s">
        <v>25</v>
      </c>
      <c r="AC14" s="45" t="s">
        <v>25</v>
      </c>
      <c r="AD14" s="32">
        <v>4</v>
      </c>
      <c r="AE14" s="32">
        <v>4</v>
      </c>
      <c r="AF14" s="32">
        <v>4</v>
      </c>
      <c r="AG14" s="32">
        <v>3</v>
      </c>
      <c r="AH14" s="18">
        <f t="shared" si="2"/>
        <v>3.75</v>
      </c>
      <c r="AI14" s="45" t="s">
        <v>25</v>
      </c>
      <c r="AJ14" s="45" t="s">
        <v>25</v>
      </c>
      <c r="AK14" s="32">
        <v>4</v>
      </c>
      <c r="AL14" s="32">
        <v>4</v>
      </c>
      <c r="AM14" s="32">
        <v>4</v>
      </c>
      <c r="AN14" s="32">
        <v>4</v>
      </c>
      <c r="AO14" s="18">
        <f t="shared" si="3"/>
        <v>3.8611111111111112</v>
      </c>
      <c r="AP14" s="75" t="s">
        <v>57</v>
      </c>
      <c r="AQ14" s="76"/>
      <c r="AR14" s="76"/>
      <c r="AS14" s="76"/>
      <c r="AT14" s="76"/>
      <c r="AU14" s="76"/>
      <c r="AV14" s="77"/>
      <c r="AW14" s="104">
        <f t="shared" si="4"/>
        <v>3.8611111111111116</v>
      </c>
      <c r="AX14" s="45"/>
      <c r="AY14" s="45"/>
      <c r="AZ14" s="45"/>
      <c r="BE14" s="65"/>
    </row>
    <row r="15" spans="1:57" ht="15" thickBot="1" x14ac:dyDescent="0.25">
      <c r="A15" s="52"/>
      <c r="B15" s="13">
        <v>6</v>
      </c>
      <c r="C15" s="19">
        <v>475</v>
      </c>
      <c r="D15" s="15" t="s">
        <v>25</v>
      </c>
      <c r="E15" s="15" t="s">
        <v>25</v>
      </c>
      <c r="F15" s="15" t="s">
        <v>25</v>
      </c>
      <c r="G15" s="15" t="s">
        <v>25</v>
      </c>
      <c r="H15" s="15" t="s">
        <v>25</v>
      </c>
      <c r="I15" s="20">
        <v>4</v>
      </c>
      <c r="J15" s="21">
        <v>4</v>
      </c>
      <c r="K15" s="21">
        <v>4</v>
      </c>
      <c r="L15" s="18">
        <f t="shared" si="0"/>
        <v>4</v>
      </c>
      <c r="M15" s="15" t="s">
        <v>29</v>
      </c>
      <c r="N15" s="15" t="s">
        <v>29</v>
      </c>
      <c r="O15" s="15" t="s">
        <v>29</v>
      </c>
      <c r="P15" s="30">
        <v>3</v>
      </c>
      <c r="Q15" s="31">
        <v>4</v>
      </c>
      <c r="R15" s="31">
        <v>4</v>
      </c>
      <c r="S15" s="31">
        <v>3</v>
      </c>
      <c r="T15" s="31">
        <v>4</v>
      </c>
      <c r="U15" s="31">
        <v>4</v>
      </c>
      <c r="V15" s="33">
        <v>4</v>
      </c>
      <c r="W15" s="33">
        <v>4</v>
      </c>
      <c r="X15" s="33">
        <v>4</v>
      </c>
      <c r="Y15" s="33">
        <v>4</v>
      </c>
      <c r="Z15" s="33">
        <v>4</v>
      </c>
      <c r="AA15" s="18">
        <f t="shared" si="1"/>
        <v>3.8666666666666667</v>
      </c>
      <c r="AB15" s="45" t="s">
        <v>25</v>
      </c>
      <c r="AC15" s="45" t="s">
        <v>25</v>
      </c>
      <c r="AD15" s="32">
        <v>3</v>
      </c>
      <c r="AE15" s="32">
        <v>3</v>
      </c>
      <c r="AF15" s="32">
        <v>3</v>
      </c>
      <c r="AG15" s="32">
        <v>3</v>
      </c>
      <c r="AH15" s="18">
        <f t="shared" si="2"/>
        <v>3.6933333333333338</v>
      </c>
      <c r="AI15" s="45" t="s">
        <v>25</v>
      </c>
      <c r="AJ15" s="45" t="s">
        <v>25</v>
      </c>
      <c r="AK15" s="32">
        <v>3</v>
      </c>
      <c r="AL15" s="32">
        <v>3</v>
      </c>
      <c r="AM15" s="32">
        <v>3</v>
      </c>
      <c r="AN15" s="32">
        <v>3</v>
      </c>
      <c r="AO15" s="18">
        <f t="shared" si="3"/>
        <v>3.5824000000000003</v>
      </c>
      <c r="AP15" s="45" t="s">
        <v>25</v>
      </c>
      <c r="AQ15" s="47">
        <v>4</v>
      </c>
      <c r="AR15" s="47">
        <v>4</v>
      </c>
      <c r="AS15" s="47">
        <v>4</v>
      </c>
      <c r="AT15" s="47">
        <v>4</v>
      </c>
      <c r="AU15" s="47">
        <v>3</v>
      </c>
      <c r="AV15" s="47">
        <v>4</v>
      </c>
      <c r="AW15" s="104">
        <f t="shared" si="4"/>
        <v>3.6294500000000003</v>
      </c>
      <c r="AX15" s="45" t="s">
        <v>25</v>
      </c>
      <c r="AY15" s="45" t="s">
        <v>25</v>
      </c>
      <c r="AZ15" s="45" t="s">
        <v>25</v>
      </c>
      <c r="BA15" s="64">
        <v>4</v>
      </c>
      <c r="BB15" s="64">
        <v>4</v>
      </c>
      <c r="BC15" s="64">
        <v>4</v>
      </c>
      <c r="BD15" s="64">
        <v>3</v>
      </c>
      <c r="BE15" s="65">
        <f t="shared" si="5"/>
        <v>3.6424824324324332</v>
      </c>
    </row>
    <row r="16" spans="1:57" ht="15" thickBot="1" x14ac:dyDescent="0.25">
      <c r="A16" s="52"/>
      <c r="B16" s="13">
        <v>7</v>
      </c>
      <c r="C16" s="19">
        <v>477</v>
      </c>
      <c r="D16" s="15" t="s">
        <v>25</v>
      </c>
      <c r="E16" s="15" t="s">
        <v>25</v>
      </c>
      <c r="F16" s="15" t="s">
        <v>25</v>
      </c>
      <c r="G16" s="15" t="s">
        <v>25</v>
      </c>
      <c r="H16" s="15" t="s">
        <v>25</v>
      </c>
      <c r="I16" s="20">
        <v>5</v>
      </c>
      <c r="J16" s="21">
        <v>4</v>
      </c>
      <c r="K16" s="21">
        <v>4</v>
      </c>
      <c r="L16" s="18">
        <f t="shared" si="0"/>
        <v>4.333333333333333</v>
      </c>
      <c r="M16" s="15" t="s">
        <v>29</v>
      </c>
      <c r="N16" s="15" t="s">
        <v>29</v>
      </c>
      <c r="O16" s="15" t="s">
        <v>29</v>
      </c>
      <c r="P16" s="30">
        <v>4</v>
      </c>
      <c r="Q16" s="31">
        <v>4</v>
      </c>
      <c r="R16" s="31">
        <v>4</v>
      </c>
      <c r="S16" s="31">
        <v>3</v>
      </c>
      <c r="T16" s="31">
        <v>5</v>
      </c>
      <c r="U16" s="31">
        <v>4</v>
      </c>
      <c r="V16" s="33">
        <v>5</v>
      </c>
      <c r="W16" s="33">
        <v>5</v>
      </c>
      <c r="X16" s="33">
        <v>4</v>
      </c>
      <c r="Y16" s="33">
        <v>4</v>
      </c>
      <c r="Z16" s="33">
        <v>4</v>
      </c>
      <c r="AA16" s="18">
        <f t="shared" si="1"/>
        <v>4.2222222222222223</v>
      </c>
      <c r="AB16" s="45" t="s">
        <v>25</v>
      </c>
      <c r="AC16" s="45" t="s">
        <v>25</v>
      </c>
      <c r="AD16" s="32">
        <v>4</v>
      </c>
      <c r="AE16" s="32">
        <v>4</v>
      </c>
      <c r="AF16" s="32">
        <v>4</v>
      </c>
      <c r="AG16" s="32">
        <v>3</v>
      </c>
      <c r="AH16" s="18">
        <f t="shared" si="2"/>
        <v>4.1277777777777782</v>
      </c>
      <c r="AI16" s="45" t="s">
        <v>25</v>
      </c>
      <c r="AJ16" s="45" t="s">
        <v>25</v>
      </c>
      <c r="AK16" s="32">
        <v>3</v>
      </c>
      <c r="AL16" s="32">
        <v>4</v>
      </c>
      <c r="AM16" s="32">
        <v>4</v>
      </c>
      <c r="AN16" s="32">
        <v>4</v>
      </c>
      <c r="AO16" s="18">
        <f t="shared" si="3"/>
        <v>4.0673333333333339</v>
      </c>
      <c r="AP16" s="45" t="s">
        <v>25</v>
      </c>
      <c r="AQ16" s="47">
        <v>4</v>
      </c>
      <c r="AR16" s="47">
        <v>4</v>
      </c>
      <c r="AS16" s="47">
        <v>4</v>
      </c>
      <c r="AT16" s="47">
        <v>5</v>
      </c>
      <c r="AU16" s="47">
        <v>4</v>
      </c>
      <c r="AV16" s="47">
        <v>4</v>
      </c>
      <c r="AW16" s="104">
        <f t="shared" si="4"/>
        <v>4.085958333333334</v>
      </c>
      <c r="AX16" s="45" t="s">
        <v>25</v>
      </c>
      <c r="AY16" s="45" t="s">
        <v>25</v>
      </c>
      <c r="AZ16" s="45" t="s">
        <v>25</v>
      </c>
      <c r="BA16" s="64">
        <v>5</v>
      </c>
      <c r="BB16" s="64">
        <v>5</v>
      </c>
      <c r="BC16" s="64">
        <v>3</v>
      </c>
      <c r="BD16" s="64">
        <v>3</v>
      </c>
      <c r="BE16" s="65">
        <f t="shared" si="5"/>
        <v>4.0766655405405414</v>
      </c>
    </row>
    <row r="17" spans="1:57" ht="15" thickBot="1" x14ac:dyDescent="0.25">
      <c r="A17" s="52"/>
      <c r="B17" s="13">
        <v>8</v>
      </c>
      <c r="C17" s="19">
        <v>478</v>
      </c>
      <c r="D17" s="15" t="s">
        <v>25</v>
      </c>
      <c r="E17" s="15" t="s">
        <v>25</v>
      </c>
      <c r="F17" s="15" t="s">
        <v>25</v>
      </c>
      <c r="G17" s="15" t="s">
        <v>25</v>
      </c>
      <c r="H17" s="15" t="s">
        <v>25</v>
      </c>
      <c r="I17" s="20">
        <v>4</v>
      </c>
      <c r="J17" s="21">
        <v>3</v>
      </c>
      <c r="K17" s="21">
        <v>3</v>
      </c>
      <c r="L17" s="18">
        <f t="shared" si="0"/>
        <v>3.3333333333333335</v>
      </c>
      <c r="M17" s="15" t="s">
        <v>29</v>
      </c>
      <c r="N17" s="15" t="s">
        <v>29</v>
      </c>
      <c r="O17" s="15" t="s">
        <v>29</v>
      </c>
      <c r="P17" s="30">
        <v>3</v>
      </c>
      <c r="Q17" s="31">
        <v>4</v>
      </c>
      <c r="R17" s="31">
        <v>4</v>
      </c>
      <c r="S17" s="31">
        <v>5</v>
      </c>
      <c r="T17" s="31">
        <v>4</v>
      </c>
      <c r="U17" s="31">
        <v>3</v>
      </c>
      <c r="V17" s="33">
        <v>4</v>
      </c>
      <c r="W17" s="33">
        <v>3</v>
      </c>
      <c r="X17" s="33">
        <v>3</v>
      </c>
      <c r="Y17" s="33">
        <v>3</v>
      </c>
      <c r="Z17" s="33">
        <v>3</v>
      </c>
      <c r="AA17" s="18">
        <f t="shared" si="1"/>
        <v>3.4888888888888889</v>
      </c>
      <c r="AB17" s="45" t="s">
        <v>25</v>
      </c>
      <c r="AC17" s="45" t="s">
        <v>25</v>
      </c>
      <c r="AD17" s="32">
        <v>4</v>
      </c>
      <c r="AE17" s="32">
        <v>4</v>
      </c>
      <c r="AF17" s="32">
        <v>4</v>
      </c>
      <c r="AG17" s="32">
        <v>4</v>
      </c>
      <c r="AH17" s="18">
        <f t="shared" si="2"/>
        <v>3.5911111111111111</v>
      </c>
      <c r="AI17" s="45" t="s">
        <v>25</v>
      </c>
      <c r="AJ17" s="45" t="s">
        <v>25</v>
      </c>
      <c r="AK17" s="32">
        <v>3</v>
      </c>
      <c r="AL17" s="32">
        <v>5</v>
      </c>
      <c r="AM17" s="32">
        <v>4</v>
      </c>
      <c r="AN17" s="32">
        <v>5</v>
      </c>
      <c r="AO17" s="18">
        <f t="shared" si="3"/>
        <v>3.696533333333333</v>
      </c>
      <c r="AP17" s="45" t="s">
        <v>25</v>
      </c>
      <c r="AQ17" s="47">
        <v>5</v>
      </c>
      <c r="AR17" s="47">
        <v>4</v>
      </c>
      <c r="AS17" s="47">
        <v>4</v>
      </c>
      <c r="AT17" s="47">
        <v>5</v>
      </c>
      <c r="AU17" s="47">
        <v>5</v>
      </c>
      <c r="AV17" s="47">
        <v>4</v>
      </c>
      <c r="AW17" s="104">
        <f t="shared" si="4"/>
        <v>3.8471833333333332</v>
      </c>
      <c r="AX17" s="45" t="s">
        <v>25</v>
      </c>
      <c r="AY17" s="45" t="s">
        <v>25</v>
      </c>
      <c r="AZ17" s="45" t="s">
        <v>25</v>
      </c>
      <c r="BA17" s="64">
        <v>5</v>
      </c>
      <c r="BB17" s="64">
        <v>5</v>
      </c>
      <c r="BC17" s="64">
        <v>4</v>
      </c>
      <c r="BD17" s="64">
        <v>5</v>
      </c>
      <c r="BE17" s="65">
        <f t="shared" si="5"/>
        <v>3.9447851351351346</v>
      </c>
    </row>
    <row r="18" spans="1:57" ht="15.75" customHeight="1" thickBot="1" x14ac:dyDescent="0.25">
      <c r="A18" s="52"/>
      <c r="B18" s="13">
        <v>9</v>
      </c>
      <c r="C18" s="19">
        <v>479</v>
      </c>
      <c r="D18" s="15" t="s">
        <v>25</v>
      </c>
      <c r="E18" s="15" t="s">
        <v>25</v>
      </c>
      <c r="F18" s="15" t="s">
        <v>25</v>
      </c>
      <c r="G18" s="15" t="s">
        <v>25</v>
      </c>
      <c r="H18" s="15" t="s">
        <v>25</v>
      </c>
      <c r="I18" s="20">
        <v>3</v>
      </c>
      <c r="J18" s="21">
        <v>3</v>
      </c>
      <c r="K18" s="21">
        <v>3</v>
      </c>
      <c r="L18" s="18">
        <f t="shared" si="0"/>
        <v>3</v>
      </c>
      <c r="M18" s="15" t="s">
        <v>29</v>
      </c>
      <c r="N18" s="15" t="s">
        <v>29</v>
      </c>
      <c r="O18" s="15" t="s">
        <v>29</v>
      </c>
      <c r="P18" s="30">
        <v>3</v>
      </c>
      <c r="Q18" s="31">
        <v>3</v>
      </c>
      <c r="R18" s="31">
        <v>3</v>
      </c>
      <c r="S18" s="31">
        <v>3</v>
      </c>
      <c r="T18" s="31">
        <v>3</v>
      </c>
      <c r="U18" s="31">
        <v>3</v>
      </c>
      <c r="V18" s="33">
        <v>4</v>
      </c>
      <c r="W18" s="33">
        <v>3</v>
      </c>
      <c r="X18" s="33">
        <v>3</v>
      </c>
      <c r="Y18" s="33">
        <v>3</v>
      </c>
      <c r="Z18" s="33">
        <v>3</v>
      </c>
      <c r="AA18" s="18">
        <f t="shared" si="1"/>
        <v>3.0666666666666669</v>
      </c>
      <c r="AB18" s="45" t="s">
        <v>25</v>
      </c>
      <c r="AC18" s="45" t="s">
        <v>25</v>
      </c>
      <c r="AD18" s="32">
        <v>3</v>
      </c>
      <c r="AE18" s="32">
        <v>3</v>
      </c>
      <c r="AF18" s="32">
        <v>4</v>
      </c>
      <c r="AG18" s="32">
        <v>3</v>
      </c>
      <c r="AH18" s="18">
        <f t="shared" si="2"/>
        <v>3.1033333333333335</v>
      </c>
      <c r="AI18" s="45" t="s">
        <v>25</v>
      </c>
      <c r="AJ18" s="45" t="s">
        <v>25</v>
      </c>
      <c r="AK18" s="47" t="s">
        <v>59</v>
      </c>
      <c r="AL18" s="32">
        <v>3</v>
      </c>
      <c r="AM18" s="47" t="s">
        <v>59</v>
      </c>
      <c r="AN18" s="32">
        <v>3</v>
      </c>
      <c r="AO18" s="18">
        <f t="shared" si="3"/>
        <v>3.0943478260869566</v>
      </c>
      <c r="AP18" s="75" t="s">
        <v>58</v>
      </c>
      <c r="AQ18" s="76"/>
      <c r="AR18" s="76"/>
      <c r="AS18" s="76"/>
      <c r="AT18" s="76"/>
      <c r="AU18" s="76"/>
      <c r="AV18" s="77"/>
      <c r="AW18" s="104"/>
      <c r="AX18" s="45"/>
      <c r="AY18" s="45"/>
      <c r="AZ18" s="45"/>
      <c r="BA18" s="64"/>
      <c r="BB18" s="64"/>
      <c r="BC18" s="64"/>
      <c r="BD18" s="64"/>
      <c r="BE18" s="65"/>
    </row>
    <row r="19" spans="1:57" ht="15" thickBot="1" x14ac:dyDescent="0.25">
      <c r="A19" s="52" t="s">
        <v>66</v>
      </c>
      <c r="B19" s="13">
        <v>10</v>
      </c>
      <c r="C19" s="19">
        <v>480</v>
      </c>
      <c r="D19" s="15" t="s">
        <v>25</v>
      </c>
      <c r="E19" s="15" t="s">
        <v>25</v>
      </c>
      <c r="F19" s="15" t="s">
        <v>25</v>
      </c>
      <c r="G19" s="15" t="s">
        <v>25</v>
      </c>
      <c r="H19" s="15" t="s">
        <v>25</v>
      </c>
      <c r="I19" s="20">
        <v>5</v>
      </c>
      <c r="J19" s="21">
        <v>5</v>
      </c>
      <c r="K19" s="21">
        <v>4</v>
      </c>
      <c r="L19" s="18">
        <f t="shared" si="0"/>
        <v>4.666666666666667</v>
      </c>
      <c r="M19" s="15" t="s">
        <v>29</v>
      </c>
      <c r="N19" s="15" t="s">
        <v>29</v>
      </c>
      <c r="O19" s="15" t="s">
        <v>29</v>
      </c>
      <c r="P19" s="30">
        <v>5</v>
      </c>
      <c r="Q19" s="31">
        <v>5</v>
      </c>
      <c r="R19" s="31">
        <v>5</v>
      </c>
      <c r="S19" s="31">
        <v>5</v>
      </c>
      <c r="T19" s="31">
        <v>5</v>
      </c>
      <c r="U19" s="31">
        <v>5</v>
      </c>
      <c r="V19" s="33">
        <v>5</v>
      </c>
      <c r="W19" s="33">
        <v>5</v>
      </c>
      <c r="X19" s="33">
        <v>5</v>
      </c>
      <c r="Y19" s="33">
        <v>5</v>
      </c>
      <c r="Z19" s="33">
        <v>5</v>
      </c>
      <c r="AA19" s="18">
        <f t="shared" si="1"/>
        <v>4.9111111111111114</v>
      </c>
      <c r="AB19" s="45" t="s">
        <v>25</v>
      </c>
      <c r="AC19" s="45" t="s">
        <v>25</v>
      </c>
      <c r="AD19" s="32">
        <v>5</v>
      </c>
      <c r="AE19" s="32">
        <v>5</v>
      </c>
      <c r="AF19" s="32">
        <v>4</v>
      </c>
      <c r="AG19" s="32">
        <v>4</v>
      </c>
      <c r="AH19" s="18">
        <f t="shared" si="2"/>
        <v>4.8288888888888888</v>
      </c>
      <c r="AI19" s="45" t="s">
        <v>25</v>
      </c>
      <c r="AJ19" s="45" t="s">
        <v>25</v>
      </c>
      <c r="AK19" s="32">
        <v>4</v>
      </c>
      <c r="AL19" s="32">
        <v>4</v>
      </c>
      <c r="AM19" s="32">
        <v>4</v>
      </c>
      <c r="AN19" s="32">
        <v>4</v>
      </c>
      <c r="AO19" s="18">
        <f t="shared" si="3"/>
        <v>4.6962666666666664</v>
      </c>
      <c r="AP19" s="45" t="s">
        <v>25</v>
      </c>
      <c r="AQ19" s="47">
        <v>5</v>
      </c>
      <c r="AR19" s="47">
        <v>5</v>
      </c>
      <c r="AS19" s="47">
        <v>5</v>
      </c>
      <c r="AT19" s="47">
        <v>5</v>
      </c>
      <c r="AU19" s="47">
        <v>5</v>
      </c>
      <c r="AV19" s="47">
        <v>5</v>
      </c>
      <c r="AW19" s="104">
        <f t="shared" si="4"/>
        <v>4.7532166666666669</v>
      </c>
      <c r="AX19" s="45" t="s">
        <v>25</v>
      </c>
      <c r="AY19" s="45" t="s">
        <v>25</v>
      </c>
      <c r="AZ19" s="45" t="s">
        <v>25</v>
      </c>
      <c r="BA19" s="64">
        <v>5</v>
      </c>
      <c r="BB19" s="64">
        <v>5</v>
      </c>
      <c r="BC19" s="64">
        <v>5</v>
      </c>
      <c r="BD19" s="64">
        <v>5</v>
      </c>
      <c r="BE19" s="65">
        <f t="shared" si="5"/>
        <v>4.7798959459459462</v>
      </c>
    </row>
    <row r="20" spans="1:57" ht="15" thickBot="1" x14ac:dyDescent="0.25">
      <c r="A20" s="52"/>
      <c r="B20" s="13">
        <v>11</v>
      </c>
      <c r="C20" s="19">
        <v>481</v>
      </c>
      <c r="D20" s="15" t="s">
        <v>25</v>
      </c>
      <c r="E20" s="15" t="s">
        <v>25</v>
      </c>
      <c r="F20" s="15" t="s">
        <v>25</v>
      </c>
      <c r="G20" s="15" t="s">
        <v>25</v>
      </c>
      <c r="H20" s="15" t="s">
        <v>25</v>
      </c>
      <c r="I20" s="20">
        <v>4</v>
      </c>
      <c r="J20" s="21">
        <v>3</v>
      </c>
      <c r="K20" s="21">
        <v>3</v>
      </c>
      <c r="L20" s="18">
        <f t="shared" si="0"/>
        <v>3.3333333333333335</v>
      </c>
      <c r="M20" s="15" t="s">
        <v>29</v>
      </c>
      <c r="N20" s="15" t="s">
        <v>29</v>
      </c>
      <c r="O20" s="15" t="s">
        <v>29</v>
      </c>
      <c r="P20" s="30">
        <v>3</v>
      </c>
      <c r="Q20" s="31">
        <v>3</v>
      </c>
      <c r="R20" s="31">
        <v>4</v>
      </c>
      <c r="S20" s="31">
        <v>3</v>
      </c>
      <c r="T20" s="31">
        <v>3</v>
      </c>
      <c r="U20" s="31">
        <v>3</v>
      </c>
      <c r="V20" s="33">
        <v>5</v>
      </c>
      <c r="W20" s="33">
        <v>3</v>
      </c>
      <c r="X20" s="33">
        <v>3</v>
      </c>
      <c r="Y20" s="33">
        <v>3</v>
      </c>
      <c r="Z20" s="33">
        <v>3</v>
      </c>
      <c r="AA20" s="18">
        <f t="shared" si="1"/>
        <v>3.2888888888888892</v>
      </c>
      <c r="AB20" s="45" t="s">
        <v>25</v>
      </c>
      <c r="AC20" s="45" t="s">
        <v>25</v>
      </c>
      <c r="AD20" s="32">
        <v>4</v>
      </c>
      <c r="AE20" s="32">
        <v>4</v>
      </c>
      <c r="AF20" s="32">
        <v>4</v>
      </c>
      <c r="AG20" s="32">
        <v>3</v>
      </c>
      <c r="AH20" s="18">
        <f t="shared" si="2"/>
        <v>3.3811111111111116</v>
      </c>
      <c r="AI20" s="45" t="s">
        <v>25</v>
      </c>
      <c r="AJ20" s="45" t="s">
        <v>25</v>
      </c>
      <c r="AK20" s="32">
        <v>3</v>
      </c>
      <c r="AL20" s="32">
        <v>3</v>
      </c>
      <c r="AM20" s="32">
        <v>4</v>
      </c>
      <c r="AN20" s="32">
        <v>4</v>
      </c>
      <c r="AO20" s="18">
        <f t="shared" si="3"/>
        <v>3.4001333333333337</v>
      </c>
      <c r="AP20" s="45" t="s">
        <v>25</v>
      </c>
      <c r="AQ20" s="47">
        <v>4</v>
      </c>
      <c r="AR20" s="47">
        <v>3</v>
      </c>
      <c r="AS20" s="47">
        <v>4</v>
      </c>
      <c r="AT20" s="47">
        <v>5</v>
      </c>
      <c r="AU20" s="47">
        <v>3</v>
      </c>
      <c r="AV20" s="47">
        <v>3</v>
      </c>
      <c r="AW20" s="104">
        <f t="shared" si="4"/>
        <v>3.4501083333333336</v>
      </c>
      <c r="AX20" s="45" t="s">
        <v>25</v>
      </c>
      <c r="AY20" s="45" t="s">
        <v>25</v>
      </c>
      <c r="AZ20" s="45" t="s">
        <v>25</v>
      </c>
      <c r="BA20" s="64">
        <v>4</v>
      </c>
      <c r="BB20" s="64">
        <v>4</v>
      </c>
      <c r="BC20" s="64">
        <v>4</v>
      </c>
      <c r="BD20" s="64">
        <v>4</v>
      </c>
      <c r="BE20" s="65">
        <f t="shared" si="5"/>
        <v>3.5095560810810813</v>
      </c>
    </row>
    <row r="21" spans="1:57" ht="15" thickBot="1" x14ac:dyDescent="0.25">
      <c r="A21" s="52"/>
      <c r="B21" s="13">
        <v>12</v>
      </c>
      <c r="C21" s="19">
        <v>483</v>
      </c>
      <c r="D21" s="15" t="s">
        <v>25</v>
      </c>
      <c r="E21" s="15" t="s">
        <v>25</v>
      </c>
      <c r="F21" s="15" t="s">
        <v>25</v>
      </c>
      <c r="G21" s="15" t="s">
        <v>25</v>
      </c>
      <c r="H21" s="15" t="s">
        <v>25</v>
      </c>
      <c r="I21" s="20">
        <v>4</v>
      </c>
      <c r="J21" s="21">
        <v>4</v>
      </c>
      <c r="K21" s="21">
        <v>4</v>
      </c>
      <c r="L21" s="18">
        <f t="shared" si="0"/>
        <v>4</v>
      </c>
      <c r="M21" s="15" t="s">
        <v>29</v>
      </c>
      <c r="N21" s="15" t="s">
        <v>29</v>
      </c>
      <c r="O21" s="15" t="s">
        <v>29</v>
      </c>
      <c r="P21" s="30">
        <v>4</v>
      </c>
      <c r="Q21" s="31">
        <v>5</v>
      </c>
      <c r="R21" s="31">
        <v>5</v>
      </c>
      <c r="S21" s="31">
        <v>5</v>
      </c>
      <c r="T21" s="31">
        <v>5</v>
      </c>
      <c r="U21" s="31">
        <v>4</v>
      </c>
      <c r="V21" s="33">
        <v>5</v>
      </c>
      <c r="W21" s="33">
        <v>5</v>
      </c>
      <c r="X21" s="33">
        <v>4</v>
      </c>
      <c r="Y21" s="33">
        <v>4</v>
      </c>
      <c r="Z21" s="33">
        <v>5</v>
      </c>
      <c r="AA21" s="18">
        <f t="shared" si="1"/>
        <v>4.4666666666666668</v>
      </c>
      <c r="AB21" s="45" t="s">
        <v>25</v>
      </c>
      <c r="AC21" s="45" t="s">
        <v>25</v>
      </c>
      <c r="AD21" s="32">
        <v>5</v>
      </c>
      <c r="AE21" s="32">
        <v>5</v>
      </c>
      <c r="AF21" s="32">
        <v>5</v>
      </c>
      <c r="AG21" s="32">
        <v>4</v>
      </c>
      <c r="AH21" s="18">
        <f t="shared" si="2"/>
        <v>4.5233333333333334</v>
      </c>
      <c r="AI21" s="45" t="s">
        <v>25</v>
      </c>
      <c r="AJ21" s="45" t="s">
        <v>25</v>
      </c>
      <c r="AK21" s="32">
        <v>5</v>
      </c>
      <c r="AL21" s="32">
        <v>5</v>
      </c>
      <c r="AM21" s="32">
        <v>5</v>
      </c>
      <c r="AN21" s="32">
        <v>5</v>
      </c>
      <c r="AO21" s="18">
        <f t="shared" si="3"/>
        <v>4.5996000000000006</v>
      </c>
      <c r="AP21" s="45" t="s">
        <v>25</v>
      </c>
      <c r="AQ21" s="47">
        <v>5</v>
      </c>
      <c r="AR21" s="47">
        <v>5</v>
      </c>
      <c r="AS21" s="47">
        <v>5</v>
      </c>
      <c r="AT21" s="47">
        <v>5</v>
      </c>
      <c r="AU21" s="47">
        <v>5</v>
      </c>
      <c r="AV21" s="47">
        <v>5</v>
      </c>
      <c r="AW21" s="104">
        <f t="shared" si="4"/>
        <v>4.6746750000000006</v>
      </c>
      <c r="AX21" s="45" t="s">
        <v>25</v>
      </c>
      <c r="AY21" s="45" t="s">
        <v>25</v>
      </c>
      <c r="AZ21" s="45" t="s">
        <v>25</v>
      </c>
      <c r="BA21" s="64">
        <v>5</v>
      </c>
      <c r="BB21" s="64">
        <v>5</v>
      </c>
      <c r="BC21" s="64">
        <v>5</v>
      </c>
      <c r="BD21" s="64">
        <v>5</v>
      </c>
      <c r="BE21" s="65">
        <f t="shared" si="5"/>
        <v>4.7098452702702707</v>
      </c>
    </row>
    <row r="22" spans="1:57" ht="15" thickBot="1" x14ac:dyDescent="0.25">
      <c r="A22" s="52"/>
      <c r="B22" s="49">
        <v>13</v>
      </c>
      <c r="C22" s="19">
        <v>484</v>
      </c>
      <c r="D22" s="23" t="s">
        <v>25</v>
      </c>
      <c r="E22" s="23" t="s">
        <v>25</v>
      </c>
      <c r="F22" s="15" t="s">
        <v>25</v>
      </c>
      <c r="G22" s="15" t="s">
        <v>25</v>
      </c>
      <c r="H22" s="23" t="s">
        <v>25</v>
      </c>
      <c r="I22" s="20">
        <v>4</v>
      </c>
      <c r="J22" s="21">
        <v>3</v>
      </c>
      <c r="K22" s="21">
        <v>3</v>
      </c>
      <c r="L22" s="18">
        <f t="shared" si="0"/>
        <v>3.3333333333333335</v>
      </c>
      <c r="M22" s="23" t="s">
        <v>29</v>
      </c>
      <c r="N22" s="23" t="s">
        <v>29</v>
      </c>
      <c r="O22" s="23" t="s">
        <v>29</v>
      </c>
      <c r="P22" s="30">
        <v>5</v>
      </c>
      <c r="Q22" s="31">
        <v>4</v>
      </c>
      <c r="R22" s="31">
        <v>4</v>
      </c>
      <c r="S22" s="31">
        <v>4</v>
      </c>
      <c r="T22" s="31">
        <v>4</v>
      </c>
      <c r="U22" s="31">
        <v>4</v>
      </c>
      <c r="V22" s="34">
        <v>5</v>
      </c>
      <c r="W22" s="34">
        <v>5</v>
      </c>
      <c r="X22" s="34">
        <v>4</v>
      </c>
      <c r="Y22" s="34">
        <v>4</v>
      </c>
      <c r="Z22" s="34">
        <v>5</v>
      </c>
      <c r="AA22" s="18">
        <f t="shared" si="1"/>
        <v>4.0888888888888895</v>
      </c>
      <c r="AB22" s="45" t="s">
        <v>25</v>
      </c>
      <c r="AC22" s="45" t="s">
        <v>25</v>
      </c>
      <c r="AD22" s="32">
        <v>4</v>
      </c>
      <c r="AE22" s="32">
        <v>4</v>
      </c>
      <c r="AF22" s="32">
        <v>4</v>
      </c>
      <c r="AG22" s="32">
        <v>4</v>
      </c>
      <c r="AH22" s="18">
        <f t="shared" si="2"/>
        <v>4.0711111111111116</v>
      </c>
      <c r="AI22" s="45" t="s">
        <v>25</v>
      </c>
      <c r="AJ22" s="45" t="s">
        <v>25</v>
      </c>
      <c r="AK22" s="32">
        <v>3</v>
      </c>
      <c r="AL22" s="32">
        <v>4</v>
      </c>
      <c r="AM22" s="32">
        <v>4</v>
      </c>
      <c r="AN22" s="32">
        <v>5</v>
      </c>
      <c r="AO22" s="18">
        <f t="shared" si="3"/>
        <v>4.0597333333333339</v>
      </c>
      <c r="AP22" s="45" t="s">
        <v>25</v>
      </c>
      <c r="AQ22" s="47">
        <v>4</v>
      </c>
      <c r="AR22" s="47">
        <v>4</v>
      </c>
      <c r="AS22" s="47">
        <v>4</v>
      </c>
      <c r="AT22" s="47">
        <v>5</v>
      </c>
      <c r="AU22" s="47">
        <v>5</v>
      </c>
      <c r="AV22" s="47">
        <v>5</v>
      </c>
      <c r="AW22" s="104">
        <f t="shared" si="4"/>
        <v>4.1422833333333333</v>
      </c>
      <c r="AX22" s="45" t="s">
        <v>25</v>
      </c>
      <c r="AY22" s="45" t="s">
        <v>25</v>
      </c>
      <c r="AZ22" s="45" t="s">
        <v>25</v>
      </c>
      <c r="BA22" s="64">
        <v>4</v>
      </c>
      <c r="BB22" s="64">
        <v>5</v>
      </c>
      <c r="BC22" s="64">
        <v>4</v>
      </c>
      <c r="BD22" s="64">
        <v>4</v>
      </c>
      <c r="BE22" s="65">
        <f t="shared" si="5"/>
        <v>4.153928378378378</v>
      </c>
    </row>
    <row r="23" spans="1:57" ht="15" thickBot="1" x14ac:dyDescent="0.25">
      <c r="A23" s="52" t="s">
        <v>67</v>
      </c>
      <c r="B23" s="22">
        <v>14</v>
      </c>
      <c r="C23" s="19">
        <v>485</v>
      </c>
      <c r="D23" s="23" t="s">
        <v>25</v>
      </c>
      <c r="E23" s="23" t="s">
        <v>25</v>
      </c>
      <c r="F23" s="15" t="s">
        <v>25</v>
      </c>
      <c r="G23" s="15" t="s">
        <v>25</v>
      </c>
      <c r="H23" s="23" t="s">
        <v>25</v>
      </c>
      <c r="I23" s="20">
        <v>4</v>
      </c>
      <c r="J23" s="21">
        <v>3</v>
      </c>
      <c r="K23" s="21">
        <v>3</v>
      </c>
      <c r="L23" s="18">
        <f t="shared" si="0"/>
        <v>3.3333333333333335</v>
      </c>
      <c r="M23" s="23" t="s">
        <v>29</v>
      </c>
      <c r="N23" s="23" t="s">
        <v>29</v>
      </c>
      <c r="O23" s="23" t="s">
        <v>29</v>
      </c>
      <c r="P23" s="30">
        <v>4</v>
      </c>
      <c r="Q23" s="31">
        <v>4</v>
      </c>
      <c r="R23" s="31">
        <v>5</v>
      </c>
      <c r="S23" s="31">
        <v>5</v>
      </c>
      <c r="T23" s="31">
        <v>4</v>
      </c>
      <c r="U23" s="31">
        <v>4</v>
      </c>
      <c r="V23" s="34">
        <v>5</v>
      </c>
      <c r="W23" s="34">
        <v>4</v>
      </c>
      <c r="X23" s="34">
        <v>4</v>
      </c>
      <c r="Y23" s="34">
        <v>4</v>
      </c>
      <c r="Z23" s="34">
        <v>5</v>
      </c>
      <c r="AA23" s="18">
        <f t="shared" si="1"/>
        <v>4.0888888888888895</v>
      </c>
      <c r="AB23" s="45" t="s">
        <v>25</v>
      </c>
      <c r="AC23" s="45" t="s">
        <v>25</v>
      </c>
      <c r="AD23" s="32">
        <v>4</v>
      </c>
      <c r="AE23" s="32">
        <v>5</v>
      </c>
      <c r="AF23" s="32">
        <v>5</v>
      </c>
      <c r="AG23" s="32">
        <v>4</v>
      </c>
      <c r="AH23" s="18">
        <f t="shared" si="2"/>
        <v>4.1711111111111112</v>
      </c>
      <c r="AI23" s="45" t="s">
        <v>25</v>
      </c>
      <c r="AJ23" s="45" t="s">
        <v>25</v>
      </c>
      <c r="AK23" s="32">
        <v>4</v>
      </c>
      <c r="AL23" s="32">
        <v>5</v>
      </c>
      <c r="AM23" s="32">
        <v>4</v>
      </c>
      <c r="AN23" s="32">
        <v>5</v>
      </c>
      <c r="AO23" s="18">
        <f t="shared" si="3"/>
        <v>4.2237333333333336</v>
      </c>
      <c r="AP23" s="45" t="s">
        <v>25</v>
      </c>
      <c r="AQ23" s="47">
        <v>5</v>
      </c>
      <c r="AR23" s="47">
        <v>5</v>
      </c>
      <c r="AS23" s="47">
        <v>5</v>
      </c>
      <c r="AT23" s="47">
        <v>5</v>
      </c>
      <c r="AU23" s="47">
        <v>5</v>
      </c>
      <c r="AV23" s="47">
        <v>5</v>
      </c>
      <c r="AW23" s="104">
        <f t="shared" si="4"/>
        <v>4.3692833333333336</v>
      </c>
      <c r="AX23" s="45" t="s">
        <v>25</v>
      </c>
      <c r="AY23" s="45" t="s">
        <v>25</v>
      </c>
      <c r="AZ23" s="45" t="s">
        <v>25</v>
      </c>
      <c r="BA23" s="64">
        <v>5</v>
      </c>
      <c r="BB23" s="64">
        <v>5</v>
      </c>
      <c r="BC23" s="64">
        <v>5</v>
      </c>
      <c r="BD23" s="64">
        <v>5</v>
      </c>
      <c r="BE23" s="65">
        <f t="shared" si="5"/>
        <v>4.4374689189189187</v>
      </c>
    </row>
    <row r="24" spans="1:57" ht="15" thickBot="1" x14ac:dyDescent="0.25">
      <c r="A24" s="52"/>
      <c r="B24" s="49">
        <v>15</v>
      </c>
      <c r="C24" s="19">
        <v>486</v>
      </c>
      <c r="D24" s="23" t="s">
        <v>25</v>
      </c>
      <c r="E24" s="23" t="s">
        <v>25</v>
      </c>
      <c r="F24" s="15" t="s">
        <v>25</v>
      </c>
      <c r="G24" s="15" t="s">
        <v>25</v>
      </c>
      <c r="H24" s="23" t="s">
        <v>25</v>
      </c>
      <c r="I24" s="20">
        <v>4</v>
      </c>
      <c r="J24" s="21">
        <v>3</v>
      </c>
      <c r="K24" s="21">
        <v>3</v>
      </c>
      <c r="L24" s="18">
        <f t="shared" si="0"/>
        <v>3.3333333333333335</v>
      </c>
      <c r="M24" s="23" t="s">
        <v>29</v>
      </c>
      <c r="N24" s="23" t="s">
        <v>29</v>
      </c>
      <c r="O24" s="23" t="s">
        <v>29</v>
      </c>
      <c r="P24" s="30">
        <v>3</v>
      </c>
      <c r="Q24" s="31">
        <v>4</v>
      </c>
      <c r="R24" s="31">
        <v>3</v>
      </c>
      <c r="S24" s="31">
        <v>4</v>
      </c>
      <c r="T24" s="31">
        <v>3</v>
      </c>
      <c r="U24" s="31">
        <v>3</v>
      </c>
      <c r="V24" s="34">
        <v>4</v>
      </c>
      <c r="W24" s="34">
        <v>4</v>
      </c>
      <c r="X24" s="34">
        <v>3</v>
      </c>
      <c r="Y24" s="34">
        <v>3</v>
      </c>
      <c r="Z24" s="34">
        <v>3</v>
      </c>
      <c r="AA24" s="18">
        <f t="shared" si="1"/>
        <v>3.3555555555555556</v>
      </c>
      <c r="AB24" s="45" t="s">
        <v>25</v>
      </c>
      <c r="AC24" s="45" t="s">
        <v>25</v>
      </c>
      <c r="AD24" s="32">
        <v>4</v>
      </c>
      <c r="AE24" s="32">
        <v>5</v>
      </c>
      <c r="AF24" s="32">
        <v>5</v>
      </c>
      <c r="AG24" s="32">
        <v>4</v>
      </c>
      <c r="AH24" s="18">
        <f t="shared" si="2"/>
        <v>3.5844444444444448</v>
      </c>
      <c r="AI24" s="45" t="s">
        <v>25</v>
      </c>
      <c r="AJ24" s="45" t="s">
        <v>25</v>
      </c>
      <c r="AK24" s="32">
        <v>4</v>
      </c>
      <c r="AL24" s="32">
        <v>4</v>
      </c>
      <c r="AM24" s="32">
        <v>4</v>
      </c>
      <c r="AN24" s="32">
        <v>4</v>
      </c>
      <c r="AO24" s="18">
        <f t="shared" si="3"/>
        <v>3.6509333333333336</v>
      </c>
      <c r="AP24" s="45" t="s">
        <v>25</v>
      </c>
      <c r="AQ24" s="47">
        <v>5</v>
      </c>
      <c r="AR24" s="47">
        <v>4</v>
      </c>
      <c r="AS24" s="47">
        <v>4</v>
      </c>
      <c r="AT24" s="47">
        <v>5</v>
      </c>
      <c r="AU24" s="47">
        <v>4</v>
      </c>
      <c r="AV24" s="47">
        <v>4</v>
      </c>
      <c r="AW24" s="104">
        <f t="shared" si="4"/>
        <v>3.7788833333333334</v>
      </c>
      <c r="AX24" s="45" t="s">
        <v>25</v>
      </c>
      <c r="AY24" s="45" t="s">
        <v>25</v>
      </c>
      <c r="AZ24" s="45" t="s">
        <v>25</v>
      </c>
      <c r="BA24" s="64">
        <v>5</v>
      </c>
      <c r="BB24" s="64">
        <v>4</v>
      </c>
      <c r="BC24" s="64">
        <v>4</v>
      </c>
      <c r="BD24" s="64">
        <v>4</v>
      </c>
      <c r="BE24" s="65">
        <f t="shared" si="5"/>
        <v>3.8298148648648649</v>
      </c>
    </row>
    <row r="25" spans="1:57" ht="15" thickBot="1" x14ac:dyDescent="0.25">
      <c r="A25" s="52"/>
      <c r="B25" s="22">
        <v>16</v>
      </c>
      <c r="C25" s="19">
        <v>487</v>
      </c>
      <c r="D25" s="23" t="s">
        <v>25</v>
      </c>
      <c r="E25" s="23" t="s">
        <v>25</v>
      </c>
      <c r="F25" s="15" t="s">
        <v>25</v>
      </c>
      <c r="G25" s="15" t="s">
        <v>25</v>
      </c>
      <c r="H25" s="23" t="s">
        <v>25</v>
      </c>
      <c r="I25" s="20">
        <v>4</v>
      </c>
      <c r="J25" s="21">
        <v>3</v>
      </c>
      <c r="K25" s="21">
        <v>3</v>
      </c>
      <c r="L25" s="18">
        <f t="shared" si="0"/>
        <v>3.3333333333333335</v>
      </c>
      <c r="M25" s="23" t="s">
        <v>29</v>
      </c>
      <c r="N25" s="23" t="s">
        <v>29</v>
      </c>
      <c r="O25" s="23" t="s">
        <v>29</v>
      </c>
      <c r="P25" s="30">
        <v>4</v>
      </c>
      <c r="Q25" s="31">
        <v>5</v>
      </c>
      <c r="R25" s="31">
        <v>4</v>
      </c>
      <c r="S25" s="31">
        <v>4</v>
      </c>
      <c r="T25" s="31">
        <v>4</v>
      </c>
      <c r="U25" s="31">
        <v>3</v>
      </c>
      <c r="V25" s="34">
        <v>4</v>
      </c>
      <c r="W25" s="34">
        <v>4</v>
      </c>
      <c r="X25" s="34">
        <v>3</v>
      </c>
      <c r="Y25" s="34">
        <v>3</v>
      </c>
      <c r="Z25" s="34">
        <v>4</v>
      </c>
      <c r="AA25" s="18">
        <f t="shared" si="1"/>
        <v>3.6888888888888891</v>
      </c>
      <c r="AB25" s="45" t="s">
        <v>25</v>
      </c>
      <c r="AC25" s="45" t="s">
        <v>25</v>
      </c>
      <c r="AD25" s="32">
        <v>4</v>
      </c>
      <c r="AE25" s="32">
        <v>5</v>
      </c>
      <c r="AF25" s="32">
        <v>5</v>
      </c>
      <c r="AG25" s="32">
        <v>4</v>
      </c>
      <c r="AH25" s="18">
        <f t="shared" si="2"/>
        <v>3.8511111111111114</v>
      </c>
      <c r="AI25" s="45" t="s">
        <v>25</v>
      </c>
      <c r="AJ25" s="45" t="s">
        <v>25</v>
      </c>
      <c r="AK25" s="32">
        <v>3</v>
      </c>
      <c r="AL25" s="32">
        <v>3</v>
      </c>
      <c r="AM25" s="32">
        <v>4</v>
      </c>
      <c r="AN25" s="32">
        <v>3</v>
      </c>
      <c r="AO25" s="18">
        <f t="shared" si="3"/>
        <v>3.7549333333333332</v>
      </c>
      <c r="AP25" s="45" t="s">
        <v>25</v>
      </c>
      <c r="AQ25" s="47">
        <v>4</v>
      </c>
      <c r="AR25" s="47">
        <v>4</v>
      </c>
      <c r="AS25" s="47">
        <v>4</v>
      </c>
      <c r="AT25" s="47">
        <v>5</v>
      </c>
      <c r="AU25" s="47">
        <v>4</v>
      </c>
      <c r="AV25" s="47">
        <v>5</v>
      </c>
      <c r="AW25" s="104">
        <f t="shared" si="4"/>
        <v>3.8633833333333332</v>
      </c>
      <c r="AX25" s="45" t="s">
        <v>25</v>
      </c>
      <c r="AY25" s="45" t="s">
        <v>25</v>
      </c>
      <c r="AZ25" s="45" t="s">
        <v>25</v>
      </c>
      <c r="BA25" s="64">
        <v>5</v>
      </c>
      <c r="BB25" s="64">
        <v>4</v>
      </c>
      <c r="BC25" s="64">
        <v>4</v>
      </c>
      <c r="BD25" s="64">
        <v>4</v>
      </c>
      <c r="BE25" s="65">
        <f t="shared" si="5"/>
        <v>3.9051797297297295</v>
      </c>
    </row>
    <row r="26" spans="1:57" ht="15" thickBot="1" x14ac:dyDescent="0.25">
      <c r="A26" s="52"/>
      <c r="B26" s="49">
        <v>17</v>
      </c>
      <c r="C26" s="19">
        <v>488</v>
      </c>
      <c r="D26" s="23" t="s">
        <v>25</v>
      </c>
      <c r="E26" s="23" t="s">
        <v>25</v>
      </c>
      <c r="F26" s="15" t="s">
        <v>25</v>
      </c>
      <c r="G26" s="15" t="s">
        <v>25</v>
      </c>
      <c r="H26" s="23" t="s">
        <v>25</v>
      </c>
      <c r="I26" s="20">
        <v>4</v>
      </c>
      <c r="J26" s="21">
        <v>3</v>
      </c>
      <c r="K26" s="21">
        <v>3</v>
      </c>
      <c r="L26" s="18">
        <f t="shared" si="0"/>
        <v>3.3333333333333335</v>
      </c>
      <c r="M26" s="23" t="s">
        <v>29</v>
      </c>
      <c r="N26" s="23" t="s">
        <v>29</v>
      </c>
      <c r="O26" s="23" t="s">
        <v>29</v>
      </c>
      <c r="P26" s="30">
        <v>3</v>
      </c>
      <c r="Q26" s="31">
        <v>4</v>
      </c>
      <c r="R26" s="31">
        <v>5</v>
      </c>
      <c r="S26" s="31">
        <v>5</v>
      </c>
      <c r="T26" s="31">
        <v>5</v>
      </c>
      <c r="U26" s="31">
        <v>3</v>
      </c>
      <c r="V26" s="34">
        <v>5</v>
      </c>
      <c r="W26" s="34">
        <v>4</v>
      </c>
      <c r="X26" s="34">
        <v>4</v>
      </c>
      <c r="Y26" s="34">
        <v>3</v>
      </c>
      <c r="Z26" s="34">
        <v>4</v>
      </c>
      <c r="AA26" s="18">
        <f t="shared" si="1"/>
        <v>3.8888888888888888</v>
      </c>
      <c r="AB26" s="45" t="s">
        <v>25</v>
      </c>
      <c r="AC26" s="45" t="s">
        <v>25</v>
      </c>
      <c r="AD26" s="32">
        <v>4</v>
      </c>
      <c r="AE26" s="32">
        <v>4</v>
      </c>
      <c r="AF26" s="32">
        <v>4</v>
      </c>
      <c r="AG26" s="32">
        <v>4</v>
      </c>
      <c r="AH26" s="18">
        <f t="shared" si="2"/>
        <v>3.9111111111111114</v>
      </c>
      <c r="AI26" s="45" t="s">
        <v>25</v>
      </c>
      <c r="AJ26" s="45" t="s">
        <v>25</v>
      </c>
      <c r="AK26" s="32">
        <v>3</v>
      </c>
      <c r="AL26" s="32">
        <v>4</v>
      </c>
      <c r="AM26" s="32">
        <v>4</v>
      </c>
      <c r="AN26" s="32">
        <v>4</v>
      </c>
      <c r="AO26" s="18">
        <f t="shared" si="3"/>
        <v>3.8853333333333335</v>
      </c>
      <c r="AP26" s="45" t="s">
        <v>25</v>
      </c>
      <c r="AQ26" s="47">
        <v>4</v>
      </c>
      <c r="AR26" s="47">
        <v>5</v>
      </c>
      <c r="AS26" s="47">
        <v>4</v>
      </c>
      <c r="AT26" s="47">
        <v>5</v>
      </c>
      <c r="AU26" s="47">
        <v>4</v>
      </c>
      <c r="AV26" s="47">
        <v>4</v>
      </c>
      <c r="AW26" s="104">
        <f t="shared" si="4"/>
        <v>3.9693333333333336</v>
      </c>
      <c r="AX26" s="45" t="s">
        <v>25</v>
      </c>
      <c r="AY26" s="45" t="s">
        <v>25</v>
      </c>
      <c r="AZ26" s="45" t="s">
        <v>25</v>
      </c>
      <c r="BA26" s="64">
        <v>5</v>
      </c>
      <c r="BB26" s="64">
        <v>4</v>
      </c>
      <c r="BC26" s="64">
        <v>5</v>
      </c>
      <c r="BD26" s="64">
        <v>4</v>
      </c>
      <c r="BE26" s="65">
        <f t="shared" si="5"/>
        <v>4.0267027027027025</v>
      </c>
    </row>
    <row r="27" spans="1:57" ht="15" thickBot="1" x14ac:dyDescent="0.25">
      <c r="A27" s="52"/>
      <c r="B27" s="22">
        <v>18</v>
      </c>
      <c r="C27" s="19">
        <v>489</v>
      </c>
      <c r="D27" s="23" t="s">
        <v>25</v>
      </c>
      <c r="E27" s="23" t="s">
        <v>25</v>
      </c>
      <c r="F27" s="15" t="s">
        <v>25</v>
      </c>
      <c r="G27" s="15" t="s">
        <v>25</v>
      </c>
      <c r="H27" s="23" t="s">
        <v>25</v>
      </c>
      <c r="I27" s="20">
        <v>4</v>
      </c>
      <c r="J27" s="21">
        <v>3</v>
      </c>
      <c r="K27" s="21">
        <v>3</v>
      </c>
      <c r="L27" s="18">
        <f t="shared" si="0"/>
        <v>3.3333333333333335</v>
      </c>
      <c r="M27" s="23" t="s">
        <v>29</v>
      </c>
      <c r="N27" s="23" t="s">
        <v>29</v>
      </c>
      <c r="O27" s="23" t="s">
        <v>29</v>
      </c>
      <c r="P27" s="30">
        <v>4</v>
      </c>
      <c r="Q27" s="31">
        <v>4</v>
      </c>
      <c r="R27" s="31">
        <v>5</v>
      </c>
      <c r="S27" s="31">
        <v>4</v>
      </c>
      <c r="T27" s="31">
        <v>5</v>
      </c>
      <c r="U27" s="31">
        <v>4</v>
      </c>
      <c r="V27" s="34">
        <v>5</v>
      </c>
      <c r="W27" s="34">
        <v>4</v>
      </c>
      <c r="X27" s="34">
        <v>3</v>
      </c>
      <c r="Y27" s="34">
        <v>3</v>
      </c>
      <c r="Z27" s="34">
        <v>4</v>
      </c>
      <c r="AA27" s="18">
        <f t="shared" si="1"/>
        <v>3.8888888888888888</v>
      </c>
      <c r="AB27" s="45" t="s">
        <v>25</v>
      </c>
      <c r="AC27" s="45" t="s">
        <v>25</v>
      </c>
      <c r="AD27" s="32">
        <v>4</v>
      </c>
      <c r="AE27" s="32">
        <v>4</v>
      </c>
      <c r="AF27" s="32">
        <v>4</v>
      </c>
      <c r="AG27" s="32">
        <v>4</v>
      </c>
      <c r="AH27" s="18">
        <f t="shared" si="2"/>
        <v>3.9111111111111114</v>
      </c>
      <c r="AI27" s="45" t="s">
        <v>25</v>
      </c>
      <c r="AJ27" s="45" t="s">
        <v>25</v>
      </c>
      <c r="AK27" s="32">
        <v>3</v>
      </c>
      <c r="AL27" s="32">
        <v>4</v>
      </c>
      <c r="AM27" s="32">
        <v>4</v>
      </c>
      <c r="AN27" s="32">
        <v>5</v>
      </c>
      <c r="AO27" s="18">
        <f t="shared" si="3"/>
        <v>3.9253333333333336</v>
      </c>
      <c r="AP27" s="45" t="s">
        <v>25</v>
      </c>
      <c r="AQ27" s="47">
        <v>5</v>
      </c>
      <c r="AR27" s="47">
        <v>5</v>
      </c>
      <c r="AS27" s="47">
        <v>5</v>
      </c>
      <c r="AT27" s="47">
        <v>5</v>
      </c>
      <c r="AU27" s="47">
        <v>5</v>
      </c>
      <c r="AV27" s="47">
        <v>5</v>
      </c>
      <c r="AW27" s="104">
        <f t="shared" si="4"/>
        <v>4.1268333333333338</v>
      </c>
      <c r="AX27" s="45" t="s">
        <v>25</v>
      </c>
      <c r="AY27" s="45" t="s">
        <v>25</v>
      </c>
      <c r="AZ27" s="45" t="s">
        <v>25</v>
      </c>
      <c r="BA27" s="64">
        <v>5</v>
      </c>
      <c r="BB27" s="64">
        <v>5</v>
      </c>
      <c r="BC27" s="64">
        <v>4</v>
      </c>
      <c r="BD27" s="64">
        <v>4</v>
      </c>
      <c r="BE27" s="65">
        <f t="shared" si="5"/>
        <v>4.1671756756756766</v>
      </c>
    </row>
    <row r="28" spans="1:57" ht="15" thickBot="1" x14ac:dyDescent="0.25">
      <c r="A28" s="52"/>
      <c r="B28" s="49">
        <v>19</v>
      </c>
      <c r="C28" s="19">
        <v>490</v>
      </c>
      <c r="D28" s="23" t="s">
        <v>25</v>
      </c>
      <c r="E28" s="23" t="s">
        <v>25</v>
      </c>
      <c r="F28" s="15" t="s">
        <v>25</v>
      </c>
      <c r="G28" s="15" t="s">
        <v>25</v>
      </c>
      <c r="H28" s="23" t="s">
        <v>25</v>
      </c>
      <c r="I28" s="20">
        <v>4</v>
      </c>
      <c r="J28" s="21">
        <v>4</v>
      </c>
      <c r="K28" s="21">
        <v>3</v>
      </c>
      <c r="L28" s="18">
        <f t="shared" si="0"/>
        <v>3.6666666666666665</v>
      </c>
      <c r="M28" s="23" t="s">
        <v>29</v>
      </c>
      <c r="N28" s="23" t="s">
        <v>29</v>
      </c>
      <c r="O28" s="23" t="s">
        <v>29</v>
      </c>
      <c r="P28" s="30">
        <v>4</v>
      </c>
      <c r="Q28" s="31">
        <v>5</v>
      </c>
      <c r="R28" s="31">
        <v>4</v>
      </c>
      <c r="S28" s="31">
        <v>4</v>
      </c>
      <c r="T28" s="31">
        <v>4</v>
      </c>
      <c r="U28" s="31">
        <v>4</v>
      </c>
      <c r="V28" s="34">
        <v>5</v>
      </c>
      <c r="W28" s="34">
        <v>4</v>
      </c>
      <c r="X28" s="34">
        <v>4</v>
      </c>
      <c r="Y28" s="34">
        <v>4</v>
      </c>
      <c r="Z28" s="34">
        <v>5</v>
      </c>
      <c r="AA28" s="18">
        <f t="shared" si="1"/>
        <v>4.1111111111111107</v>
      </c>
      <c r="AB28" s="45" t="s">
        <v>25</v>
      </c>
      <c r="AC28" s="45" t="s">
        <v>25</v>
      </c>
      <c r="AD28" s="32">
        <v>4</v>
      </c>
      <c r="AE28" s="32">
        <v>5</v>
      </c>
      <c r="AF28" s="32">
        <v>5</v>
      </c>
      <c r="AG28" s="32">
        <v>4</v>
      </c>
      <c r="AH28" s="18">
        <f t="shared" si="2"/>
        <v>4.1888888888888882</v>
      </c>
      <c r="AI28" s="45" t="s">
        <v>25</v>
      </c>
      <c r="AJ28" s="45" t="s">
        <v>25</v>
      </c>
      <c r="AK28" s="32">
        <v>5</v>
      </c>
      <c r="AL28" s="32">
        <v>5</v>
      </c>
      <c r="AM28" s="32">
        <v>4</v>
      </c>
      <c r="AN28" s="32">
        <v>5</v>
      </c>
      <c r="AO28" s="18">
        <f t="shared" si="3"/>
        <v>4.2786666666666662</v>
      </c>
      <c r="AP28" s="45" t="s">
        <v>25</v>
      </c>
      <c r="AQ28" s="47">
        <v>5</v>
      </c>
      <c r="AR28" s="47">
        <v>5</v>
      </c>
      <c r="AS28" s="47">
        <v>5</v>
      </c>
      <c r="AT28" s="47">
        <v>5</v>
      </c>
      <c r="AU28" s="47">
        <v>5</v>
      </c>
      <c r="AV28" s="47">
        <v>5</v>
      </c>
      <c r="AW28" s="104">
        <f t="shared" si="4"/>
        <v>4.4139166666666663</v>
      </c>
      <c r="AX28" s="45" t="s">
        <v>25</v>
      </c>
      <c r="AY28" s="45" t="s">
        <v>25</v>
      </c>
      <c r="AZ28" s="45" t="s">
        <v>25</v>
      </c>
      <c r="BA28" s="64">
        <v>5</v>
      </c>
      <c r="BB28" s="64">
        <v>5</v>
      </c>
      <c r="BC28" s="64">
        <v>5</v>
      </c>
      <c r="BD28" s="64">
        <v>5</v>
      </c>
      <c r="BE28" s="65">
        <f t="shared" si="5"/>
        <v>4.4772770270270268</v>
      </c>
    </row>
    <row r="29" spans="1:57" ht="15" thickBot="1" x14ac:dyDescent="0.25">
      <c r="A29" s="52"/>
      <c r="B29" s="22">
        <v>20</v>
      </c>
      <c r="C29" s="19">
        <v>491</v>
      </c>
      <c r="D29" s="23" t="s">
        <v>25</v>
      </c>
      <c r="E29" s="23" t="s">
        <v>25</v>
      </c>
      <c r="F29" s="15" t="s">
        <v>25</v>
      </c>
      <c r="G29" s="15" t="s">
        <v>25</v>
      </c>
      <c r="H29" s="23" t="s">
        <v>25</v>
      </c>
      <c r="I29" s="20">
        <v>4</v>
      </c>
      <c r="J29" s="21">
        <v>4</v>
      </c>
      <c r="K29" s="21">
        <v>3</v>
      </c>
      <c r="L29" s="18">
        <f t="shared" si="0"/>
        <v>3.6666666666666665</v>
      </c>
      <c r="M29" s="23" t="s">
        <v>29</v>
      </c>
      <c r="N29" s="23" t="s">
        <v>29</v>
      </c>
      <c r="O29" s="23" t="s">
        <v>29</v>
      </c>
      <c r="P29" s="30">
        <v>4</v>
      </c>
      <c r="Q29" s="31">
        <v>4</v>
      </c>
      <c r="R29" s="31">
        <v>4</v>
      </c>
      <c r="S29" s="31">
        <v>4</v>
      </c>
      <c r="T29" s="31">
        <v>4</v>
      </c>
      <c r="U29" s="31">
        <v>3</v>
      </c>
      <c r="V29" s="34">
        <v>5</v>
      </c>
      <c r="W29" s="34">
        <v>4</v>
      </c>
      <c r="X29" s="34">
        <v>4</v>
      </c>
      <c r="Y29" s="34">
        <v>4</v>
      </c>
      <c r="Z29" s="34">
        <v>4</v>
      </c>
      <c r="AA29" s="18">
        <f t="shared" si="1"/>
        <v>3.911111111111111</v>
      </c>
      <c r="AB29" s="45" t="s">
        <v>25</v>
      </c>
      <c r="AC29" s="45" t="s">
        <v>25</v>
      </c>
      <c r="AD29" s="32">
        <v>4</v>
      </c>
      <c r="AE29" s="32">
        <v>5</v>
      </c>
      <c r="AF29" s="32">
        <v>5</v>
      </c>
      <c r="AG29" s="32">
        <v>4</v>
      </c>
      <c r="AH29" s="18">
        <f t="shared" si="2"/>
        <v>4.028888888888889</v>
      </c>
      <c r="AI29" s="45" t="s">
        <v>25</v>
      </c>
      <c r="AJ29" s="45" t="s">
        <v>25</v>
      </c>
      <c r="AK29" s="32">
        <v>4</v>
      </c>
      <c r="AL29" s="32">
        <v>4</v>
      </c>
      <c r="AM29" s="32">
        <v>4</v>
      </c>
      <c r="AN29" s="32">
        <v>5</v>
      </c>
      <c r="AO29" s="18">
        <f t="shared" si="3"/>
        <v>4.0642666666666667</v>
      </c>
      <c r="AP29" s="45" t="s">
        <v>25</v>
      </c>
      <c r="AQ29" s="47">
        <v>5</v>
      </c>
      <c r="AR29" s="47">
        <v>5</v>
      </c>
      <c r="AS29" s="47">
        <v>5</v>
      </c>
      <c r="AT29" s="47">
        <v>5</v>
      </c>
      <c r="AU29" s="47">
        <v>5</v>
      </c>
      <c r="AV29" s="47">
        <v>4</v>
      </c>
      <c r="AW29" s="104">
        <f t="shared" si="4"/>
        <v>4.2084666666666664</v>
      </c>
      <c r="AX29" s="45" t="s">
        <v>25</v>
      </c>
      <c r="AY29" s="45" t="s">
        <v>25</v>
      </c>
      <c r="AZ29" s="45" t="s">
        <v>25</v>
      </c>
      <c r="BA29" s="64">
        <v>5</v>
      </c>
      <c r="BB29" s="64">
        <v>5</v>
      </c>
      <c r="BC29" s="64">
        <v>5</v>
      </c>
      <c r="BD29" s="64">
        <v>5</v>
      </c>
      <c r="BE29" s="65">
        <f t="shared" si="5"/>
        <v>4.2940378378378368</v>
      </c>
    </row>
    <row r="30" spans="1:57" ht="15" thickBot="1" x14ac:dyDescent="0.25">
      <c r="A30" s="52"/>
      <c r="B30" s="22">
        <v>21</v>
      </c>
      <c r="C30" s="19">
        <v>493</v>
      </c>
      <c r="D30" s="23" t="s">
        <v>25</v>
      </c>
      <c r="E30" s="23" t="s">
        <v>25</v>
      </c>
      <c r="F30" s="15" t="s">
        <v>25</v>
      </c>
      <c r="G30" s="15" t="s">
        <v>25</v>
      </c>
      <c r="H30" s="23" t="s">
        <v>25</v>
      </c>
      <c r="I30" s="20">
        <v>4</v>
      </c>
      <c r="J30" s="21">
        <v>3</v>
      </c>
      <c r="K30" s="21">
        <v>3</v>
      </c>
      <c r="L30" s="18">
        <f t="shared" si="0"/>
        <v>3.3333333333333335</v>
      </c>
      <c r="M30" s="23" t="s">
        <v>29</v>
      </c>
      <c r="N30" s="23" t="s">
        <v>29</v>
      </c>
      <c r="O30" s="23" t="s">
        <v>29</v>
      </c>
      <c r="P30" s="30">
        <v>4</v>
      </c>
      <c r="Q30" s="31">
        <v>5</v>
      </c>
      <c r="R30" s="31">
        <v>4</v>
      </c>
      <c r="S30" s="31">
        <v>4</v>
      </c>
      <c r="T30" s="31">
        <v>4</v>
      </c>
      <c r="U30" s="31">
        <v>3</v>
      </c>
      <c r="V30" s="34">
        <v>4</v>
      </c>
      <c r="W30" s="34">
        <v>4</v>
      </c>
      <c r="X30" s="34">
        <v>3</v>
      </c>
      <c r="Y30" s="34">
        <v>4</v>
      </c>
      <c r="Z30" s="34">
        <v>4</v>
      </c>
      <c r="AA30" s="18">
        <f t="shared" si="1"/>
        <v>3.7555555555555555</v>
      </c>
      <c r="AB30" s="45" t="s">
        <v>25</v>
      </c>
      <c r="AC30" s="45" t="s">
        <v>25</v>
      </c>
      <c r="AD30" s="32">
        <v>5</v>
      </c>
      <c r="AE30" s="32">
        <v>4</v>
      </c>
      <c r="AF30" s="32">
        <v>4</v>
      </c>
      <c r="AG30" s="32">
        <v>4</v>
      </c>
      <c r="AH30" s="18">
        <f t="shared" si="2"/>
        <v>3.8544444444444443</v>
      </c>
      <c r="AI30" s="45" t="s">
        <v>25</v>
      </c>
      <c r="AJ30" s="45" t="s">
        <v>25</v>
      </c>
      <c r="AK30" s="32">
        <v>4</v>
      </c>
      <c r="AL30" s="32">
        <v>4</v>
      </c>
      <c r="AM30" s="32">
        <v>4</v>
      </c>
      <c r="AN30" s="32">
        <v>4</v>
      </c>
      <c r="AO30" s="18">
        <f t="shared" si="3"/>
        <v>3.877733333333333</v>
      </c>
      <c r="AP30" s="46" t="s">
        <v>25</v>
      </c>
      <c r="AQ30" s="47">
        <v>5</v>
      </c>
      <c r="AR30" s="47">
        <v>4</v>
      </c>
      <c r="AS30" s="47">
        <v>4</v>
      </c>
      <c r="AT30" s="47">
        <v>5</v>
      </c>
      <c r="AU30" s="47">
        <v>4</v>
      </c>
      <c r="AV30" s="47">
        <v>4</v>
      </c>
      <c r="AW30" s="104">
        <f t="shared" si="4"/>
        <v>3.9631583333333333</v>
      </c>
      <c r="AX30" s="45" t="s">
        <v>25</v>
      </c>
      <c r="AY30" s="45" t="s">
        <v>25</v>
      </c>
      <c r="AZ30" s="45" t="s">
        <v>25</v>
      </c>
      <c r="BA30" s="64">
        <v>5</v>
      </c>
      <c r="BB30" s="64">
        <v>4</v>
      </c>
      <c r="BC30" s="64">
        <v>4</v>
      </c>
      <c r="BD30" s="64">
        <v>4</v>
      </c>
      <c r="BE30" s="65">
        <f t="shared" si="5"/>
        <v>3.994168243243243</v>
      </c>
    </row>
    <row r="31" spans="1:57" ht="15.75" customHeight="1" thickBot="1" x14ac:dyDescent="0.25">
      <c r="A31" s="52"/>
      <c r="B31" s="22">
        <v>22</v>
      </c>
      <c r="C31" s="19">
        <v>494</v>
      </c>
      <c r="D31" s="23" t="s">
        <v>25</v>
      </c>
      <c r="E31" s="23" t="s">
        <v>25</v>
      </c>
      <c r="F31" s="15" t="s">
        <v>25</v>
      </c>
      <c r="G31" s="15" t="s">
        <v>25</v>
      </c>
      <c r="H31" s="23" t="s">
        <v>25</v>
      </c>
      <c r="I31" s="20">
        <v>4</v>
      </c>
      <c r="J31" s="21">
        <v>4</v>
      </c>
      <c r="K31" s="21">
        <v>4</v>
      </c>
      <c r="L31" s="18">
        <f t="shared" si="0"/>
        <v>4</v>
      </c>
      <c r="M31" s="23" t="s">
        <v>29</v>
      </c>
      <c r="N31" s="23" t="s">
        <v>29</v>
      </c>
      <c r="O31" s="23" t="s">
        <v>29</v>
      </c>
      <c r="P31" s="30">
        <v>4</v>
      </c>
      <c r="Q31" s="31">
        <v>4</v>
      </c>
      <c r="R31" s="31">
        <v>4</v>
      </c>
      <c r="S31" s="31">
        <v>3</v>
      </c>
      <c r="T31" s="31">
        <v>4</v>
      </c>
      <c r="U31" s="31">
        <v>4</v>
      </c>
      <c r="V31" s="34">
        <v>4</v>
      </c>
      <c r="W31" s="34">
        <v>4</v>
      </c>
      <c r="X31" s="34">
        <v>4</v>
      </c>
      <c r="Y31" s="34">
        <v>3</v>
      </c>
      <c r="Z31" s="34">
        <v>4</v>
      </c>
      <c r="AA31" s="18">
        <f t="shared" si="1"/>
        <v>3.8666666666666667</v>
      </c>
      <c r="AB31" s="45" t="s">
        <v>25</v>
      </c>
      <c r="AC31" s="45" t="s">
        <v>25</v>
      </c>
      <c r="AD31" s="32">
        <v>4</v>
      </c>
      <c r="AE31" s="32">
        <v>4</v>
      </c>
      <c r="AF31" s="32">
        <v>4</v>
      </c>
      <c r="AG31" s="32">
        <v>3</v>
      </c>
      <c r="AH31" s="18">
        <f t="shared" si="2"/>
        <v>3.8433333333333337</v>
      </c>
      <c r="AI31" s="45" t="s">
        <v>25</v>
      </c>
      <c r="AJ31" s="45" t="s">
        <v>25</v>
      </c>
      <c r="AK31" s="32">
        <v>3</v>
      </c>
      <c r="AL31" s="32">
        <v>4</v>
      </c>
      <c r="AM31" s="32">
        <v>4</v>
      </c>
      <c r="AN31" s="32">
        <v>4</v>
      </c>
      <c r="AO31" s="18">
        <f t="shared" si="3"/>
        <v>3.8284000000000002</v>
      </c>
      <c r="AP31" s="45" t="s">
        <v>25</v>
      </c>
      <c r="AQ31" s="47">
        <v>4</v>
      </c>
      <c r="AR31" s="47">
        <v>5</v>
      </c>
      <c r="AS31" s="47">
        <v>4</v>
      </c>
      <c r="AT31" s="47">
        <v>5</v>
      </c>
      <c r="AU31" s="47">
        <v>4</v>
      </c>
      <c r="AV31" s="47">
        <v>4</v>
      </c>
      <c r="AW31" s="104">
        <f t="shared" si="4"/>
        <v>3.9230750000000003</v>
      </c>
      <c r="AX31" s="45" t="s">
        <v>25</v>
      </c>
      <c r="AY31" s="45" t="s">
        <v>25</v>
      </c>
      <c r="AZ31" s="45" t="s">
        <v>25</v>
      </c>
      <c r="BA31" s="64">
        <v>5</v>
      </c>
      <c r="BB31" s="64">
        <v>5</v>
      </c>
      <c r="BC31" s="64">
        <v>3</v>
      </c>
      <c r="BD31" s="64">
        <v>3</v>
      </c>
      <c r="BE31" s="65">
        <f t="shared" si="5"/>
        <v>3.9313912162162166</v>
      </c>
    </row>
    <row r="32" spans="1:57" ht="15" thickBot="1" x14ac:dyDescent="0.25">
      <c r="A32" s="52"/>
      <c r="B32" s="49">
        <v>23</v>
      </c>
      <c r="C32" s="19">
        <v>495</v>
      </c>
      <c r="D32" s="23" t="s">
        <v>25</v>
      </c>
      <c r="E32" s="23" t="s">
        <v>25</v>
      </c>
      <c r="F32" s="15" t="s">
        <v>25</v>
      </c>
      <c r="G32" s="15" t="s">
        <v>25</v>
      </c>
      <c r="H32" s="23" t="s">
        <v>25</v>
      </c>
      <c r="I32" s="20">
        <v>4</v>
      </c>
      <c r="J32" s="21">
        <v>3</v>
      </c>
      <c r="K32" s="21">
        <v>3</v>
      </c>
      <c r="L32" s="18">
        <f t="shared" si="0"/>
        <v>3.3333333333333335</v>
      </c>
      <c r="M32" s="23" t="s">
        <v>29</v>
      </c>
      <c r="N32" s="23" t="s">
        <v>29</v>
      </c>
      <c r="O32" s="23" t="s">
        <v>29</v>
      </c>
      <c r="P32" s="30">
        <v>4</v>
      </c>
      <c r="Q32" s="31">
        <v>5</v>
      </c>
      <c r="R32" s="31">
        <v>4</v>
      </c>
      <c r="S32" s="31">
        <v>4</v>
      </c>
      <c r="T32" s="31">
        <v>4</v>
      </c>
      <c r="U32" s="31">
        <v>3</v>
      </c>
      <c r="V32" s="34">
        <v>5</v>
      </c>
      <c r="W32" s="34">
        <v>4</v>
      </c>
      <c r="X32" s="34">
        <v>4</v>
      </c>
      <c r="Y32" s="34">
        <v>3</v>
      </c>
      <c r="Z32" s="34">
        <v>4</v>
      </c>
      <c r="AA32" s="18">
        <f t="shared" si="1"/>
        <v>3.8222222222222224</v>
      </c>
      <c r="AB32" s="45" t="s">
        <v>25</v>
      </c>
      <c r="AC32" s="45" t="s">
        <v>25</v>
      </c>
      <c r="AD32" s="32">
        <v>5</v>
      </c>
      <c r="AE32" s="32">
        <v>4</v>
      </c>
      <c r="AF32" s="32">
        <v>4</v>
      </c>
      <c r="AG32" s="32">
        <v>4</v>
      </c>
      <c r="AH32" s="18">
        <f t="shared" si="2"/>
        <v>3.9077777777777785</v>
      </c>
      <c r="AI32" s="45" t="s">
        <v>25</v>
      </c>
      <c r="AJ32" s="45" t="s">
        <v>25</v>
      </c>
      <c r="AK32" s="32">
        <v>3</v>
      </c>
      <c r="AL32" s="32">
        <v>4</v>
      </c>
      <c r="AM32" s="32">
        <v>4</v>
      </c>
      <c r="AN32" s="32">
        <v>5</v>
      </c>
      <c r="AO32" s="18">
        <f t="shared" si="3"/>
        <v>3.9225333333333339</v>
      </c>
      <c r="AP32" s="46" t="s">
        <v>25</v>
      </c>
      <c r="AQ32" s="47">
        <v>5</v>
      </c>
      <c r="AR32" s="47">
        <v>5</v>
      </c>
      <c r="AS32" s="47">
        <v>5</v>
      </c>
      <c r="AT32" s="47">
        <v>5</v>
      </c>
      <c r="AU32" s="47">
        <v>4</v>
      </c>
      <c r="AV32" s="47">
        <v>4</v>
      </c>
      <c r="AW32" s="104">
        <f t="shared" si="4"/>
        <v>4.0620583333333338</v>
      </c>
      <c r="AX32" s="45" t="s">
        <v>25</v>
      </c>
      <c r="AY32" s="45" t="s">
        <v>25</v>
      </c>
      <c r="AZ32" s="45" t="s">
        <v>25</v>
      </c>
      <c r="BA32" s="64">
        <v>4</v>
      </c>
      <c r="BB32" s="64">
        <v>5</v>
      </c>
      <c r="BC32" s="64">
        <v>4</v>
      </c>
      <c r="BD32" s="64">
        <v>4</v>
      </c>
      <c r="BE32" s="65">
        <f t="shared" si="5"/>
        <v>4.0823763513513516</v>
      </c>
    </row>
    <row r="33" spans="1:146" ht="15.75" customHeight="1" thickBot="1" x14ac:dyDescent="0.25">
      <c r="A33" s="52"/>
      <c r="B33" s="22">
        <v>24</v>
      </c>
      <c r="C33" s="19">
        <v>640</v>
      </c>
      <c r="D33" s="60" t="s">
        <v>37</v>
      </c>
      <c r="E33" s="61"/>
      <c r="F33" s="61"/>
      <c r="G33" s="61"/>
      <c r="H33" s="61"/>
      <c r="I33" s="61"/>
      <c r="J33" s="61"/>
      <c r="K33" s="61"/>
      <c r="L33" s="18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18"/>
      <c r="AB33" s="45" t="s">
        <v>25</v>
      </c>
      <c r="AC33" s="45" t="s">
        <v>25</v>
      </c>
      <c r="AD33" s="32">
        <v>4</v>
      </c>
      <c r="AE33" s="32">
        <v>4</v>
      </c>
      <c r="AF33" s="32">
        <v>4</v>
      </c>
      <c r="AG33" s="32">
        <v>4</v>
      </c>
      <c r="AH33" s="18">
        <f t="shared" si="2"/>
        <v>4</v>
      </c>
      <c r="AI33" s="45" t="s">
        <v>25</v>
      </c>
      <c r="AJ33" s="45" t="s">
        <v>25</v>
      </c>
      <c r="AK33" s="32">
        <v>3</v>
      </c>
      <c r="AL33" s="32">
        <v>4</v>
      </c>
      <c r="AM33" s="32">
        <v>4</v>
      </c>
      <c r="AN33" s="32">
        <v>3</v>
      </c>
      <c r="AO33" s="18">
        <f t="shared" si="3"/>
        <v>3.7777777777777777</v>
      </c>
      <c r="AP33" s="46" t="s">
        <v>25</v>
      </c>
      <c r="AQ33" s="47">
        <v>5</v>
      </c>
      <c r="AR33" s="47">
        <v>4</v>
      </c>
      <c r="AS33" s="47">
        <v>4</v>
      </c>
      <c r="AT33" s="47">
        <v>5</v>
      </c>
      <c r="AU33" s="47">
        <v>4</v>
      </c>
      <c r="AV33" s="47">
        <v>4</v>
      </c>
      <c r="AW33" s="104">
        <f t="shared" si="4"/>
        <v>3.9861111111111112</v>
      </c>
      <c r="AX33" s="45" t="s">
        <v>25</v>
      </c>
      <c r="AY33" s="45" t="s">
        <v>25</v>
      </c>
      <c r="AZ33" s="45" t="s">
        <v>25</v>
      </c>
      <c r="BA33" s="64">
        <v>4</v>
      </c>
      <c r="BB33" s="64">
        <v>4</v>
      </c>
      <c r="BC33" s="64">
        <v>4</v>
      </c>
      <c r="BD33" s="64">
        <v>4</v>
      </c>
      <c r="BE33" s="65">
        <f t="shared" si="5"/>
        <v>3.9887566137566135</v>
      </c>
    </row>
    <row r="34" spans="1:146" ht="15" thickBot="1" x14ac:dyDescent="0.25">
      <c r="A34" s="52"/>
      <c r="B34" s="49">
        <v>25</v>
      </c>
      <c r="C34" s="19">
        <v>496</v>
      </c>
      <c r="D34" s="23" t="s">
        <v>25</v>
      </c>
      <c r="E34" s="23" t="s">
        <v>25</v>
      </c>
      <c r="F34" s="15" t="s">
        <v>25</v>
      </c>
      <c r="G34" s="15" t="s">
        <v>25</v>
      </c>
      <c r="H34" s="23" t="s">
        <v>25</v>
      </c>
      <c r="I34" s="20">
        <v>4</v>
      </c>
      <c r="J34" s="21">
        <v>4</v>
      </c>
      <c r="K34" s="21">
        <v>4</v>
      </c>
      <c r="L34" s="18">
        <f t="shared" si="0"/>
        <v>4</v>
      </c>
      <c r="M34" s="15" t="s">
        <v>29</v>
      </c>
      <c r="N34" s="15" t="s">
        <v>29</v>
      </c>
      <c r="O34" s="15" t="s">
        <v>29</v>
      </c>
      <c r="P34" s="28">
        <v>4</v>
      </c>
      <c r="Q34" s="28">
        <v>5</v>
      </c>
      <c r="R34" s="28">
        <v>4</v>
      </c>
      <c r="S34" s="28">
        <v>5</v>
      </c>
      <c r="T34" s="28">
        <v>5</v>
      </c>
      <c r="U34" s="28">
        <v>4</v>
      </c>
      <c r="V34" s="33">
        <v>5</v>
      </c>
      <c r="W34" s="33">
        <v>4</v>
      </c>
      <c r="X34" s="33">
        <v>4</v>
      </c>
      <c r="Y34" s="33">
        <v>4</v>
      </c>
      <c r="Z34" s="33">
        <v>4</v>
      </c>
      <c r="AA34" s="18">
        <f t="shared" si="1"/>
        <v>4.2666666666666666</v>
      </c>
      <c r="AB34" s="45" t="s">
        <v>25</v>
      </c>
      <c r="AC34" s="45" t="s">
        <v>25</v>
      </c>
      <c r="AD34" s="32">
        <v>4</v>
      </c>
      <c r="AE34" s="32">
        <v>4</v>
      </c>
      <c r="AF34" s="32">
        <v>4</v>
      </c>
      <c r="AG34" s="32">
        <v>4</v>
      </c>
      <c r="AH34" s="18">
        <f t="shared" si="2"/>
        <v>4.2133333333333329</v>
      </c>
      <c r="AI34" s="45" t="s">
        <v>25</v>
      </c>
      <c r="AJ34" s="45" t="s">
        <v>25</v>
      </c>
      <c r="AK34" s="32">
        <v>4</v>
      </c>
      <c r="AL34" s="32">
        <v>4</v>
      </c>
      <c r="AM34" s="32">
        <v>4</v>
      </c>
      <c r="AN34" s="32">
        <v>5</v>
      </c>
      <c r="AO34" s="18">
        <f t="shared" si="3"/>
        <v>4.2191999999999998</v>
      </c>
      <c r="AP34" s="46" t="s">
        <v>25</v>
      </c>
      <c r="AQ34" s="47">
        <v>5</v>
      </c>
      <c r="AR34" s="47">
        <v>5</v>
      </c>
      <c r="AS34" s="47">
        <v>5</v>
      </c>
      <c r="AT34" s="47">
        <v>5</v>
      </c>
      <c r="AU34" s="47">
        <v>5</v>
      </c>
      <c r="AV34" s="47">
        <v>5</v>
      </c>
      <c r="AW34" s="104">
        <f t="shared" si="4"/>
        <v>4.3656000000000006</v>
      </c>
      <c r="AX34" s="45" t="s">
        <v>25</v>
      </c>
      <c r="AY34" s="45" t="s">
        <v>25</v>
      </c>
      <c r="AZ34" s="45" t="s">
        <v>25</v>
      </c>
      <c r="BA34" s="64">
        <v>5</v>
      </c>
      <c r="BB34" s="64">
        <v>5</v>
      </c>
      <c r="BC34" s="64">
        <v>4</v>
      </c>
      <c r="BD34" s="64">
        <v>5</v>
      </c>
      <c r="BE34" s="65">
        <f t="shared" si="5"/>
        <v>4.4071567567567573</v>
      </c>
    </row>
    <row r="35" spans="1:146" ht="41.25" customHeight="1" thickBot="1" x14ac:dyDescent="0.25">
      <c r="A35" s="53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42"/>
      <c r="M35" s="102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03"/>
      <c r="AA35" s="41"/>
      <c r="AB35" s="66" t="s">
        <v>65</v>
      </c>
      <c r="AC35" s="66"/>
      <c r="AD35" s="66"/>
      <c r="AE35" s="66"/>
      <c r="AF35" s="66"/>
      <c r="AG35" s="66"/>
      <c r="AH35" s="50"/>
      <c r="AI35" s="66" t="s">
        <v>65</v>
      </c>
      <c r="AJ35" s="66"/>
      <c r="AK35" s="66"/>
      <c r="AL35" s="66"/>
      <c r="AM35" s="66"/>
      <c r="AN35" s="66"/>
      <c r="AO35" s="50"/>
      <c r="AP35" s="70" t="s">
        <v>65</v>
      </c>
      <c r="AQ35" s="71"/>
      <c r="AR35" s="71"/>
      <c r="AS35" s="71"/>
      <c r="AT35" s="71"/>
      <c r="AU35" s="71"/>
      <c r="AV35" s="71"/>
      <c r="AW35" s="62"/>
      <c r="AX35" s="63"/>
      <c r="AY35" s="63"/>
      <c r="AZ35" s="63"/>
      <c r="BA35" s="63"/>
      <c r="BB35" s="63"/>
      <c r="BC35" s="63"/>
      <c r="BD35" s="63"/>
      <c r="BE35" s="63"/>
    </row>
    <row r="36" spans="1:146" ht="15.75" x14ac:dyDescent="0.25">
      <c r="M36" s="8"/>
      <c r="N36" s="8"/>
      <c r="O36" s="10"/>
      <c r="P36" s="10"/>
      <c r="Q36" s="10"/>
      <c r="R36" s="10"/>
      <c r="S36" s="10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5.75" x14ac:dyDescent="0.25">
      <c r="M37" s="8"/>
      <c r="N37" s="8"/>
      <c r="O37" s="10"/>
      <c r="P37" s="10"/>
      <c r="Q37" s="10"/>
      <c r="R37" s="10"/>
      <c r="S37" s="10"/>
      <c r="T37" s="10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ht="15.75" x14ac:dyDescent="0.25">
      <c r="K38" s="35" t="s">
        <v>32</v>
      </c>
      <c r="L38" s="36"/>
      <c r="M38" s="35"/>
      <c r="N38" s="35"/>
      <c r="O38" s="37"/>
      <c r="P38" s="37"/>
      <c r="Q38" s="37"/>
      <c r="R38" s="38"/>
      <c r="S38" s="38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9"/>
      <c r="AJ38" s="9"/>
      <c r="AK38" s="9"/>
      <c r="AL38" s="9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</row>
    <row r="39" spans="1:146" ht="15.75" x14ac:dyDescent="0.25">
      <c r="K39" s="39" t="s">
        <v>33</v>
      </c>
      <c r="L39" s="40" t="s">
        <v>34</v>
      </c>
      <c r="M39" s="35"/>
      <c r="N39" s="35"/>
      <c r="O39" s="38"/>
      <c r="P39" s="38"/>
      <c r="Q39" s="38"/>
      <c r="R39" s="38"/>
      <c r="S39" s="38"/>
      <c r="T39" s="38"/>
      <c r="U39" s="38"/>
      <c r="V39" s="38"/>
      <c r="W39" s="38"/>
      <c r="X39" s="37"/>
      <c r="Y39" s="37" t="s">
        <v>22</v>
      </c>
      <c r="Z39" s="37"/>
      <c r="AA39" s="37"/>
      <c r="AB39" s="37"/>
      <c r="AC39" s="37"/>
      <c r="AD39" s="37"/>
      <c r="AE39" s="37"/>
      <c r="AF39" s="37"/>
      <c r="AG39" s="37"/>
      <c r="AH39" s="37"/>
      <c r="AI39" s="9"/>
      <c r="AJ39" s="9"/>
      <c r="AK39" s="9"/>
      <c r="AL39" s="9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</row>
    <row r="40" spans="1:146" ht="15.75" x14ac:dyDescent="0.25">
      <c r="K40" s="35" t="s">
        <v>35</v>
      </c>
      <c r="L40" s="36"/>
      <c r="M40" s="35"/>
      <c r="N40" s="35"/>
      <c r="O40" s="37"/>
      <c r="P40" s="37"/>
      <c r="Q40" s="37"/>
      <c r="R40" s="38"/>
      <c r="S40" s="38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9"/>
      <c r="AJ40" s="9"/>
      <c r="AK40" s="9"/>
      <c r="AL40" s="9"/>
      <c r="CG40" s="6"/>
      <c r="DC40" s="6"/>
      <c r="DY40" s="6"/>
    </row>
    <row r="41" spans="1:146" x14ac:dyDescent="0.2">
      <c r="E41" s="6"/>
      <c r="F41" s="6"/>
      <c r="G41" s="6"/>
      <c r="CG41" s="6"/>
      <c r="DC41" s="6"/>
      <c r="DY41" s="6"/>
    </row>
    <row r="42" spans="1:146" x14ac:dyDescent="0.2">
      <c r="B42" s="6"/>
      <c r="C42" s="6"/>
      <c r="E42" s="6"/>
      <c r="F42" s="6"/>
      <c r="G42" s="6"/>
    </row>
    <row r="43" spans="1:146" x14ac:dyDescent="0.2">
      <c r="B43" s="6"/>
      <c r="C43" s="6"/>
      <c r="E43" s="6"/>
      <c r="F43" s="6"/>
      <c r="G43" s="6"/>
    </row>
    <row r="44" spans="1:146" x14ac:dyDescent="0.2">
      <c r="B44" s="6"/>
      <c r="C44" s="6"/>
      <c r="E44" s="6"/>
      <c r="F44" s="6"/>
      <c r="G44" s="6"/>
    </row>
    <row r="45" spans="1:146" x14ac:dyDescent="0.2">
      <c r="B45" s="6"/>
    </row>
    <row r="46" spans="1:146" x14ac:dyDescent="0.2">
      <c r="B46" s="6"/>
    </row>
    <row r="47" spans="1:146" x14ac:dyDescent="0.2">
      <c r="B47" s="6"/>
    </row>
    <row r="48" spans="1:146" x14ac:dyDescent="0.2">
      <c r="B48" s="6"/>
    </row>
    <row r="49" spans="2:150" s="1" customFormat="1" ht="29.45" customHeight="1" x14ac:dyDescent="0.2"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</row>
    <row r="51" spans="2:150" ht="12" customHeight="1" x14ac:dyDescent="0.2"/>
  </sheetData>
  <sheetProtection formatCells="0" formatColumns="0" formatRows="0" insertColumns="0" insertRows="0" deleteColumns="0" deleteRows="0"/>
  <mergeCells count="43">
    <mergeCell ref="DY38:EP39"/>
    <mergeCell ref="AB8:AC8"/>
    <mergeCell ref="V1:AH1"/>
    <mergeCell ref="B2:AH2"/>
    <mergeCell ref="B35:K35"/>
    <mergeCell ref="B7:B9"/>
    <mergeCell ref="C7:C9"/>
    <mergeCell ref="D8:H8"/>
    <mergeCell ref="M8:O8"/>
    <mergeCell ref="P8:V8"/>
    <mergeCell ref="L5:M5"/>
    <mergeCell ref="M7:Z7"/>
    <mergeCell ref="DC38:DT39"/>
    <mergeCell ref="CG38:CX39"/>
    <mergeCell ref="W8:Z8"/>
    <mergeCell ref="M35:Z35"/>
    <mergeCell ref="BC8:BD8"/>
    <mergeCell ref="BE7:BE9"/>
    <mergeCell ref="AO7:AO9"/>
    <mergeCell ref="AX7:BD7"/>
    <mergeCell ref="D14:K14"/>
    <mergeCell ref="D10:K10"/>
    <mergeCell ref="AI8:AJ8"/>
    <mergeCell ref="AW7:AW9"/>
    <mergeCell ref="AP7:AV7"/>
    <mergeCell ref="AX8:AZ8"/>
    <mergeCell ref="BA8:BB8"/>
    <mergeCell ref="I8:K8"/>
    <mergeCell ref="D7:K7"/>
    <mergeCell ref="AA7:AA9"/>
    <mergeCell ref="AH7:AH9"/>
    <mergeCell ref="AD8:AG8"/>
    <mergeCell ref="AB35:AG35"/>
    <mergeCell ref="L7:L9"/>
    <mergeCell ref="AP35:AV35"/>
    <mergeCell ref="AU8:AV8"/>
    <mergeCell ref="AQ8:AT8"/>
    <mergeCell ref="AK8:AN8"/>
    <mergeCell ref="AI7:AN7"/>
    <mergeCell ref="AP14:AV14"/>
    <mergeCell ref="AP18:AV18"/>
    <mergeCell ref="AI35:AN35"/>
    <mergeCell ref="AB7:AG7"/>
  </mergeCells>
  <conditionalFormatting sqref="L10 AD12:AG29 AB11:AC29 AI11:AJ29 AK20:AN29 V12:Z32 AW10:AW29 AO11:AO34">
    <cfRule type="containsErrors" dxfId="23" priority="46">
      <formula>ISERROR(L10)</formula>
    </cfRule>
  </conditionalFormatting>
  <conditionalFormatting sqref="V10:Z10 V34:Z34">
    <cfRule type="containsErrors" dxfId="22" priority="28">
      <formula>ISERROR(V10)</formula>
    </cfRule>
  </conditionalFormatting>
  <conditionalFormatting sqref="AA10:AH10 AB30:AG30 AB31 AB32:AG34 AH11:AH34">
    <cfRule type="containsErrors" dxfId="21" priority="27">
      <formula>ISERROR(AA10)</formula>
    </cfRule>
  </conditionalFormatting>
  <conditionalFormatting sqref="L11:L34">
    <cfRule type="containsErrors" dxfId="20" priority="26">
      <formula>ISERROR(L11)</formula>
    </cfRule>
  </conditionalFormatting>
  <conditionalFormatting sqref="V11:Z11">
    <cfRule type="containsErrors" dxfId="19" priority="24">
      <formula>ISERROR(V11)</formula>
    </cfRule>
  </conditionalFormatting>
  <conditionalFormatting sqref="AD11:AG11 AA11:AA34">
    <cfRule type="containsErrors" dxfId="18" priority="23">
      <formula>ISERROR(AA11)</formula>
    </cfRule>
  </conditionalFormatting>
  <conditionalFormatting sqref="AI10:AL10 AI30:AN30 AN10:AO10 AK12:AL17 AN12:AN19 AI32:AN34 AI31 AK19:AL19 AL18 AK31:AN31">
    <cfRule type="containsErrors" dxfId="17" priority="21">
      <formula>ISERROR(AI10)</formula>
    </cfRule>
  </conditionalFormatting>
  <conditionalFormatting sqref="AK11:AL11 AN11">
    <cfRule type="containsErrors" dxfId="16" priority="19">
      <formula>ISERROR(AK11)</formula>
    </cfRule>
  </conditionalFormatting>
  <conditionalFormatting sqref="AS12:AV13 AQ11:AR13 AP32:AV34 AQ10:AV10 AP30:AV30 AP14 AQ15:AV17 AQ19:AV29 AU31:AV31">
    <cfRule type="containsErrors" dxfId="15" priority="17">
      <formula>ISERROR(AP10)</formula>
    </cfRule>
  </conditionalFormatting>
  <conditionalFormatting sqref="AW30:AW34">
    <cfRule type="containsErrors" dxfId="14" priority="16">
      <formula>ISERROR(AW30)</formula>
    </cfRule>
  </conditionalFormatting>
  <conditionalFormatting sqref="AS11:AV11">
    <cfRule type="containsErrors" dxfId="13" priority="15">
      <formula>ISERROR(AS11)</formula>
    </cfRule>
  </conditionalFormatting>
  <conditionalFormatting sqref="AM10 AM12:AM17 AM19">
    <cfRule type="containsErrors" dxfId="12" priority="14">
      <formula>ISERROR(AM10)</formula>
    </cfRule>
  </conditionalFormatting>
  <conditionalFormatting sqref="AM11">
    <cfRule type="containsErrors" dxfId="11" priority="13">
      <formula>ISERROR(AM11)</formula>
    </cfRule>
  </conditionalFormatting>
  <conditionalFormatting sqref="AJ31">
    <cfRule type="containsErrors" dxfId="10" priority="12">
      <formula>ISERROR(AJ31)</formula>
    </cfRule>
  </conditionalFormatting>
  <conditionalFormatting sqref="AP18">
    <cfRule type="containsErrors" dxfId="9" priority="11">
      <formula>ISERROR(AP18)</formula>
    </cfRule>
  </conditionalFormatting>
  <conditionalFormatting sqref="AP10:AP13">
    <cfRule type="containsErrors" dxfId="8" priority="10">
      <formula>ISERROR(AP10)</formula>
    </cfRule>
  </conditionalFormatting>
  <conditionalFormatting sqref="AP15:AP17">
    <cfRule type="containsErrors" dxfId="7" priority="9">
      <formula>ISERROR(AP15)</formula>
    </cfRule>
  </conditionalFormatting>
  <conditionalFormatting sqref="AP19:AP20">
    <cfRule type="containsErrors" dxfId="6" priority="8">
      <formula>ISERROR(AP19)</formula>
    </cfRule>
  </conditionalFormatting>
  <conditionalFormatting sqref="AP21:AP29">
    <cfRule type="containsErrors" dxfId="5" priority="7">
      <formula>ISERROR(AP21)</formula>
    </cfRule>
  </conditionalFormatting>
  <conditionalFormatting sqref="AP31">
    <cfRule type="containsErrors" dxfId="4" priority="6">
      <formula>ISERROR(AP31)</formula>
    </cfRule>
  </conditionalFormatting>
  <conditionalFormatting sqref="AC31">
    <cfRule type="containsErrors" dxfId="3" priority="4">
      <formula>ISERROR(AC31)</formula>
    </cfRule>
  </conditionalFormatting>
  <conditionalFormatting sqref="AK18">
    <cfRule type="containsErrors" dxfId="2" priority="3">
      <formula>ISERROR(AK18)</formula>
    </cfRule>
  </conditionalFormatting>
  <conditionalFormatting sqref="AM18">
    <cfRule type="containsErrors" dxfId="1" priority="2">
      <formula>ISERROR(AM18)</formula>
    </cfRule>
  </conditionalFormatting>
  <conditionalFormatting sqref="AX10:AZ34">
    <cfRule type="containsErrors" dxfId="0" priority="1">
      <formula>ISERROR(AX10)</formula>
    </cfRule>
  </conditionalFormatting>
  <pageMargins left="0.7086111307144165" right="0.7086111307144165" top="0.74791663885116577" bottom="0.74791663885116577" header="0.31486111879348755" footer="0.31486111879348755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zoomScaleNormal="100" zoomScaleSheetLayoutView="75" workbookViewId="0"/>
  </sheetViews>
  <sheetFormatPr defaultColWidth="8.85546875" defaultRowHeight="15" x14ac:dyDescent="0.25"/>
  <sheetData/>
  <pageMargins left="0.69999998807907104" right="0.69999998807907104" top="0.75" bottom="0.75" header="0.30000001192092896" footer="0.30000001192092896"/>
  <pageSetup fitToWidth="0" fitToHeight="0" orientation="portrait" draf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8.85546875" defaultRowHeight="15" x14ac:dyDescent="0.25"/>
  <sheetData/>
  <pageMargins left="0.69999998807907104" right="0.69999998807907104" top="0.75" bottom="0.75" header="0.30000001192092896" footer="0.30000001192092896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Арнольд</cp:lastModifiedBy>
  <cp:revision>4</cp:revision>
  <dcterms:created xsi:type="dcterms:W3CDTF">2006-09-16T00:00:00Z</dcterms:created>
  <dcterms:modified xsi:type="dcterms:W3CDTF">2021-08-25T12:58:38Z</dcterms:modified>
  <cp:version>0906.0100.01</cp:version>
</cp:coreProperties>
</file>