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2665" windowHeight="103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Лист1!$A$1:$DU$44</definedName>
  </definedNames>
  <calcPr calcId="145621"/>
</workbook>
</file>

<file path=xl/calcChain.xml><?xml version="1.0" encoding="utf-8"?>
<calcChain xmlns="http://schemas.openxmlformats.org/spreadsheetml/2006/main">
  <c r="AH10" i="1" l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A22" i="1" l="1"/>
  <c r="AA27" i="1"/>
  <c r="AA11" i="1"/>
  <c r="AA14" i="1"/>
  <c r="AA25" i="1"/>
  <c r="AA28" i="1"/>
  <c r="T12" i="1" l="1"/>
  <c r="T13" i="1"/>
  <c r="T15" i="1"/>
  <c r="T16" i="1"/>
  <c r="T17" i="1"/>
  <c r="T18" i="1"/>
  <c r="T19" i="1"/>
  <c r="T20" i="1"/>
  <c r="T21" i="1"/>
  <c r="T23" i="1"/>
  <c r="T24" i="1"/>
  <c r="T26" i="1"/>
  <c r="T29" i="1"/>
  <c r="T30" i="1"/>
  <c r="T31" i="1"/>
  <c r="T32" i="1"/>
  <c r="T10" i="1"/>
  <c r="F32" i="1" l="1"/>
  <c r="AA32" i="1" s="1"/>
  <c r="F31" i="1"/>
  <c r="AA31" i="1" s="1"/>
  <c r="F30" i="1"/>
  <c r="AA30" i="1" s="1"/>
  <c r="F29" i="1"/>
  <c r="AA29" i="1" s="1"/>
  <c r="F26" i="1"/>
  <c r="AA26" i="1" s="1"/>
  <c r="F24" i="1"/>
  <c r="AA24" i="1" s="1"/>
  <c r="F23" i="1"/>
  <c r="AA23" i="1" s="1"/>
  <c r="F21" i="1"/>
  <c r="AA21" i="1" s="1"/>
  <c r="F20" i="1"/>
  <c r="AA20" i="1" s="1"/>
  <c r="F19" i="1"/>
  <c r="AA19" i="1" s="1"/>
  <c r="F18" i="1"/>
  <c r="AA18" i="1" s="1"/>
  <c r="F17" i="1"/>
  <c r="AA17" i="1" s="1"/>
  <c r="F16" i="1"/>
  <c r="AA16" i="1" s="1"/>
  <c r="F15" i="1"/>
  <c r="AA15" i="1" s="1"/>
  <c r="F13" i="1"/>
  <c r="AA13" i="1" s="1"/>
  <c r="F12" i="1"/>
  <c r="AA12" i="1" s="1"/>
  <c r="F10" i="1"/>
  <c r="AA10" i="1" s="1"/>
</calcChain>
</file>

<file path=xl/sharedStrings.xml><?xml version="1.0" encoding="utf-8"?>
<sst xmlns="http://schemas.openxmlformats.org/spreadsheetml/2006/main" count="226" uniqueCount="70">
  <si>
    <t>1 семестр</t>
  </si>
  <si>
    <t>диф. зачет</t>
  </si>
  <si>
    <t>Математика</t>
  </si>
  <si>
    <t>2 семестр</t>
  </si>
  <si>
    <t>Результаты промежуточной аттестации и освоения образовательной программы обучающимися</t>
  </si>
  <si>
    <t>СРЕДНИЙ БАЛЛ</t>
  </si>
  <si>
    <t>код и название специальности</t>
  </si>
  <si>
    <t>Физика</t>
  </si>
  <si>
    <t>зачет</t>
  </si>
  <si>
    <t>зач.</t>
  </si>
  <si>
    <t>экзамен</t>
  </si>
  <si>
    <t>№ п/п</t>
  </si>
  <si>
    <t>Многопрофильный колледж</t>
  </si>
  <si>
    <t>Шифр зачетной книжки</t>
  </si>
  <si>
    <r>
      <t xml:space="preserve">Директор Многопрофильного колледжа     ________________   </t>
    </r>
    <r>
      <rPr>
        <u/>
        <sz val="12"/>
        <color rgb="FF000000"/>
        <rFont val="Times New Roman"/>
        <family val="1"/>
        <charset val="204"/>
      </rPr>
      <t>Н.Н. Петрушина</t>
    </r>
    <r>
      <rPr>
        <sz val="12"/>
        <color rgb="FF000000"/>
        <rFont val="Times New Roman"/>
        <family val="1"/>
        <charset val="204"/>
      </rPr>
      <t xml:space="preserve">   </t>
    </r>
  </si>
  <si>
    <t xml:space="preserve">                                                М.П.</t>
  </si>
  <si>
    <t xml:space="preserve">         </t>
  </si>
  <si>
    <r>
      <t xml:space="preserve">Заведующий  отделением    </t>
    </r>
    <r>
      <rPr>
        <u/>
        <sz val="12"/>
        <color rgb="FF000000"/>
        <rFont val="Times New Roman"/>
        <family val="1"/>
        <charset val="204"/>
      </rPr>
      <t>агрономии и ветеринарии</t>
    </r>
    <r>
      <rPr>
        <sz val="12"/>
        <color rgb="FF000000"/>
        <rFont val="Times New Roman"/>
        <family val="1"/>
        <charset val="204"/>
      </rPr>
      <t xml:space="preserve">      _____________________   </t>
    </r>
    <r>
      <rPr>
        <u/>
        <sz val="12"/>
        <color rgb="FF000000"/>
        <rFont val="Times New Roman"/>
        <family val="1"/>
        <charset val="204"/>
      </rPr>
      <t>Т.М. Пьянова</t>
    </r>
  </si>
  <si>
    <t>П.М.</t>
  </si>
  <si>
    <t>Литература</t>
  </si>
  <si>
    <t>Обществознание (включая экономику и право)</t>
  </si>
  <si>
    <t>Иностранный язык</t>
  </si>
  <si>
    <t>История</t>
  </si>
  <si>
    <t>Родная литература</t>
  </si>
  <si>
    <t>Физическая культура</t>
  </si>
  <si>
    <t>Основы безопасности жизнедеятельности</t>
  </si>
  <si>
    <t>Информатика</t>
  </si>
  <si>
    <t>Русский язык</t>
  </si>
  <si>
    <t>Химия</t>
  </si>
  <si>
    <t>Биология</t>
  </si>
  <si>
    <t>год набора 2019</t>
  </si>
  <si>
    <t>курс 2</t>
  </si>
  <si>
    <t>группа 223-А</t>
  </si>
  <si>
    <t>3 семестр</t>
  </si>
  <si>
    <t>Экологические основы природопользования</t>
  </si>
  <si>
    <t>Основы животноводства и пчеловодства</t>
  </si>
  <si>
    <t>Основы агрономии</t>
  </si>
  <si>
    <t>Микробиология, санитария и гигиена</t>
  </si>
  <si>
    <t>Основы аналитической химии</t>
  </si>
  <si>
    <t>Афанасьева</t>
  </si>
  <si>
    <t>Багрова</t>
  </si>
  <si>
    <t>Банарь</t>
  </si>
  <si>
    <t>Богомолов</t>
  </si>
  <si>
    <t>Борисиков</t>
  </si>
  <si>
    <t>Бубенцова</t>
  </si>
  <si>
    <t>Волков</t>
  </si>
  <si>
    <t>Грибакин</t>
  </si>
  <si>
    <t>Деркова</t>
  </si>
  <si>
    <t>Журюкина</t>
  </si>
  <si>
    <t>Игнаткин</t>
  </si>
  <si>
    <t>Коробецкий</t>
  </si>
  <si>
    <t>Кротов</t>
  </si>
  <si>
    <t>Кузнецова</t>
  </si>
  <si>
    <t>Лосева</t>
  </si>
  <si>
    <t>Нагузалов</t>
  </si>
  <si>
    <t>Пермяков</t>
  </si>
  <si>
    <t>Писарев</t>
  </si>
  <si>
    <t>Путилов</t>
  </si>
  <si>
    <t>Терехов</t>
  </si>
  <si>
    <t>Улитенков</t>
  </si>
  <si>
    <t>зач. пр. №1202-с от 26.08.20г.</t>
  </si>
  <si>
    <t>зач. перев. из др.  уч.  зав. пр. №1210-с от 26.08.20г.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</si>
  <si>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</si>
  <si>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4 семестр</t>
  </si>
  <si>
    <t xml:space="preserve">Учебная практика по технологиям производства продукции растениеводства
</t>
  </si>
  <si>
    <t>Учебная практика по технологиям обработки и воспроизводства плодородия почв</t>
  </si>
  <si>
    <t>Основы философии</t>
  </si>
  <si>
    <t>Ботаника и физиология растений</t>
  </si>
  <si>
    <t>Основы механизации, электрификации и автоматизации сельскохозяйственного производства</t>
  </si>
  <si>
    <t>Охрана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</si>
</sst>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0" fontId="6" fillId="0" borderId="4" xfId="0" applyNumberFormat="1" applyFont="1" applyBorder="1" applyAlignment="1" applyProtection="1">
      <alignment horizontal="center" vertical="center"/>
      <protection locked="0" hidden="1"/>
    </xf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0" fontId="5" fillId="0" borderId="2" xfId="0" applyFont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7" fillId="0" borderId="2" xfId="0" applyFont="1" applyBorder="1" applyAlignment="1">
      <alignment horizontal="left" textRotation="90" wrapText="1"/>
    </xf>
    <xf numFmtId="0" fontId="14" fillId="0" borderId="2" xfId="0" applyFont="1" applyBorder="1" applyAlignment="1">
      <alignment horizontal="left" textRotation="90" wrapText="1"/>
    </xf>
    <xf numFmtId="0" fontId="14" fillId="0" borderId="2" xfId="0" applyFont="1" applyBorder="1" applyAlignment="1">
      <alignment textRotation="90" wrapText="1"/>
    </xf>
    <xf numFmtId="0" fontId="16" fillId="0" borderId="2" xfId="0" applyFont="1" applyBorder="1" applyAlignment="1">
      <alignment textRotation="90" wrapText="1"/>
    </xf>
    <xf numFmtId="0" fontId="7" fillId="0" borderId="2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 textRotation="90" wrapText="1"/>
      <protection locked="0"/>
    </xf>
    <xf numFmtId="0" fontId="17" fillId="4" borderId="12" xfId="0" applyFont="1" applyFill="1" applyBorder="1" applyAlignment="1" applyProtection="1">
      <alignment horizontal="center" vertical="center" textRotation="90" wrapText="1"/>
      <protection locked="0"/>
    </xf>
    <xf numFmtId="0" fontId="17" fillId="4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 textRotation="90" wrapText="1"/>
      <protection locked="0"/>
    </xf>
    <xf numFmtId="0" fontId="9" fillId="3" borderId="12" xfId="0" applyFont="1" applyFill="1" applyBorder="1" applyAlignment="1" applyProtection="1">
      <alignment horizontal="center" vertical="center" textRotation="90" wrapText="1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  <xf numFmtId="0" fontId="13" fillId="4" borderId="12" xfId="0" applyFont="1" applyFill="1" applyBorder="1" applyAlignment="1" applyProtection="1">
      <alignment horizontal="center" vertical="center" textRotation="90" wrapText="1"/>
      <protection locked="0"/>
    </xf>
    <xf numFmtId="0" fontId="13" fillId="4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1">
    <dxf>
      <font>
        <color rgb="FFFFFF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Y55"/>
  <sheetViews>
    <sheetView showZeros="0" tabSelected="1" view="pageBreakPreview" zoomScale="90" zoomScaleNormal="100" zoomScaleSheetLayoutView="90" workbookViewId="0">
      <selection activeCell="G7" sqref="G7:T9"/>
    </sheetView>
  </sheetViews>
  <sheetFormatPr defaultColWidth="8.85546875" defaultRowHeight="12" x14ac:dyDescent="0.2"/>
  <cols>
    <col min="1" max="1" width="13.85546875" style="1" customWidth="1"/>
    <col min="2" max="2" width="6.7109375" style="2" customWidth="1"/>
    <col min="3" max="3" width="7.140625" style="4" customWidth="1"/>
    <col min="4" max="4" width="6.7109375" style="4" customWidth="1"/>
    <col min="5" max="5" width="10.5703125" style="4" customWidth="1"/>
    <col min="6" max="6" width="7.7109375" style="4" customWidth="1"/>
    <col min="7" max="7" width="5.28515625" style="4" customWidth="1"/>
    <col min="8" max="8" width="6.5703125" style="4" customWidth="1"/>
    <col min="9" max="9" width="4.7109375" style="4" customWidth="1"/>
    <col min="10" max="12" width="4.28515625" style="4" customWidth="1"/>
    <col min="13" max="13" width="6.7109375" style="4" customWidth="1"/>
    <col min="14" max="14" width="4.85546875" style="4" customWidth="1"/>
    <col min="15" max="20" width="4.7109375" style="4" customWidth="1"/>
    <col min="21" max="21" width="6.140625" style="4" customWidth="1"/>
    <col min="22" max="22" width="5.85546875" style="4" customWidth="1"/>
    <col min="23" max="24" width="5.42578125" style="4" customWidth="1"/>
    <col min="25" max="25" width="6.5703125" style="4" customWidth="1"/>
    <col min="26" max="26" width="5.42578125" style="4" customWidth="1"/>
    <col min="27" max="27" width="5.85546875" style="4" customWidth="1"/>
    <col min="28" max="28" width="10.28515625" style="4" customWidth="1"/>
    <col min="29" max="29" width="11.140625" style="4" customWidth="1"/>
    <col min="30" max="30" width="5.85546875" style="4" customWidth="1"/>
    <col min="31" max="31" width="4.28515625" style="4" customWidth="1"/>
    <col min="32" max="32" width="5.85546875" style="4" customWidth="1"/>
    <col min="33" max="33" width="8.5703125" style="4" customWidth="1"/>
    <col min="34" max="35" width="5.85546875" style="4" customWidth="1"/>
    <col min="36" max="36" width="8.5703125" style="4" customWidth="1"/>
    <col min="37" max="45" width="5.7109375" style="4" customWidth="1"/>
    <col min="46" max="46" width="6.42578125" style="4" customWidth="1"/>
    <col min="47" max="47" width="5.42578125" style="4" customWidth="1"/>
    <col min="48" max="48" width="5.7109375" style="4" customWidth="1"/>
    <col min="49" max="49" width="4.5703125" style="4" customWidth="1"/>
    <col min="50" max="50" width="5.28515625" style="4" customWidth="1"/>
    <col min="51" max="60" width="5.7109375" style="4" customWidth="1"/>
    <col min="61" max="61" width="9.140625" style="4" customWidth="1"/>
    <col min="62" max="70" width="5.7109375" style="4" customWidth="1"/>
    <col min="71" max="71" width="6.42578125" style="4" customWidth="1"/>
    <col min="72" max="74" width="6.5703125" style="4" customWidth="1"/>
    <col min="75" max="81" width="5.7109375" style="4" customWidth="1"/>
    <col min="82" max="82" width="6.42578125" style="4" customWidth="1"/>
    <col min="83" max="92" width="5.7109375" style="4" customWidth="1"/>
    <col min="93" max="93" width="6.42578125" style="4" customWidth="1"/>
    <col min="94" max="96" width="6.5703125" style="4" customWidth="1"/>
    <col min="97" max="103" width="5.7109375" style="4" customWidth="1"/>
    <col min="104" max="104" width="6.42578125" style="4" customWidth="1"/>
    <col min="105" max="114" width="5.7109375" style="4" customWidth="1"/>
    <col min="115" max="115" width="6.42578125" style="4" customWidth="1"/>
    <col min="116" max="118" width="6.5703125" style="4" customWidth="1"/>
    <col min="119" max="125" width="5.7109375" style="4" customWidth="1"/>
    <col min="126" max="126" width="6.42578125" style="4" customWidth="1"/>
    <col min="127" max="135" width="5.7109375" style="4" customWidth="1"/>
    <col min="136" max="136" width="10" style="4" customWidth="1"/>
    <col min="137" max="137" width="6.28515625" style="4" customWidth="1"/>
    <col min="138" max="232" width="8.85546875" style="4"/>
    <col min="233" max="233" width="2.28515625" style="4" customWidth="1"/>
    <col min="234" max="234" width="9.140625" style="4" customWidth="1"/>
    <col min="235" max="235" width="7.140625" style="4" customWidth="1"/>
    <col min="236" max="252" width="5.7109375" style="4" customWidth="1"/>
    <col min="253" max="253" width="13.7109375" style="4" customWidth="1"/>
    <col min="254" max="255" width="6.5703125" style="4" customWidth="1"/>
    <col min="256" max="274" width="5.7109375" style="4" customWidth="1"/>
    <col min="275" max="275" width="13.42578125" style="4" customWidth="1"/>
    <col min="276" max="277" width="6.5703125" style="4" customWidth="1"/>
    <col min="278" max="297" width="5.7109375" style="4" customWidth="1"/>
    <col min="298" max="298" width="13.42578125" style="4" customWidth="1"/>
    <col min="299" max="300" width="6.5703125" style="4" customWidth="1"/>
    <col min="301" max="307" width="5.7109375" style="4" customWidth="1"/>
    <col min="308" max="308" width="6.42578125" style="4" customWidth="1"/>
    <col min="309" max="316" width="5.7109375" style="4" customWidth="1"/>
    <col min="317" max="317" width="10" style="4" customWidth="1"/>
    <col min="318" max="318" width="6.28515625" style="4" customWidth="1"/>
    <col min="319" max="488" width="8.85546875" style="4"/>
    <col min="489" max="489" width="2.28515625" style="4" customWidth="1"/>
    <col min="490" max="490" width="9.140625" style="4" customWidth="1"/>
    <col min="491" max="491" width="7.140625" style="4" customWidth="1"/>
    <col min="492" max="508" width="5.7109375" style="4" customWidth="1"/>
    <col min="509" max="509" width="13.7109375" style="4" customWidth="1"/>
    <col min="510" max="511" width="6.5703125" style="4" customWidth="1"/>
    <col min="512" max="530" width="5.7109375" style="4" customWidth="1"/>
    <col min="531" max="531" width="13.42578125" style="4" customWidth="1"/>
    <col min="532" max="533" width="6.5703125" style="4" customWidth="1"/>
    <col min="534" max="553" width="5.7109375" style="4" customWidth="1"/>
    <col min="554" max="554" width="13.42578125" style="4" customWidth="1"/>
    <col min="555" max="556" width="6.5703125" style="4" customWidth="1"/>
    <col min="557" max="563" width="5.7109375" style="4" customWidth="1"/>
    <col min="564" max="564" width="6.42578125" style="4" customWidth="1"/>
    <col min="565" max="572" width="5.7109375" style="4" customWidth="1"/>
    <col min="573" max="573" width="10" style="4" customWidth="1"/>
    <col min="574" max="574" width="6.28515625" style="4" customWidth="1"/>
    <col min="575" max="744" width="8.85546875" style="4"/>
    <col min="745" max="745" width="2.28515625" style="4" customWidth="1"/>
    <col min="746" max="746" width="9.140625" style="4" customWidth="1"/>
    <col min="747" max="747" width="7.140625" style="4" customWidth="1"/>
    <col min="748" max="764" width="5.7109375" style="4" customWidth="1"/>
    <col min="765" max="765" width="13.7109375" style="4" customWidth="1"/>
    <col min="766" max="767" width="6.5703125" style="4" customWidth="1"/>
    <col min="768" max="786" width="5.7109375" style="4" customWidth="1"/>
    <col min="787" max="787" width="13.42578125" style="4" customWidth="1"/>
    <col min="788" max="789" width="6.5703125" style="4" customWidth="1"/>
    <col min="790" max="809" width="5.7109375" style="4" customWidth="1"/>
    <col min="810" max="810" width="13.42578125" style="4" customWidth="1"/>
    <col min="811" max="812" width="6.5703125" style="4" customWidth="1"/>
    <col min="813" max="819" width="5.7109375" style="4" customWidth="1"/>
    <col min="820" max="820" width="6.42578125" style="4" customWidth="1"/>
    <col min="821" max="828" width="5.7109375" style="4" customWidth="1"/>
    <col min="829" max="829" width="10" style="4" customWidth="1"/>
    <col min="830" max="830" width="6.28515625" style="4" customWidth="1"/>
    <col min="831" max="1000" width="8.85546875" style="4"/>
    <col min="1001" max="1001" width="2.28515625" style="4" customWidth="1"/>
    <col min="1002" max="1002" width="9.140625" style="4" customWidth="1"/>
    <col min="1003" max="1003" width="7.140625" style="4" customWidth="1"/>
    <col min="1004" max="1020" width="5.7109375" style="4" customWidth="1"/>
    <col min="1021" max="1021" width="13.7109375" style="4" customWidth="1"/>
    <col min="1022" max="1023" width="6.5703125" style="4" customWidth="1"/>
    <col min="1024" max="1042" width="5.7109375" style="4" customWidth="1"/>
    <col min="1043" max="1043" width="13.42578125" style="4" customWidth="1"/>
    <col min="1044" max="1045" width="6.5703125" style="4" customWidth="1"/>
    <col min="1046" max="1065" width="5.7109375" style="4" customWidth="1"/>
    <col min="1066" max="1066" width="13.42578125" style="4" customWidth="1"/>
    <col min="1067" max="1068" width="6.5703125" style="4" customWidth="1"/>
    <col min="1069" max="1075" width="5.7109375" style="4" customWidth="1"/>
    <col min="1076" max="1076" width="6.42578125" style="4" customWidth="1"/>
    <col min="1077" max="1084" width="5.7109375" style="4" customWidth="1"/>
    <col min="1085" max="1085" width="10" style="4" customWidth="1"/>
    <col min="1086" max="1086" width="6.28515625" style="4" customWidth="1"/>
    <col min="1087" max="1256" width="8.85546875" style="4"/>
    <col min="1257" max="1257" width="2.28515625" style="4" customWidth="1"/>
    <col min="1258" max="1258" width="9.140625" style="4" customWidth="1"/>
    <col min="1259" max="1259" width="7.140625" style="4" customWidth="1"/>
    <col min="1260" max="1276" width="5.7109375" style="4" customWidth="1"/>
    <col min="1277" max="1277" width="13.7109375" style="4" customWidth="1"/>
    <col min="1278" max="1279" width="6.5703125" style="4" customWidth="1"/>
    <col min="1280" max="1298" width="5.7109375" style="4" customWidth="1"/>
    <col min="1299" max="1299" width="13.42578125" style="4" customWidth="1"/>
    <col min="1300" max="1301" width="6.5703125" style="4" customWidth="1"/>
    <col min="1302" max="1321" width="5.7109375" style="4" customWidth="1"/>
    <col min="1322" max="1322" width="13.42578125" style="4" customWidth="1"/>
    <col min="1323" max="1324" width="6.5703125" style="4" customWidth="1"/>
    <col min="1325" max="1331" width="5.7109375" style="4" customWidth="1"/>
    <col min="1332" max="1332" width="6.42578125" style="4" customWidth="1"/>
    <col min="1333" max="1340" width="5.7109375" style="4" customWidth="1"/>
    <col min="1341" max="1341" width="10" style="4" customWidth="1"/>
    <col min="1342" max="1342" width="6.28515625" style="4" customWidth="1"/>
    <col min="1343" max="1512" width="8.85546875" style="4"/>
    <col min="1513" max="1513" width="2.28515625" style="4" customWidth="1"/>
    <col min="1514" max="1514" width="9.140625" style="4" customWidth="1"/>
    <col min="1515" max="1515" width="7.140625" style="4" customWidth="1"/>
    <col min="1516" max="1532" width="5.7109375" style="4" customWidth="1"/>
    <col min="1533" max="1533" width="13.7109375" style="4" customWidth="1"/>
    <col min="1534" max="1535" width="6.5703125" style="4" customWidth="1"/>
    <col min="1536" max="1554" width="5.7109375" style="4" customWidth="1"/>
    <col min="1555" max="1555" width="13.42578125" style="4" customWidth="1"/>
    <col min="1556" max="1557" width="6.5703125" style="4" customWidth="1"/>
    <col min="1558" max="1577" width="5.7109375" style="4" customWidth="1"/>
    <col min="1578" max="1578" width="13.42578125" style="4" customWidth="1"/>
    <col min="1579" max="1580" width="6.5703125" style="4" customWidth="1"/>
    <col min="1581" max="1587" width="5.7109375" style="4" customWidth="1"/>
    <col min="1588" max="1588" width="6.42578125" style="4" customWidth="1"/>
    <col min="1589" max="1596" width="5.7109375" style="4" customWidth="1"/>
    <col min="1597" max="1597" width="10" style="4" customWidth="1"/>
    <col min="1598" max="1598" width="6.28515625" style="4" customWidth="1"/>
    <col min="1599" max="1768" width="8.85546875" style="4"/>
    <col min="1769" max="1769" width="2.28515625" style="4" customWidth="1"/>
    <col min="1770" max="1770" width="9.140625" style="4" customWidth="1"/>
    <col min="1771" max="1771" width="7.140625" style="4" customWidth="1"/>
    <col min="1772" max="1788" width="5.7109375" style="4" customWidth="1"/>
    <col min="1789" max="1789" width="13.7109375" style="4" customWidth="1"/>
    <col min="1790" max="1791" width="6.5703125" style="4" customWidth="1"/>
    <col min="1792" max="1810" width="5.7109375" style="4" customWidth="1"/>
    <col min="1811" max="1811" width="13.42578125" style="4" customWidth="1"/>
    <col min="1812" max="1813" width="6.5703125" style="4" customWidth="1"/>
    <col min="1814" max="1833" width="5.7109375" style="4" customWidth="1"/>
    <col min="1834" max="1834" width="13.42578125" style="4" customWidth="1"/>
    <col min="1835" max="1836" width="6.5703125" style="4" customWidth="1"/>
    <col min="1837" max="1843" width="5.7109375" style="4" customWidth="1"/>
    <col min="1844" max="1844" width="6.42578125" style="4" customWidth="1"/>
    <col min="1845" max="1852" width="5.7109375" style="4" customWidth="1"/>
    <col min="1853" max="1853" width="10" style="4" customWidth="1"/>
    <col min="1854" max="1854" width="6.28515625" style="4" customWidth="1"/>
    <col min="1855" max="2024" width="8.85546875" style="4"/>
    <col min="2025" max="2025" width="2.28515625" style="4" customWidth="1"/>
    <col min="2026" max="2026" width="9.140625" style="4" customWidth="1"/>
    <col min="2027" max="2027" width="7.140625" style="4" customWidth="1"/>
    <col min="2028" max="2044" width="5.7109375" style="4" customWidth="1"/>
    <col min="2045" max="2045" width="13.7109375" style="4" customWidth="1"/>
    <col min="2046" max="2047" width="6.5703125" style="4" customWidth="1"/>
    <col min="2048" max="2066" width="5.7109375" style="4" customWidth="1"/>
    <col min="2067" max="2067" width="13.42578125" style="4" customWidth="1"/>
    <col min="2068" max="2069" width="6.5703125" style="4" customWidth="1"/>
    <col min="2070" max="2089" width="5.7109375" style="4" customWidth="1"/>
    <col min="2090" max="2090" width="13.42578125" style="4" customWidth="1"/>
    <col min="2091" max="2092" width="6.5703125" style="4" customWidth="1"/>
    <col min="2093" max="2099" width="5.7109375" style="4" customWidth="1"/>
    <col min="2100" max="2100" width="6.42578125" style="4" customWidth="1"/>
    <col min="2101" max="2108" width="5.7109375" style="4" customWidth="1"/>
    <col min="2109" max="2109" width="10" style="4" customWidth="1"/>
    <col min="2110" max="2110" width="6.28515625" style="4" customWidth="1"/>
    <col min="2111" max="2280" width="8.85546875" style="4"/>
    <col min="2281" max="2281" width="2.28515625" style="4" customWidth="1"/>
    <col min="2282" max="2282" width="9.140625" style="4" customWidth="1"/>
    <col min="2283" max="2283" width="7.140625" style="4" customWidth="1"/>
    <col min="2284" max="2300" width="5.7109375" style="4" customWidth="1"/>
    <col min="2301" max="2301" width="13.7109375" style="4" customWidth="1"/>
    <col min="2302" max="2303" width="6.5703125" style="4" customWidth="1"/>
    <col min="2304" max="2322" width="5.7109375" style="4" customWidth="1"/>
    <col min="2323" max="2323" width="13.42578125" style="4" customWidth="1"/>
    <col min="2324" max="2325" width="6.5703125" style="4" customWidth="1"/>
    <col min="2326" max="2345" width="5.7109375" style="4" customWidth="1"/>
    <col min="2346" max="2346" width="13.42578125" style="4" customWidth="1"/>
    <col min="2347" max="2348" width="6.5703125" style="4" customWidth="1"/>
    <col min="2349" max="2355" width="5.7109375" style="4" customWidth="1"/>
    <col min="2356" max="2356" width="6.42578125" style="4" customWidth="1"/>
    <col min="2357" max="2364" width="5.7109375" style="4" customWidth="1"/>
    <col min="2365" max="2365" width="10" style="4" customWidth="1"/>
    <col min="2366" max="2366" width="6.28515625" style="4" customWidth="1"/>
    <col min="2367" max="2536" width="8.85546875" style="4"/>
    <col min="2537" max="2537" width="2.28515625" style="4" customWidth="1"/>
    <col min="2538" max="2538" width="9.140625" style="4" customWidth="1"/>
    <col min="2539" max="2539" width="7.140625" style="4" customWidth="1"/>
    <col min="2540" max="2556" width="5.7109375" style="4" customWidth="1"/>
    <col min="2557" max="2557" width="13.7109375" style="4" customWidth="1"/>
    <col min="2558" max="2559" width="6.5703125" style="4" customWidth="1"/>
    <col min="2560" max="2578" width="5.7109375" style="4" customWidth="1"/>
    <col min="2579" max="2579" width="13.42578125" style="4" customWidth="1"/>
    <col min="2580" max="2581" width="6.5703125" style="4" customWidth="1"/>
    <col min="2582" max="2601" width="5.7109375" style="4" customWidth="1"/>
    <col min="2602" max="2602" width="13.42578125" style="4" customWidth="1"/>
    <col min="2603" max="2604" width="6.5703125" style="4" customWidth="1"/>
    <col min="2605" max="2611" width="5.7109375" style="4" customWidth="1"/>
    <col min="2612" max="2612" width="6.42578125" style="4" customWidth="1"/>
    <col min="2613" max="2620" width="5.7109375" style="4" customWidth="1"/>
    <col min="2621" max="2621" width="10" style="4" customWidth="1"/>
    <col min="2622" max="2622" width="6.28515625" style="4" customWidth="1"/>
    <col min="2623" max="2792" width="8.85546875" style="4"/>
    <col min="2793" max="2793" width="2.28515625" style="4" customWidth="1"/>
    <col min="2794" max="2794" width="9.140625" style="4" customWidth="1"/>
    <col min="2795" max="2795" width="7.140625" style="4" customWidth="1"/>
    <col min="2796" max="2812" width="5.7109375" style="4" customWidth="1"/>
    <col min="2813" max="2813" width="13.7109375" style="4" customWidth="1"/>
    <col min="2814" max="2815" width="6.5703125" style="4" customWidth="1"/>
    <col min="2816" max="2834" width="5.7109375" style="4" customWidth="1"/>
    <col min="2835" max="2835" width="13.42578125" style="4" customWidth="1"/>
    <col min="2836" max="2837" width="6.5703125" style="4" customWidth="1"/>
    <col min="2838" max="2857" width="5.7109375" style="4" customWidth="1"/>
    <col min="2858" max="2858" width="13.42578125" style="4" customWidth="1"/>
    <col min="2859" max="2860" width="6.5703125" style="4" customWidth="1"/>
    <col min="2861" max="2867" width="5.7109375" style="4" customWidth="1"/>
    <col min="2868" max="2868" width="6.42578125" style="4" customWidth="1"/>
    <col min="2869" max="2876" width="5.7109375" style="4" customWidth="1"/>
    <col min="2877" max="2877" width="10" style="4" customWidth="1"/>
    <col min="2878" max="2878" width="6.28515625" style="4" customWidth="1"/>
    <col min="2879" max="3048" width="8.85546875" style="4"/>
    <col min="3049" max="3049" width="2.28515625" style="4" customWidth="1"/>
    <col min="3050" max="3050" width="9.140625" style="4" customWidth="1"/>
    <col min="3051" max="3051" width="7.140625" style="4" customWidth="1"/>
    <col min="3052" max="3068" width="5.7109375" style="4" customWidth="1"/>
    <col min="3069" max="3069" width="13.7109375" style="4" customWidth="1"/>
    <col min="3070" max="3071" width="6.5703125" style="4" customWidth="1"/>
    <col min="3072" max="3090" width="5.7109375" style="4" customWidth="1"/>
    <col min="3091" max="3091" width="13.42578125" style="4" customWidth="1"/>
    <col min="3092" max="3093" width="6.5703125" style="4" customWidth="1"/>
    <col min="3094" max="3113" width="5.7109375" style="4" customWidth="1"/>
    <col min="3114" max="3114" width="13.42578125" style="4" customWidth="1"/>
    <col min="3115" max="3116" width="6.5703125" style="4" customWidth="1"/>
    <col min="3117" max="3123" width="5.7109375" style="4" customWidth="1"/>
    <col min="3124" max="3124" width="6.42578125" style="4" customWidth="1"/>
    <col min="3125" max="3132" width="5.7109375" style="4" customWidth="1"/>
    <col min="3133" max="3133" width="10" style="4" customWidth="1"/>
    <col min="3134" max="3134" width="6.28515625" style="4" customWidth="1"/>
    <col min="3135" max="3304" width="8.85546875" style="4"/>
    <col min="3305" max="3305" width="2.28515625" style="4" customWidth="1"/>
    <col min="3306" max="3306" width="9.140625" style="4" customWidth="1"/>
    <col min="3307" max="3307" width="7.140625" style="4" customWidth="1"/>
    <col min="3308" max="3324" width="5.7109375" style="4" customWidth="1"/>
    <col min="3325" max="3325" width="13.7109375" style="4" customWidth="1"/>
    <col min="3326" max="3327" width="6.5703125" style="4" customWidth="1"/>
    <col min="3328" max="3346" width="5.7109375" style="4" customWidth="1"/>
    <col min="3347" max="3347" width="13.42578125" style="4" customWidth="1"/>
    <col min="3348" max="3349" width="6.5703125" style="4" customWidth="1"/>
    <col min="3350" max="3369" width="5.7109375" style="4" customWidth="1"/>
    <col min="3370" max="3370" width="13.42578125" style="4" customWidth="1"/>
    <col min="3371" max="3372" width="6.5703125" style="4" customWidth="1"/>
    <col min="3373" max="3379" width="5.7109375" style="4" customWidth="1"/>
    <col min="3380" max="3380" width="6.42578125" style="4" customWidth="1"/>
    <col min="3381" max="3388" width="5.7109375" style="4" customWidth="1"/>
    <col min="3389" max="3389" width="10" style="4" customWidth="1"/>
    <col min="3390" max="3390" width="6.28515625" style="4" customWidth="1"/>
    <col min="3391" max="3560" width="8.85546875" style="4"/>
    <col min="3561" max="3561" width="2.28515625" style="4" customWidth="1"/>
    <col min="3562" max="3562" width="9.140625" style="4" customWidth="1"/>
    <col min="3563" max="3563" width="7.140625" style="4" customWidth="1"/>
    <col min="3564" max="3580" width="5.7109375" style="4" customWidth="1"/>
    <col min="3581" max="3581" width="13.7109375" style="4" customWidth="1"/>
    <col min="3582" max="3583" width="6.5703125" style="4" customWidth="1"/>
    <col min="3584" max="3602" width="5.7109375" style="4" customWidth="1"/>
    <col min="3603" max="3603" width="13.42578125" style="4" customWidth="1"/>
    <col min="3604" max="3605" width="6.5703125" style="4" customWidth="1"/>
    <col min="3606" max="3625" width="5.7109375" style="4" customWidth="1"/>
    <col min="3626" max="3626" width="13.42578125" style="4" customWidth="1"/>
    <col min="3627" max="3628" width="6.5703125" style="4" customWidth="1"/>
    <col min="3629" max="3635" width="5.7109375" style="4" customWidth="1"/>
    <col min="3636" max="3636" width="6.42578125" style="4" customWidth="1"/>
    <col min="3637" max="3644" width="5.7109375" style="4" customWidth="1"/>
    <col min="3645" max="3645" width="10" style="4" customWidth="1"/>
    <col min="3646" max="3646" width="6.28515625" style="4" customWidth="1"/>
    <col min="3647" max="3816" width="8.85546875" style="4"/>
    <col min="3817" max="3817" width="2.28515625" style="4" customWidth="1"/>
    <col min="3818" max="3818" width="9.140625" style="4" customWidth="1"/>
    <col min="3819" max="3819" width="7.140625" style="4" customWidth="1"/>
    <col min="3820" max="3836" width="5.7109375" style="4" customWidth="1"/>
    <col min="3837" max="3837" width="13.7109375" style="4" customWidth="1"/>
    <col min="3838" max="3839" width="6.5703125" style="4" customWidth="1"/>
    <col min="3840" max="3858" width="5.7109375" style="4" customWidth="1"/>
    <col min="3859" max="3859" width="13.42578125" style="4" customWidth="1"/>
    <col min="3860" max="3861" width="6.5703125" style="4" customWidth="1"/>
    <col min="3862" max="3881" width="5.7109375" style="4" customWidth="1"/>
    <col min="3882" max="3882" width="13.42578125" style="4" customWidth="1"/>
    <col min="3883" max="3884" width="6.5703125" style="4" customWidth="1"/>
    <col min="3885" max="3891" width="5.7109375" style="4" customWidth="1"/>
    <col min="3892" max="3892" width="6.42578125" style="4" customWidth="1"/>
    <col min="3893" max="3900" width="5.7109375" style="4" customWidth="1"/>
    <col min="3901" max="3901" width="10" style="4" customWidth="1"/>
    <col min="3902" max="3902" width="6.28515625" style="4" customWidth="1"/>
    <col min="3903" max="4072" width="8.85546875" style="4"/>
    <col min="4073" max="4073" width="2.28515625" style="4" customWidth="1"/>
    <col min="4074" max="4074" width="9.140625" style="4" customWidth="1"/>
    <col min="4075" max="4075" width="7.140625" style="4" customWidth="1"/>
    <col min="4076" max="4092" width="5.7109375" style="4" customWidth="1"/>
    <col min="4093" max="4093" width="13.7109375" style="4" customWidth="1"/>
    <col min="4094" max="4095" width="6.5703125" style="4" customWidth="1"/>
    <col min="4096" max="4114" width="5.7109375" style="4" customWidth="1"/>
    <col min="4115" max="4115" width="13.42578125" style="4" customWidth="1"/>
    <col min="4116" max="4117" width="6.5703125" style="4" customWidth="1"/>
    <col min="4118" max="4137" width="5.7109375" style="4" customWidth="1"/>
    <col min="4138" max="4138" width="13.42578125" style="4" customWidth="1"/>
    <col min="4139" max="4140" width="6.5703125" style="4" customWidth="1"/>
    <col min="4141" max="4147" width="5.7109375" style="4" customWidth="1"/>
    <col min="4148" max="4148" width="6.42578125" style="4" customWidth="1"/>
    <col min="4149" max="4156" width="5.7109375" style="4" customWidth="1"/>
    <col min="4157" max="4157" width="10" style="4" customWidth="1"/>
    <col min="4158" max="4158" width="6.28515625" style="4" customWidth="1"/>
    <col min="4159" max="4328" width="8.85546875" style="4"/>
    <col min="4329" max="4329" width="2.28515625" style="4" customWidth="1"/>
    <col min="4330" max="4330" width="9.140625" style="4" customWidth="1"/>
    <col min="4331" max="4331" width="7.140625" style="4" customWidth="1"/>
    <col min="4332" max="4348" width="5.7109375" style="4" customWidth="1"/>
    <col min="4349" max="4349" width="13.7109375" style="4" customWidth="1"/>
    <col min="4350" max="4351" width="6.5703125" style="4" customWidth="1"/>
    <col min="4352" max="4370" width="5.7109375" style="4" customWidth="1"/>
    <col min="4371" max="4371" width="13.42578125" style="4" customWidth="1"/>
    <col min="4372" max="4373" width="6.5703125" style="4" customWidth="1"/>
    <col min="4374" max="4393" width="5.7109375" style="4" customWidth="1"/>
    <col min="4394" max="4394" width="13.42578125" style="4" customWidth="1"/>
    <col min="4395" max="4396" width="6.5703125" style="4" customWidth="1"/>
    <col min="4397" max="4403" width="5.7109375" style="4" customWidth="1"/>
    <col min="4404" max="4404" width="6.42578125" style="4" customWidth="1"/>
    <col min="4405" max="4412" width="5.7109375" style="4" customWidth="1"/>
    <col min="4413" max="4413" width="10" style="4" customWidth="1"/>
    <col min="4414" max="4414" width="6.28515625" style="4" customWidth="1"/>
    <col min="4415" max="4584" width="8.85546875" style="4"/>
    <col min="4585" max="4585" width="2.28515625" style="4" customWidth="1"/>
    <col min="4586" max="4586" width="9.140625" style="4" customWidth="1"/>
    <col min="4587" max="4587" width="7.140625" style="4" customWidth="1"/>
    <col min="4588" max="4604" width="5.7109375" style="4" customWidth="1"/>
    <col min="4605" max="4605" width="13.7109375" style="4" customWidth="1"/>
    <col min="4606" max="4607" width="6.5703125" style="4" customWidth="1"/>
    <col min="4608" max="4626" width="5.7109375" style="4" customWidth="1"/>
    <col min="4627" max="4627" width="13.42578125" style="4" customWidth="1"/>
    <col min="4628" max="4629" width="6.5703125" style="4" customWidth="1"/>
    <col min="4630" max="4649" width="5.7109375" style="4" customWidth="1"/>
    <col min="4650" max="4650" width="13.42578125" style="4" customWidth="1"/>
    <col min="4651" max="4652" width="6.5703125" style="4" customWidth="1"/>
    <col min="4653" max="4659" width="5.7109375" style="4" customWidth="1"/>
    <col min="4660" max="4660" width="6.42578125" style="4" customWidth="1"/>
    <col min="4661" max="4668" width="5.7109375" style="4" customWidth="1"/>
    <col min="4669" max="4669" width="10" style="4" customWidth="1"/>
    <col min="4670" max="4670" width="6.28515625" style="4" customWidth="1"/>
    <col min="4671" max="4840" width="8.85546875" style="4"/>
    <col min="4841" max="4841" width="2.28515625" style="4" customWidth="1"/>
    <col min="4842" max="4842" width="9.140625" style="4" customWidth="1"/>
    <col min="4843" max="4843" width="7.140625" style="4" customWidth="1"/>
    <col min="4844" max="4860" width="5.7109375" style="4" customWidth="1"/>
    <col min="4861" max="4861" width="13.7109375" style="4" customWidth="1"/>
    <col min="4862" max="4863" width="6.5703125" style="4" customWidth="1"/>
    <col min="4864" max="4882" width="5.7109375" style="4" customWidth="1"/>
    <col min="4883" max="4883" width="13.42578125" style="4" customWidth="1"/>
    <col min="4884" max="4885" width="6.5703125" style="4" customWidth="1"/>
    <col min="4886" max="4905" width="5.7109375" style="4" customWidth="1"/>
    <col min="4906" max="4906" width="13.42578125" style="4" customWidth="1"/>
    <col min="4907" max="4908" width="6.5703125" style="4" customWidth="1"/>
    <col min="4909" max="4915" width="5.7109375" style="4" customWidth="1"/>
    <col min="4916" max="4916" width="6.42578125" style="4" customWidth="1"/>
    <col min="4917" max="4924" width="5.7109375" style="4" customWidth="1"/>
    <col min="4925" max="4925" width="10" style="4" customWidth="1"/>
    <col min="4926" max="4926" width="6.28515625" style="4" customWidth="1"/>
    <col min="4927" max="5096" width="8.85546875" style="4"/>
    <col min="5097" max="5097" width="2.28515625" style="4" customWidth="1"/>
    <col min="5098" max="5098" width="9.140625" style="4" customWidth="1"/>
    <col min="5099" max="5099" width="7.140625" style="4" customWidth="1"/>
    <col min="5100" max="5116" width="5.7109375" style="4" customWidth="1"/>
    <col min="5117" max="5117" width="13.7109375" style="4" customWidth="1"/>
    <col min="5118" max="5119" width="6.5703125" style="4" customWidth="1"/>
    <col min="5120" max="5138" width="5.7109375" style="4" customWidth="1"/>
    <col min="5139" max="5139" width="13.42578125" style="4" customWidth="1"/>
    <col min="5140" max="5141" width="6.5703125" style="4" customWidth="1"/>
    <col min="5142" max="5161" width="5.7109375" style="4" customWidth="1"/>
    <col min="5162" max="5162" width="13.42578125" style="4" customWidth="1"/>
    <col min="5163" max="5164" width="6.5703125" style="4" customWidth="1"/>
    <col min="5165" max="5171" width="5.7109375" style="4" customWidth="1"/>
    <col min="5172" max="5172" width="6.42578125" style="4" customWidth="1"/>
    <col min="5173" max="5180" width="5.7109375" style="4" customWidth="1"/>
    <col min="5181" max="5181" width="10" style="4" customWidth="1"/>
    <col min="5182" max="5182" width="6.28515625" style="4" customWidth="1"/>
    <col min="5183" max="5352" width="8.85546875" style="4"/>
    <col min="5353" max="5353" width="2.28515625" style="4" customWidth="1"/>
    <col min="5354" max="5354" width="9.140625" style="4" customWidth="1"/>
    <col min="5355" max="5355" width="7.140625" style="4" customWidth="1"/>
    <col min="5356" max="5372" width="5.7109375" style="4" customWidth="1"/>
    <col min="5373" max="5373" width="13.7109375" style="4" customWidth="1"/>
    <col min="5374" max="5375" width="6.5703125" style="4" customWidth="1"/>
    <col min="5376" max="5394" width="5.7109375" style="4" customWidth="1"/>
    <col min="5395" max="5395" width="13.42578125" style="4" customWidth="1"/>
    <col min="5396" max="5397" width="6.5703125" style="4" customWidth="1"/>
    <col min="5398" max="5417" width="5.7109375" style="4" customWidth="1"/>
    <col min="5418" max="5418" width="13.42578125" style="4" customWidth="1"/>
    <col min="5419" max="5420" width="6.5703125" style="4" customWidth="1"/>
    <col min="5421" max="5427" width="5.7109375" style="4" customWidth="1"/>
    <col min="5428" max="5428" width="6.42578125" style="4" customWidth="1"/>
    <col min="5429" max="5436" width="5.7109375" style="4" customWidth="1"/>
    <col min="5437" max="5437" width="10" style="4" customWidth="1"/>
    <col min="5438" max="5438" width="6.28515625" style="4" customWidth="1"/>
    <col min="5439" max="5608" width="8.85546875" style="4"/>
    <col min="5609" max="5609" width="2.28515625" style="4" customWidth="1"/>
    <col min="5610" max="5610" width="9.140625" style="4" customWidth="1"/>
    <col min="5611" max="5611" width="7.140625" style="4" customWidth="1"/>
    <col min="5612" max="5628" width="5.7109375" style="4" customWidth="1"/>
    <col min="5629" max="5629" width="13.7109375" style="4" customWidth="1"/>
    <col min="5630" max="5631" width="6.5703125" style="4" customWidth="1"/>
    <col min="5632" max="5650" width="5.7109375" style="4" customWidth="1"/>
    <col min="5651" max="5651" width="13.42578125" style="4" customWidth="1"/>
    <col min="5652" max="5653" width="6.5703125" style="4" customWidth="1"/>
    <col min="5654" max="5673" width="5.7109375" style="4" customWidth="1"/>
    <col min="5674" max="5674" width="13.42578125" style="4" customWidth="1"/>
    <col min="5675" max="5676" width="6.5703125" style="4" customWidth="1"/>
    <col min="5677" max="5683" width="5.7109375" style="4" customWidth="1"/>
    <col min="5684" max="5684" width="6.42578125" style="4" customWidth="1"/>
    <col min="5685" max="5692" width="5.7109375" style="4" customWidth="1"/>
    <col min="5693" max="5693" width="10" style="4" customWidth="1"/>
    <col min="5694" max="5694" width="6.28515625" style="4" customWidth="1"/>
    <col min="5695" max="5864" width="8.85546875" style="4"/>
    <col min="5865" max="5865" width="2.28515625" style="4" customWidth="1"/>
    <col min="5866" max="5866" width="9.140625" style="4" customWidth="1"/>
    <col min="5867" max="5867" width="7.140625" style="4" customWidth="1"/>
    <col min="5868" max="5884" width="5.7109375" style="4" customWidth="1"/>
    <col min="5885" max="5885" width="13.7109375" style="4" customWidth="1"/>
    <col min="5886" max="5887" width="6.5703125" style="4" customWidth="1"/>
    <col min="5888" max="5906" width="5.7109375" style="4" customWidth="1"/>
    <col min="5907" max="5907" width="13.42578125" style="4" customWidth="1"/>
    <col min="5908" max="5909" width="6.5703125" style="4" customWidth="1"/>
    <col min="5910" max="5929" width="5.7109375" style="4" customWidth="1"/>
    <col min="5930" max="5930" width="13.42578125" style="4" customWidth="1"/>
    <col min="5931" max="5932" width="6.5703125" style="4" customWidth="1"/>
    <col min="5933" max="5939" width="5.7109375" style="4" customWidth="1"/>
    <col min="5940" max="5940" width="6.42578125" style="4" customWidth="1"/>
    <col min="5941" max="5948" width="5.7109375" style="4" customWidth="1"/>
    <col min="5949" max="5949" width="10" style="4" customWidth="1"/>
    <col min="5950" max="5950" width="6.28515625" style="4" customWidth="1"/>
    <col min="5951" max="6120" width="8.85546875" style="4"/>
    <col min="6121" max="6121" width="2.28515625" style="4" customWidth="1"/>
    <col min="6122" max="6122" width="9.140625" style="4" customWidth="1"/>
    <col min="6123" max="6123" width="7.140625" style="4" customWidth="1"/>
    <col min="6124" max="6140" width="5.7109375" style="4" customWidth="1"/>
    <col min="6141" max="6141" width="13.7109375" style="4" customWidth="1"/>
    <col min="6142" max="6143" width="6.5703125" style="4" customWidth="1"/>
    <col min="6144" max="6162" width="5.7109375" style="4" customWidth="1"/>
    <col min="6163" max="6163" width="13.42578125" style="4" customWidth="1"/>
    <col min="6164" max="6165" width="6.5703125" style="4" customWidth="1"/>
    <col min="6166" max="6185" width="5.7109375" style="4" customWidth="1"/>
    <col min="6186" max="6186" width="13.42578125" style="4" customWidth="1"/>
    <col min="6187" max="6188" width="6.5703125" style="4" customWidth="1"/>
    <col min="6189" max="6195" width="5.7109375" style="4" customWidth="1"/>
    <col min="6196" max="6196" width="6.42578125" style="4" customWidth="1"/>
    <col min="6197" max="6204" width="5.7109375" style="4" customWidth="1"/>
    <col min="6205" max="6205" width="10" style="4" customWidth="1"/>
    <col min="6206" max="6206" width="6.28515625" style="4" customWidth="1"/>
    <col min="6207" max="6376" width="8.85546875" style="4"/>
    <col min="6377" max="6377" width="2.28515625" style="4" customWidth="1"/>
    <col min="6378" max="6378" width="9.140625" style="4" customWidth="1"/>
    <col min="6379" max="6379" width="7.140625" style="4" customWidth="1"/>
    <col min="6380" max="6396" width="5.7109375" style="4" customWidth="1"/>
    <col min="6397" max="6397" width="13.7109375" style="4" customWidth="1"/>
    <col min="6398" max="6399" width="6.5703125" style="4" customWidth="1"/>
    <col min="6400" max="6418" width="5.7109375" style="4" customWidth="1"/>
    <col min="6419" max="6419" width="13.42578125" style="4" customWidth="1"/>
    <col min="6420" max="6421" width="6.5703125" style="4" customWidth="1"/>
    <col min="6422" max="6441" width="5.7109375" style="4" customWidth="1"/>
    <col min="6442" max="6442" width="13.42578125" style="4" customWidth="1"/>
    <col min="6443" max="6444" width="6.5703125" style="4" customWidth="1"/>
    <col min="6445" max="6451" width="5.7109375" style="4" customWidth="1"/>
    <col min="6452" max="6452" width="6.42578125" style="4" customWidth="1"/>
    <col min="6453" max="6460" width="5.7109375" style="4" customWidth="1"/>
    <col min="6461" max="6461" width="10" style="4" customWidth="1"/>
    <col min="6462" max="6462" width="6.28515625" style="4" customWidth="1"/>
    <col min="6463" max="6632" width="8.85546875" style="4"/>
    <col min="6633" max="6633" width="2.28515625" style="4" customWidth="1"/>
    <col min="6634" max="6634" width="9.140625" style="4" customWidth="1"/>
    <col min="6635" max="6635" width="7.140625" style="4" customWidth="1"/>
    <col min="6636" max="6652" width="5.7109375" style="4" customWidth="1"/>
    <col min="6653" max="6653" width="13.7109375" style="4" customWidth="1"/>
    <col min="6654" max="6655" width="6.5703125" style="4" customWidth="1"/>
    <col min="6656" max="6674" width="5.7109375" style="4" customWidth="1"/>
    <col min="6675" max="6675" width="13.42578125" style="4" customWidth="1"/>
    <col min="6676" max="6677" width="6.5703125" style="4" customWidth="1"/>
    <col min="6678" max="6697" width="5.7109375" style="4" customWidth="1"/>
    <col min="6698" max="6698" width="13.42578125" style="4" customWidth="1"/>
    <col min="6699" max="6700" width="6.5703125" style="4" customWidth="1"/>
    <col min="6701" max="6707" width="5.7109375" style="4" customWidth="1"/>
    <col min="6708" max="6708" width="6.42578125" style="4" customWidth="1"/>
    <col min="6709" max="6716" width="5.7109375" style="4" customWidth="1"/>
    <col min="6717" max="6717" width="10" style="4" customWidth="1"/>
    <col min="6718" max="6718" width="6.28515625" style="4" customWidth="1"/>
    <col min="6719" max="6888" width="8.85546875" style="4"/>
    <col min="6889" max="6889" width="2.28515625" style="4" customWidth="1"/>
    <col min="6890" max="6890" width="9.140625" style="4" customWidth="1"/>
    <col min="6891" max="6891" width="7.140625" style="4" customWidth="1"/>
    <col min="6892" max="6908" width="5.7109375" style="4" customWidth="1"/>
    <col min="6909" max="6909" width="13.7109375" style="4" customWidth="1"/>
    <col min="6910" max="6911" width="6.5703125" style="4" customWidth="1"/>
    <col min="6912" max="6930" width="5.7109375" style="4" customWidth="1"/>
    <col min="6931" max="6931" width="13.42578125" style="4" customWidth="1"/>
    <col min="6932" max="6933" width="6.5703125" style="4" customWidth="1"/>
    <col min="6934" max="6953" width="5.7109375" style="4" customWidth="1"/>
    <col min="6954" max="6954" width="13.42578125" style="4" customWidth="1"/>
    <col min="6955" max="6956" width="6.5703125" style="4" customWidth="1"/>
    <col min="6957" max="6963" width="5.7109375" style="4" customWidth="1"/>
    <col min="6964" max="6964" width="6.42578125" style="4" customWidth="1"/>
    <col min="6965" max="6972" width="5.7109375" style="4" customWidth="1"/>
    <col min="6973" max="6973" width="10" style="4" customWidth="1"/>
    <col min="6974" max="6974" width="6.28515625" style="4" customWidth="1"/>
    <col min="6975" max="7144" width="8.85546875" style="4"/>
    <col min="7145" max="7145" width="2.28515625" style="4" customWidth="1"/>
    <col min="7146" max="7146" width="9.140625" style="4" customWidth="1"/>
    <col min="7147" max="7147" width="7.140625" style="4" customWidth="1"/>
    <col min="7148" max="7164" width="5.7109375" style="4" customWidth="1"/>
    <col min="7165" max="7165" width="13.7109375" style="4" customWidth="1"/>
    <col min="7166" max="7167" width="6.5703125" style="4" customWidth="1"/>
    <col min="7168" max="7186" width="5.7109375" style="4" customWidth="1"/>
    <col min="7187" max="7187" width="13.42578125" style="4" customWidth="1"/>
    <col min="7188" max="7189" width="6.5703125" style="4" customWidth="1"/>
    <col min="7190" max="7209" width="5.7109375" style="4" customWidth="1"/>
    <col min="7210" max="7210" width="13.42578125" style="4" customWidth="1"/>
    <col min="7211" max="7212" width="6.5703125" style="4" customWidth="1"/>
    <col min="7213" max="7219" width="5.7109375" style="4" customWidth="1"/>
    <col min="7220" max="7220" width="6.42578125" style="4" customWidth="1"/>
    <col min="7221" max="7228" width="5.7109375" style="4" customWidth="1"/>
    <col min="7229" max="7229" width="10" style="4" customWidth="1"/>
    <col min="7230" max="7230" width="6.28515625" style="4" customWidth="1"/>
    <col min="7231" max="7400" width="8.85546875" style="4"/>
    <col min="7401" max="7401" width="2.28515625" style="4" customWidth="1"/>
    <col min="7402" max="7402" width="9.140625" style="4" customWidth="1"/>
    <col min="7403" max="7403" width="7.140625" style="4" customWidth="1"/>
    <col min="7404" max="7420" width="5.7109375" style="4" customWidth="1"/>
    <col min="7421" max="7421" width="13.7109375" style="4" customWidth="1"/>
    <col min="7422" max="7423" width="6.5703125" style="4" customWidth="1"/>
    <col min="7424" max="7442" width="5.7109375" style="4" customWidth="1"/>
    <col min="7443" max="7443" width="13.42578125" style="4" customWidth="1"/>
    <col min="7444" max="7445" width="6.5703125" style="4" customWidth="1"/>
    <col min="7446" max="7465" width="5.7109375" style="4" customWidth="1"/>
    <col min="7466" max="7466" width="13.42578125" style="4" customWidth="1"/>
    <col min="7467" max="7468" width="6.5703125" style="4" customWidth="1"/>
    <col min="7469" max="7475" width="5.7109375" style="4" customWidth="1"/>
    <col min="7476" max="7476" width="6.42578125" style="4" customWidth="1"/>
    <col min="7477" max="7484" width="5.7109375" style="4" customWidth="1"/>
    <col min="7485" max="7485" width="10" style="4" customWidth="1"/>
    <col min="7486" max="7486" width="6.28515625" style="4" customWidth="1"/>
    <col min="7487" max="7656" width="8.85546875" style="4"/>
    <col min="7657" max="7657" width="2.28515625" style="4" customWidth="1"/>
    <col min="7658" max="7658" width="9.140625" style="4" customWidth="1"/>
    <col min="7659" max="7659" width="7.140625" style="4" customWidth="1"/>
    <col min="7660" max="7676" width="5.7109375" style="4" customWidth="1"/>
    <col min="7677" max="7677" width="13.7109375" style="4" customWidth="1"/>
    <col min="7678" max="7679" width="6.5703125" style="4" customWidth="1"/>
    <col min="7680" max="7698" width="5.7109375" style="4" customWidth="1"/>
    <col min="7699" max="7699" width="13.42578125" style="4" customWidth="1"/>
    <col min="7700" max="7701" width="6.5703125" style="4" customWidth="1"/>
    <col min="7702" max="7721" width="5.7109375" style="4" customWidth="1"/>
    <col min="7722" max="7722" width="13.42578125" style="4" customWidth="1"/>
    <col min="7723" max="7724" width="6.5703125" style="4" customWidth="1"/>
    <col min="7725" max="7731" width="5.7109375" style="4" customWidth="1"/>
    <col min="7732" max="7732" width="6.42578125" style="4" customWidth="1"/>
    <col min="7733" max="7740" width="5.7109375" style="4" customWidth="1"/>
    <col min="7741" max="7741" width="10" style="4" customWidth="1"/>
    <col min="7742" max="7742" width="6.28515625" style="4" customWidth="1"/>
    <col min="7743" max="7912" width="8.85546875" style="4"/>
    <col min="7913" max="7913" width="2.28515625" style="4" customWidth="1"/>
    <col min="7914" max="7914" width="9.140625" style="4" customWidth="1"/>
    <col min="7915" max="7915" width="7.140625" style="4" customWidth="1"/>
    <col min="7916" max="7932" width="5.7109375" style="4" customWidth="1"/>
    <col min="7933" max="7933" width="13.7109375" style="4" customWidth="1"/>
    <col min="7934" max="7935" width="6.5703125" style="4" customWidth="1"/>
    <col min="7936" max="7954" width="5.7109375" style="4" customWidth="1"/>
    <col min="7955" max="7955" width="13.42578125" style="4" customWidth="1"/>
    <col min="7956" max="7957" width="6.5703125" style="4" customWidth="1"/>
    <col min="7958" max="7977" width="5.7109375" style="4" customWidth="1"/>
    <col min="7978" max="7978" width="13.42578125" style="4" customWidth="1"/>
    <col min="7979" max="7980" width="6.5703125" style="4" customWidth="1"/>
    <col min="7981" max="7987" width="5.7109375" style="4" customWidth="1"/>
    <col min="7988" max="7988" width="6.42578125" style="4" customWidth="1"/>
    <col min="7989" max="7996" width="5.7109375" style="4" customWidth="1"/>
    <col min="7997" max="7997" width="10" style="4" customWidth="1"/>
    <col min="7998" max="7998" width="6.28515625" style="4" customWidth="1"/>
    <col min="7999" max="8168" width="8.85546875" style="4"/>
    <col min="8169" max="8169" width="2.28515625" style="4" customWidth="1"/>
    <col min="8170" max="8170" width="9.140625" style="4" customWidth="1"/>
    <col min="8171" max="8171" width="7.140625" style="4" customWidth="1"/>
    <col min="8172" max="8188" width="5.7109375" style="4" customWidth="1"/>
    <col min="8189" max="8189" width="13.7109375" style="4" customWidth="1"/>
    <col min="8190" max="8191" width="6.5703125" style="4" customWidth="1"/>
    <col min="8192" max="8210" width="5.7109375" style="4" customWidth="1"/>
    <col min="8211" max="8211" width="13.42578125" style="4" customWidth="1"/>
    <col min="8212" max="8213" width="6.5703125" style="4" customWidth="1"/>
    <col min="8214" max="8233" width="5.7109375" style="4" customWidth="1"/>
    <col min="8234" max="8234" width="13.42578125" style="4" customWidth="1"/>
    <col min="8235" max="8236" width="6.5703125" style="4" customWidth="1"/>
    <col min="8237" max="8243" width="5.7109375" style="4" customWidth="1"/>
    <col min="8244" max="8244" width="6.42578125" style="4" customWidth="1"/>
    <col min="8245" max="8252" width="5.7109375" style="4" customWidth="1"/>
    <col min="8253" max="8253" width="10" style="4" customWidth="1"/>
    <col min="8254" max="8254" width="6.28515625" style="4" customWidth="1"/>
    <col min="8255" max="8424" width="8.85546875" style="4"/>
    <col min="8425" max="8425" width="2.28515625" style="4" customWidth="1"/>
    <col min="8426" max="8426" width="9.140625" style="4" customWidth="1"/>
    <col min="8427" max="8427" width="7.140625" style="4" customWidth="1"/>
    <col min="8428" max="8444" width="5.7109375" style="4" customWidth="1"/>
    <col min="8445" max="8445" width="13.7109375" style="4" customWidth="1"/>
    <col min="8446" max="8447" width="6.5703125" style="4" customWidth="1"/>
    <col min="8448" max="8466" width="5.7109375" style="4" customWidth="1"/>
    <col min="8467" max="8467" width="13.42578125" style="4" customWidth="1"/>
    <col min="8468" max="8469" width="6.5703125" style="4" customWidth="1"/>
    <col min="8470" max="8489" width="5.7109375" style="4" customWidth="1"/>
    <col min="8490" max="8490" width="13.42578125" style="4" customWidth="1"/>
    <col min="8491" max="8492" width="6.5703125" style="4" customWidth="1"/>
    <col min="8493" max="8499" width="5.7109375" style="4" customWidth="1"/>
    <col min="8500" max="8500" width="6.42578125" style="4" customWidth="1"/>
    <col min="8501" max="8508" width="5.7109375" style="4" customWidth="1"/>
    <col min="8509" max="8509" width="10" style="4" customWidth="1"/>
    <col min="8510" max="8510" width="6.28515625" style="4" customWidth="1"/>
    <col min="8511" max="8680" width="8.85546875" style="4"/>
    <col min="8681" max="8681" width="2.28515625" style="4" customWidth="1"/>
    <col min="8682" max="8682" width="9.140625" style="4" customWidth="1"/>
    <col min="8683" max="8683" width="7.140625" style="4" customWidth="1"/>
    <col min="8684" max="8700" width="5.7109375" style="4" customWidth="1"/>
    <col min="8701" max="8701" width="13.7109375" style="4" customWidth="1"/>
    <col min="8702" max="8703" width="6.5703125" style="4" customWidth="1"/>
    <col min="8704" max="8722" width="5.7109375" style="4" customWidth="1"/>
    <col min="8723" max="8723" width="13.42578125" style="4" customWidth="1"/>
    <col min="8724" max="8725" width="6.5703125" style="4" customWidth="1"/>
    <col min="8726" max="8745" width="5.7109375" style="4" customWidth="1"/>
    <col min="8746" max="8746" width="13.42578125" style="4" customWidth="1"/>
    <col min="8747" max="8748" width="6.5703125" style="4" customWidth="1"/>
    <col min="8749" max="8755" width="5.7109375" style="4" customWidth="1"/>
    <col min="8756" max="8756" width="6.42578125" style="4" customWidth="1"/>
    <col min="8757" max="8764" width="5.7109375" style="4" customWidth="1"/>
    <col min="8765" max="8765" width="10" style="4" customWidth="1"/>
    <col min="8766" max="8766" width="6.28515625" style="4" customWidth="1"/>
    <col min="8767" max="8936" width="8.85546875" style="4"/>
    <col min="8937" max="8937" width="2.28515625" style="4" customWidth="1"/>
    <col min="8938" max="8938" width="9.140625" style="4" customWidth="1"/>
    <col min="8939" max="8939" width="7.140625" style="4" customWidth="1"/>
    <col min="8940" max="8956" width="5.7109375" style="4" customWidth="1"/>
    <col min="8957" max="8957" width="13.7109375" style="4" customWidth="1"/>
    <col min="8958" max="8959" width="6.5703125" style="4" customWidth="1"/>
    <col min="8960" max="8978" width="5.7109375" style="4" customWidth="1"/>
    <col min="8979" max="8979" width="13.42578125" style="4" customWidth="1"/>
    <col min="8980" max="8981" width="6.5703125" style="4" customWidth="1"/>
    <col min="8982" max="9001" width="5.7109375" style="4" customWidth="1"/>
    <col min="9002" max="9002" width="13.42578125" style="4" customWidth="1"/>
    <col min="9003" max="9004" width="6.5703125" style="4" customWidth="1"/>
    <col min="9005" max="9011" width="5.7109375" style="4" customWidth="1"/>
    <col min="9012" max="9012" width="6.42578125" style="4" customWidth="1"/>
    <col min="9013" max="9020" width="5.7109375" style="4" customWidth="1"/>
    <col min="9021" max="9021" width="10" style="4" customWidth="1"/>
    <col min="9022" max="9022" width="6.28515625" style="4" customWidth="1"/>
    <col min="9023" max="9192" width="8.85546875" style="4"/>
    <col min="9193" max="9193" width="2.28515625" style="4" customWidth="1"/>
    <col min="9194" max="9194" width="9.140625" style="4" customWidth="1"/>
    <col min="9195" max="9195" width="7.140625" style="4" customWidth="1"/>
    <col min="9196" max="9212" width="5.7109375" style="4" customWidth="1"/>
    <col min="9213" max="9213" width="13.7109375" style="4" customWidth="1"/>
    <col min="9214" max="9215" width="6.5703125" style="4" customWidth="1"/>
    <col min="9216" max="9234" width="5.7109375" style="4" customWidth="1"/>
    <col min="9235" max="9235" width="13.42578125" style="4" customWidth="1"/>
    <col min="9236" max="9237" width="6.5703125" style="4" customWidth="1"/>
    <col min="9238" max="9257" width="5.7109375" style="4" customWidth="1"/>
    <col min="9258" max="9258" width="13.42578125" style="4" customWidth="1"/>
    <col min="9259" max="9260" width="6.5703125" style="4" customWidth="1"/>
    <col min="9261" max="9267" width="5.7109375" style="4" customWidth="1"/>
    <col min="9268" max="9268" width="6.42578125" style="4" customWidth="1"/>
    <col min="9269" max="9276" width="5.7109375" style="4" customWidth="1"/>
    <col min="9277" max="9277" width="10" style="4" customWidth="1"/>
    <col min="9278" max="9278" width="6.28515625" style="4" customWidth="1"/>
    <col min="9279" max="9448" width="8.85546875" style="4"/>
    <col min="9449" max="9449" width="2.28515625" style="4" customWidth="1"/>
    <col min="9450" max="9450" width="9.140625" style="4" customWidth="1"/>
    <col min="9451" max="9451" width="7.140625" style="4" customWidth="1"/>
    <col min="9452" max="9468" width="5.7109375" style="4" customWidth="1"/>
    <col min="9469" max="9469" width="13.7109375" style="4" customWidth="1"/>
    <col min="9470" max="9471" width="6.5703125" style="4" customWidth="1"/>
    <col min="9472" max="9490" width="5.7109375" style="4" customWidth="1"/>
    <col min="9491" max="9491" width="13.42578125" style="4" customWidth="1"/>
    <col min="9492" max="9493" width="6.5703125" style="4" customWidth="1"/>
    <col min="9494" max="9513" width="5.7109375" style="4" customWidth="1"/>
    <col min="9514" max="9514" width="13.42578125" style="4" customWidth="1"/>
    <col min="9515" max="9516" width="6.5703125" style="4" customWidth="1"/>
    <col min="9517" max="9523" width="5.7109375" style="4" customWidth="1"/>
    <col min="9524" max="9524" width="6.42578125" style="4" customWidth="1"/>
    <col min="9525" max="9532" width="5.7109375" style="4" customWidth="1"/>
    <col min="9533" max="9533" width="10" style="4" customWidth="1"/>
    <col min="9534" max="9534" width="6.28515625" style="4" customWidth="1"/>
    <col min="9535" max="9704" width="8.85546875" style="4"/>
    <col min="9705" max="9705" width="2.28515625" style="4" customWidth="1"/>
    <col min="9706" max="9706" width="9.140625" style="4" customWidth="1"/>
    <col min="9707" max="9707" width="7.140625" style="4" customWidth="1"/>
    <col min="9708" max="9724" width="5.7109375" style="4" customWidth="1"/>
    <col min="9725" max="9725" width="13.7109375" style="4" customWidth="1"/>
    <col min="9726" max="9727" width="6.5703125" style="4" customWidth="1"/>
    <col min="9728" max="9746" width="5.7109375" style="4" customWidth="1"/>
    <col min="9747" max="9747" width="13.42578125" style="4" customWidth="1"/>
    <col min="9748" max="9749" width="6.5703125" style="4" customWidth="1"/>
    <col min="9750" max="9769" width="5.7109375" style="4" customWidth="1"/>
    <col min="9770" max="9770" width="13.42578125" style="4" customWidth="1"/>
    <col min="9771" max="9772" width="6.5703125" style="4" customWidth="1"/>
    <col min="9773" max="9779" width="5.7109375" style="4" customWidth="1"/>
    <col min="9780" max="9780" width="6.42578125" style="4" customWidth="1"/>
    <col min="9781" max="9788" width="5.7109375" style="4" customWidth="1"/>
    <col min="9789" max="9789" width="10" style="4" customWidth="1"/>
    <col min="9790" max="9790" width="6.28515625" style="4" customWidth="1"/>
    <col min="9791" max="9960" width="8.85546875" style="4"/>
    <col min="9961" max="9961" width="2.28515625" style="4" customWidth="1"/>
    <col min="9962" max="9962" width="9.140625" style="4" customWidth="1"/>
    <col min="9963" max="9963" width="7.140625" style="4" customWidth="1"/>
    <col min="9964" max="9980" width="5.7109375" style="4" customWidth="1"/>
    <col min="9981" max="9981" width="13.7109375" style="4" customWidth="1"/>
    <col min="9982" max="9983" width="6.5703125" style="4" customWidth="1"/>
    <col min="9984" max="10002" width="5.7109375" style="4" customWidth="1"/>
    <col min="10003" max="10003" width="13.42578125" style="4" customWidth="1"/>
    <col min="10004" max="10005" width="6.5703125" style="4" customWidth="1"/>
    <col min="10006" max="10025" width="5.7109375" style="4" customWidth="1"/>
    <col min="10026" max="10026" width="13.42578125" style="4" customWidth="1"/>
    <col min="10027" max="10028" width="6.5703125" style="4" customWidth="1"/>
    <col min="10029" max="10035" width="5.7109375" style="4" customWidth="1"/>
    <col min="10036" max="10036" width="6.42578125" style="4" customWidth="1"/>
    <col min="10037" max="10044" width="5.7109375" style="4" customWidth="1"/>
    <col min="10045" max="10045" width="10" style="4" customWidth="1"/>
    <col min="10046" max="10046" width="6.28515625" style="4" customWidth="1"/>
    <col min="10047" max="10216" width="8.85546875" style="4"/>
    <col min="10217" max="10217" width="2.28515625" style="4" customWidth="1"/>
    <col min="10218" max="10218" width="9.140625" style="4" customWidth="1"/>
    <col min="10219" max="10219" width="7.140625" style="4" customWidth="1"/>
    <col min="10220" max="10236" width="5.7109375" style="4" customWidth="1"/>
    <col min="10237" max="10237" width="13.7109375" style="4" customWidth="1"/>
    <col min="10238" max="10239" width="6.5703125" style="4" customWidth="1"/>
    <col min="10240" max="10258" width="5.7109375" style="4" customWidth="1"/>
    <col min="10259" max="10259" width="13.42578125" style="4" customWidth="1"/>
    <col min="10260" max="10261" width="6.5703125" style="4" customWidth="1"/>
    <col min="10262" max="10281" width="5.7109375" style="4" customWidth="1"/>
    <col min="10282" max="10282" width="13.42578125" style="4" customWidth="1"/>
    <col min="10283" max="10284" width="6.5703125" style="4" customWidth="1"/>
    <col min="10285" max="10291" width="5.7109375" style="4" customWidth="1"/>
    <col min="10292" max="10292" width="6.42578125" style="4" customWidth="1"/>
    <col min="10293" max="10300" width="5.7109375" style="4" customWidth="1"/>
    <col min="10301" max="10301" width="10" style="4" customWidth="1"/>
    <col min="10302" max="10302" width="6.28515625" style="4" customWidth="1"/>
    <col min="10303" max="10472" width="8.85546875" style="4"/>
    <col min="10473" max="10473" width="2.28515625" style="4" customWidth="1"/>
    <col min="10474" max="10474" width="9.140625" style="4" customWidth="1"/>
    <col min="10475" max="10475" width="7.140625" style="4" customWidth="1"/>
    <col min="10476" max="10492" width="5.7109375" style="4" customWidth="1"/>
    <col min="10493" max="10493" width="13.7109375" style="4" customWidth="1"/>
    <col min="10494" max="10495" width="6.5703125" style="4" customWidth="1"/>
    <col min="10496" max="10514" width="5.7109375" style="4" customWidth="1"/>
    <col min="10515" max="10515" width="13.42578125" style="4" customWidth="1"/>
    <col min="10516" max="10517" width="6.5703125" style="4" customWidth="1"/>
    <col min="10518" max="10537" width="5.7109375" style="4" customWidth="1"/>
    <col min="10538" max="10538" width="13.42578125" style="4" customWidth="1"/>
    <col min="10539" max="10540" width="6.5703125" style="4" customWidth="1"/>
    <col min="10541" max="10547" width="5.7109375" style="4" customWidth="1"/>
    <col min="10548" max="10548" width="6.42578125" style="4" customWidth="1"/>
    <col min="10549" max="10556" width="5.7109375" style="4" customWidth="1"/>
    <col min="10557" max="10557" width="10" style="4" customWidth="1"/>
    <col min="10558" max="10558" width="6.28515625" style="4" customWidth="1"/>
    <col min="10559" max="10728" width="8.85546875" style="4"/>
    <col min="10729" max="10729" width="2.28515625" style="4" customWidth="1"/>
    <col min="10730" max="10730" width="9.140625" style="4" customWidth="1"/>
    <col min="10731" max="10731" width="7.140625" style="4" customWidth="1"/>
    <col min="10732" max="10748" width="5.7109375" style="4" customWidth="1"/>
    <col min="10749" max="10749" width="13.7109375" style="4" customWidth="1"/>
    <col min="10750" max="10751" width="6.5703125" style="4" customWidth="1"/>
    <col min="10752" max="10770" width="5.7109375" style="4" customWidth="1"/>
    <col min="10771" max="10771" width="13.42578125" style="4" customWidth="1"/>
    <col min="10772" max="10773" width="6.5703125" style="4" customWidth="1"/>
    <col min="10774" max="10793" width="5.7109375" style="4" customWidth="1"/>
    <col min="10794" max="10794" width="13.42578125" style="4" customWidth="1"/>
    <col min="10795" max="10796" width="6.5703125" style="4" customWidth="1"/>
    <col min="10797" max="10803" width="5.7109375" style="4" customWidth="1"/>
    <col min="10804" max="10804" width="6.42578125" style="4" customWidth="1"/>
    <col min="10805" max="10812" width="5.7109375" style="4" customWidth="1"/>
    <col min="10813" max="10813" width="10" style="4" customWidth="1"/>
    <col min="10814" max="10814" width="6.28515625" style="4" customWidth="1"/>
    <col min="10815" max="10984" width="8.85546875" style="4"/>
    <col min="10985" max="10985" width="2.28515625" style="4" customWidth="1"/>
    <col min="10986" max="10986" width="9.140625" style="4" customWidth="1"/>
    <col min="10987" max="10987" width="7.140625" style="4" customWidth="1"/>
    <col min="10988" max="11004" width="5.7109375" style="4" customWidth="1"/>
    <col min="11005" max="11005" width="13.7109375" style="4" customWidth="1"/>
    <col min="11006" max="11007" width="6.5703125" style="4" customWidth="1"/>
    <col min="11008" max="11026" width="5.7109375" style="4" customWidth="1"/>
    <col min="11027" max="11027" width="13.42578125" style="4" customWidth="1"/>
    <col min="11028" max="11029" width="6.5703125" style="4" customWidth="1"/>
    <col min="11030" max="11049" width="5.7109375" style="4" customWidth="1"/>
    <col min="11050" max="11050" width="13.42578125" style="4" customWidth="1"/>
    <col min="11051" max="11052" width="6.5703125" style="4" customWidth="1"/>
    <col min="11053" max="11059" width="5.7109375" style="4" customWidth="1"/>
    <col min="11060" max="11060" width="6.42578125" style="4" customWidth="1"/>
    <col min="11061" max="11068" width="5.7109375" style="4" customWidth="1"/>
    <col min="11069" max="11069" width="10" style="4" customWidth="1"/>
    <col min="11070" max="11070" width="6.28515625" style="4" customWidth="1"/>
    <col min="11071" max="11240" width="8.85546875" style="4"/>
    <col min="11241" max="11241" width="2.28515625" style="4" customWidth="1"/>
    <col min="11242" max="11242" width="9.140625" style="4" customWidth="1"/>
    <col min="11243" max="11243" width="7.140625" style="4" customWidth="1"/>
    <col min="11244" max="11260" width="5.7109375" style="4" customWidth="1"/>
    <col min="11261" max="11261" width="13.7109375" style="4" customWidth="1"/>
    <col min="11262" max="11263" width="6.5703125" style="4" customWidth="1"/>
    <col min="11264" max="11282" width="5.7109375" style="4" customWidth="1"/>
    <col min="11283" max="11283" width="13.42578125" style="4" customWidth="1"/>
    <col min="11284" max="11285" width="6.5703125" style="4" customWidth="1"/>
    <col min="11286" max="11305" width="5.7109375" style="4" customWidth="1"/>
    <col min="11306" max="11306" width="13.42578125" style="4" customWidth="1"/>
    <col min="11307" max="11308" width="6.5703125" style="4" customWidth="1"/>
    <col min="11309" max="11315" width="5.7109375" style="4" customWidth="1"/>
    <col min="11316" max="11316" width="6.42578125" style="4" customWidth="1"/>
    <col min="11317" max="11324" width="5.7109375" style="4" customWidth="1"/>
    <col min="11325" max="11325" width="10" style="4" customWidth="1"/>
    <col min="11326" max="11326" width="6.28515625" style="4" customWidth="1"/>
    <col min="11327" max="11496" width="8.85546875" style="4"/>
    <col min="11497" max="11497" width="2.28515625" style="4" customWidth="1"/>
    <col min="11498" max="11498" width="9.140625" style="4" customWidth="1"/>
    <col min="11499" max="11499" width="7.140625" style="4" customWidth="1"/>
    <col min="11500" max="11516" width="5.7109375" style="4" customWidth="1"/>
    <col min="11517" max="11517" width="13.7109375" style="4" customWidth="1"/>
    <col min="11518" max="11519" width="6.5703125" style="4" customWidth="1"/>
    <col min="11520" max="11538" width="5.7109375" style="4" customWidth="1"/>
    <col min="11539" max="11539" width="13.42578125" style="4" customWidth="1"/>
    <col min="11540" max="11541" width="6.5703125" style="4" customWidth="1"/>
    <col min="11542" max="11561" width="5.7109375" style="4" customWidth="1"/>
    <col min="11562" max="11562" width="13.42578125" style="4" customWidth="1"/>
    <col min="11563" max="11564" width="6.5703125" style="4" customWidth="1"/>
    <col min="11565" max="11571" width="5.7109375" style="4" customWidth="1"/>
    <col min="11572" max="11572" width="6.42578125" style="4" customWidth="1"/>
    <col min="11573" max="11580" width="5.7109375" style="4" customWidth="1"/>
    <col min="11581" max="11581" width="10" style="4" customWidth="1"/>
    <col min="11582" max="11582" width="6.28515625" style="4" customWidth="1"/>
    <col min="11583" max="11752" width="8.85546875" style="4"/>
    <col min="11753" max="11753" width="2.28515625" style="4" customWidth="1"/>
    <col min="11754" max="11754" width="9.140625" style="4" customWidth="1"/>
    <col min="11755" max="11755" width="7.140625" style="4" customWidth="1"/>
    <col min="11756" max="11772" width="5.7109375" style="4" customWidth="1"/>
    <col min="11773" max="11773" width="13.7109375" style="4" customWidth="1"/>
    <col min="11774" max="11775" width="6.5703125" style="4" customWidth="1"/>
    <col min="11776" max="11794" width="5.7109375" style="4" customWidth="1"/>
    <col min="11795" max="11795" width="13.42578125" style="4" customWidth="1"/>
    <col min="11796" max="11797" width="6.5703125" style="4" customWidth="1"/>
    <col min="11798" max="11817" width="5.7109375" style="4" customWidth="1"/>
    <col min="11818" max="11818" width="13.42578125" style="4" customWidth="1"/>
    <col min="11819" max="11820" width="6.5703125" style="4" customWidth="1"/>
    <col min="11821" max="11827" width="5.7109375" style="4" customWidth="1"/>
    <col min="11828" max="11828" width="6.42578125" style="4" customWidth="1"/>
    <col min="11829" max="11836" width="5.7109375" style="4" customWidth="1"/>
    <col min="11837" max="11837" width="10" style="4" customWidth="1"/>
    <col min="11838" max="11838" width="6.28515625" style="4" customWidth="1"/>
    <col min="11839" max="12008" width="8.85546875" style="4"/>
    <col min="12009" max="12009" width="2.28515625" style="4" customWidth="1"/>
    <col min="12010" max="12010" width="9.140625" style="4" customWidth="1"/>
    <col min="12011" max="12011" width="7.140625" style="4" customWidth="1"/>
    <col min="12012" max="12028" width="5.7109375" style="4" customWidth="1"/>
    <col min="12029" max="12029" width="13.7109375" style="4" customWidth="1"/>
    <col min="12030" max="12031" width="6.5703125" style="4" customWidth="1"/>
    <col min="12032" max="12050" width="5.7109375" style="4" customWidth="1"/>
    <col min="12051" max="12051" width="13.42578125" style="4" customWidth="1"/>
    <col min="12052" max="12053" width="6.5703125" style="4" customWidth="1"/>
    <col min="12054" max="12073" width="5.7109375" style="4" customWidth="1"/>
    <col min="12074" max="12074" width="13.42578125" style="4" customWidth="1"/>
    <col min="12075" max="12076" width="6.5703125" style="4" customWidth="1"/>
    <col min="12077" max="12083" width="5.7109375" style="4" customWidth="1"/>
    <col min="12084" max="12084" width="6.42578125" style="4" customWidth="1"/>
    <col min="12085" max="12092" width="5.7109375" style="4" customWidth="1"/>
    <col min="12093" max="12093" width="10" style="4" customWidth="1"/>
    <col min="12094" max="12094" width="6.28515625" style="4" customWidth="1"/>
    <col min="12095" max="12264" width="8.85546875" style="4"/>
    <col min="12265" max="12265" width="2.28515625" style="4" customWidth="1"/>
    <col min="12266" max="12266" width="9.140625" style="4" customWidth="1"/>
    <col min="12267" max="12267" width="7.140625" style="4" customWidth="1"/>
    <col min="12268" max="12284" width="5.7109375" style="4" customWidth="1"/>
    <col min="12285" max="12285" width="13.7109375" style="4" customWidth="1"/>
    <col min="12286" max="12287" width="6.5703125" style="4" customWidth="1"/>
    <col min="12288" max="12306" width="5.7109375" style="4" customWidth="1"/>
    <col min="12307" max="12307" width="13.42578125" style="4" customWidth="1"/>
    <col min="12308" max="12309" width="6.5703125" style="4" customWidth="1"/>
    <col min="12310" max="12329" width="5.7109375" style="4" customWidth="1"/>
    <col min="12330" max="12330" width="13.42578125" style="4" customWidth="1"/>
    <col min="12331" max="12332" width="6.5703125" style="4" customWidth="1"/>
    <col min="12333" max="12339" width="5.7109375" style="4" customWidth="1"/>
    <col min="12340" max="12340" width="6.42578125" style="4" customWidth="1"/>
    <col min="12341" max="12348" width="5.7109375" style="4" customWidth="1"/>
    <col min="12349" max="12349" width="10" style="4" customWidth="1"/>
    <col min="12350" max="12350" width="6.28515625" style="4" customWidth="1"/>
    <col min="12351" max="12520" width="8.85546875" style="4"/>
    <col min="12521" max="12521" width="2.28515625" style="4" customWidth="1"/>
    <col min="12522" max="12522" width="9.140625" style="4" customWidth="1"/>
    <col min="12523" max="12523" width="7.140625" style="4" customWidth="1"/>
    <col min="12524" max="12540" width="5.7109375" style="4" customWidth="1"/>
    <col min="12541" max="12541" width="13.7109375" style="4" customWidth="1"/>
    <col min="12542" max="12543" width="6.5703125" style="4" customWidth="1"/>
    <col min="12544" max="12562" width="5.7109375" style="4" customWidth="1"/>
    <col min="12563" max="12563" width="13.42578125" style="4" customWidth="1"/>
    <col min="12564" max="12565" width="6.5703125" style="4" customWidth="1"/>
    <col min="12566" max="12585" width="5.7109375" style="4" customWidth="1"/>
    <col min="12586" max="12586" width="13.42578125" style="4" customWidth="1"/>
    <col min="12587" max="12588" width="6.5703125" style="4" customWidth="1"/>
    <col min="12589" max="12595" width="5.7109375" style="4" customWidth="1"/>
    <col min="12596" max="12596" width="6.42578125" style="4" customWidth="1"/>
    <col min="12597" max="12604" width="5.7109375" style="4" customWidth="1"/>
    <col min="12605" max="12605" width="10" style="4" customWidth="1"/>
    <col min="12606" max="12606" width="6.28515625" style="4" customWidth="1"/>
    <col min="12607" max="12776" width="8.85546875" style="4"/>
    <col min="12777" max="12777" width="2.28515625" style="4" customWidth="1"/>
    <col min="12778" max="12778" width="9.140625" style="4" customWidth="1"/>
    <col min="12779" max="12779" width="7.140625" style="4" customWidth="1"/>
    <col min="12780" max="12796" width="5.7109375" style="4" customWidth="1"/>
    <col min="12797" max="12797" width="13.7109375" style="4" customWidth="1"/>
    <col min="12798" max="12799" width="6.5703125" style="4" customWidth="1"/>
    <col min="12800" max="12818" width="5.7109375" style="4" customWidth="1"/>
    <col min="12819" max="12819" width="13.42578125" style="4" customWidth="1"/>
    <col min="12820" max="12821" width="6.5703125" style="4" customWidth="1"/>
    <col min="12822" max="12841" width="5.7109375" style="4" customWidth="1"/>
    <col min="12842" max="12842" width="13.42578125" style="4" customWidth="1"/>
    <col min="12843" max="12844" width="6.5703125" style="4" customWidth="1"/>
    <col min="12845" max="12851" width="5.7109375" style="4" customWidth="1"/>
    <col min="12852" max="12852" width="6.42578125" style="4" customWidth="1"/>
    <col min="12853" max="12860" width="5.7109375" style="4" customWidth="1"/>
    <col min="12861" max="12861" width="10" style="4" customWidth="1"/>
    <col min="12862" max="12862" width="6.28515625" style="4" customWidth="1"/>
    <col min="12863" max="16384" width="8.85546875" style="4"/>
  </cols>
  <sheetData>
    <row r="1" spans="1:34" ht="15.75" x14ac:dyDescent="0.25">
      <c r="C1" s="3"/>
      <c r="O1" s="73"/>
      <c r="P1" s="73"/>
      <c r="Q1" s="73"/>
      <c r="R1" s="73"/>
      <c r="S1" s="73"/>
      <c r="T1" s="73"/>
    </row>
    <row r="2" spans="1:34" ht="33" customHeight="1" x14ac:dyDescent="0.2">
      <c r="B2" s="74" t="s">
        <v>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34" ht="15.75" x14ac:dyDescent="0.25">
      <c r="C3" s="3"/>
      <c r="D3" s="9" t="s">
        <v>12</v>
      </c>
      <c r="E3" s="9"/>
      <c r="F3" s="9"/>
      <c r="G3" s="9"/>
      <c r="H3" s="9"/>
      <c r="I3" s="9"/>
    </row>
    <row r="4" spans="1:34" ht="15.75" x14ac:dyDescent="0.25">
      <c r="C4" s="3"/>
      <c r="D4" s="9" t="s">
        <v>6</v>
      </c>
      <c r="E4" s="9"/>
      <c r="F4" s="9"/>
      <c r="G4" s="9"/>
      <c r="H4" s="9"/>
      <c r="I4" s="9"/>
    </row>
    <row r="5" spans="1:34" ht="15.75" x14ac:dyDescent="0.25">
      <c r="C5" s="3"/>
      <c r="D5" s="9" t="s">
        <v>30</v>
      </c>
      <c r="E5" s="9"/>
      <c r="F5" s="32"/>
      <c r="G5" s="32" t="s">
        <v>31</v>
      </c>
      <c r="H5" s="19"/>
      <c r="I5" s="9" t="s">
        <v>32</v>
      </c>
    </row>
    <row r="6" spans="1:34" ht="12.75" thickBot="1" x14ac:dyDescent="0.25"/>
    <row r="7" spans="1:34" s="8" customFormat="1" ht="14.45" customHeight="1" thickBot="1" x14ac:dyDescent="0.3">
      <c r="A7" s="7"/>
      <c r="B7" s="62" t="s">
        <v>11</v>
      </c>
      <c r="C7" s="78" t="s">
        <v>13</v>
      </c>
      <c r="D7" s="62" t="s">
        <v>0</v>
      </c>
      <c r="E7" s="62"/>
      <c r="F7" s="63" t="s">
        <v>5</v>
      </c>
      <c r="G7" s="62" t="s">
        <v>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 t="s">
        <v>5</v>
      </c>
      <c r="U7" s="62" t="s">
        <v>33</v>
      </c>
      <c r="V7" s="62"/>
      <c r="W7" s="62"/>
      <c r="X7" s="62"/>
      <c r="Y7" s="62"/>
      <c r="Z7" s="62"/>
      <c r="AA7" s="84" t="s">
        <v>5</v>
      </c>
      <c r="AB7" s="62" t="s">
        <v>63</v>
      </c>
      <c r="AC7" s="62"/>
      <c r="AD7" s="62"/>
      <c r="AE7" s="62"/>
      <c r="AF7" s="62"/>
      <c r="AG7" s="62"/>
      <c r="AH7" s="63" t="s">
        <v>5</v>
      </c>
    </row>
    <row r="8" spans="1:34" s="8" customFormat="1" ht="33" customHeight="1" thickBot="1" x14ac:dyDescent="0.25">
      <c r="A8" s="7"/>
      <c r="B8" s="62"/>
      <c r="C8" s="79"/>
      <c r="D8" s="40" t="s">
        <v>8</v>
      </c>
      <c r="E8" s="46" t="s">
        <v>1</v>
      </c>
      <c r="F8" s="87"/>
      <c r="G8" s="66" t="s">
        <v>8</v>
      </c>
      <c r="H8" s="66"/>
      <c r="I8" s="66" t="s">
        <v>1</v>
      </c>
      <c r="J8" s="66"/>
      <c r="K8" s="66"/>
      <c r="L8" s="66"/>
      <c r="M8" s="66"/>
      <c r="N8" s="66"/>
      <c r="O8" s="66"/>
      <c r="P8" s="66" t="s">
        <v>10</v>
      </c>
      <c r="Q8" s="66"/>
      <c r="R8" s="66"/>
      <c r="S8" s="66"/>
      <c r="T8" s="64"/>
      <c r="U8" s="66" t="s">
        <v>8</v>
      </c>
      <c r="V8" s="66"/>
      <c r="W8" s="66" t="s">
        <v>1</v>
      </c>
      <c r="X8" s="66"/>
      <c r="Y8" s="66"/>
      <c r="Z8" s="66"/>
      <c r="AA8" s="85"/>
      <c r="AB8" s="66" t="s">
        <v>8</v>
      </c>
      <c r="AC8" s="66"/>
      <c r="AD8" s="71" t="s">
        <v>1</v>
      </c>
      <c r="AE8" s="69"/>
      <c r="AF8" s="69" t="s">
        <v>10</v>
      </c>
      <c r="AG8" s="70"/>
      <c r="AH8" s="64"/>
    </row>
    <row r="9" spans="1:34" ht="162" customHeight="1" thickBot="1" x14ac:dyDescent="0.25">
      <c r="B9" s="62"/>
      <c r="C9" s="79"/>
      <c r="D9" s="47" t="s">
        <v>7</v>
      </c>
      <c r="E9" s="47" t="s">
        <v>2</v>
      </c>
      <c r="F9" s="88"/>
      <c r="G9" s="48" t="s">
        <v>19</v>
      </c>
      <c r="H9" s="48" t="s">
        <v>20</v>
      </c>
      <c r="I9" s="48" t="s">
        <v>21</v>
      </c>
      <c r="J9" s="48" t="s">
        <v>22</v>
      </c>
      <c r="K9" s="48" t="s">
        <v>23</v>
      </c>
      <c r="L9" s="48" t="s">
        <v>24</v>
      </c>
      <c r="M9" s="48" t="s">
        <v>25</v>
      </c>
      <c r="N9" s="49" t="s">
        <v>7</v>
      </c>
      <c r="O9" s="50" t="s">
        <v>26</v>
      </c>
      <c r="P9" s="51" t="s">
        <v>27</v>
      </c>
      <c r="Q9" s="51" t="s">
        <v>2</v>
      </c>
      <c r="R9" s="51" t="s">
        <v>28</v>
      </c>
      <c r="S9" s="51" t="s">
        <v>29</v>
      </c>
      <c r="T9" s="65"/>
      <c r="U9" s="48" t="s">
        <v>34</v>
      </c>
      <c r="V9" s="48" t="s">
        <v>35</v>
      </c>
      <c r="W9" s="48" t="s">
        <v>22</v>
      </c>
      <c r="X9" s="52" t="s">
        <v>36</v>
      </c>
      <c r="Y9" s="52" t="s">
        <v>37</v>
      </c>
      <c r="Z9" s="52" t="s">
        <v>38</v>
      </c>
      <c r="AA9" s="86"/>
      <c r="AB9" s="53" t="s">
        <v>64</v>
      </c>
      <c r="AC9" s="53" t="s">
        <v>65</v>
      </c>
      <c r="AD9" s="53" t="s">
        <v>66</v>
      </c>
      <c r="AE9" s="53" t="s">
        <v>69</v>
      </c>
      <c r="AF9" s="53" t="s">
        <v>67</v>
      </c>
      <c r="AG9" s="54" t="s">
        <v>68</v>
      </c>
      <c r="AH9" s="65"/>
    </row>
    <row r="10" spans="1:34" ht="13.5" thickBot="1" x14ac:dyDescent="0.25">
      <c r="A10" s="59" t="s">
        <v>39</v>
      </c>
      <c r="B10" s="11">
        <v>1</v>
      </c>
      <c r="C10" s="13">
        <v>560</v>
      </c>
      <c r="D10" s="41" t="s">
        <v>9</v>
      </c>
      <c r="E10" s="14">
        <v>3</v>
      </c>
      <c r="F10" s="42">
        <f t="shared" ref="F10:F32" si="0">IF(ISBLANK(D10)=TRUE,0,AVERAGE(D10:E10))</f>
        <v>3</v>
      </c>
      <c r="G10" s="41" t="s">
        <v>9</v>
      </c>
      <c r="H10" s="41" t="s">
        <v>9</v>
      </c>
      <c r="I10" s="20">
        <v>3</v>
      </c>
      <c r="J10" s="21">
        <v>4</v>
      </c>
      <c r="K10" s="21">
        <v>4</v>
      </c>
      <c r="L10" s="21">
        <v>4</v>
      </c>
      <c r="M10" s="21">
        <v>4</v>
      </c>
      <c r="N10" s="21">
        <v>3</v>
      </c>
      <c r="O10" s="43">
        <v>4</v>
      </c>
      <c r="P10" s="43">
        <v>3</v>
      </c>
      <c r="Q10" s="43">
        <v>3</v>
      </c>
      <c r="R10" s="43">
        <v>3</v>
      </c>
      <c r="S10" s="43">
        <v>3</v>
      </c>
      <c r="T10" s="44">
        <f>IF(ISBLANK(G10)=TRUE,0,AVERAGE(G10:S10))</f>
        <v>3.4545454545454546</v>
      </c>
      <c r="U10" s="45" t="s">
        <v>9</v>
      </c>
      <c r="V10" s="41" t="s">
        <v>9</v>
      </c>
      <c r="W10" s="20">
        <v>3</v>
      </c>
      <c r="X10" s="21">
        <v>4</v>
      </c>
      <c r="Y10" s="21">
        <v>4</v>
      </c>
      <c r="Z10" s="21">
        <v>3</v>
      </c>
      <c r="AA10" s="55">
        <f t="shared" ref="AA10:AA32" si="1">AVERAGE(E10:Z10)</f>
        <v>3.4141414141414139</v>
      </c>
      <c r="AB10" s="41" t="s">
        <v>9</v>
      </c>
      <c r="AC10" s="41" t="s">
        <v>9</v>
      </c>
      <c r="AD10" s="60">
        <v>4</v>
      </c>
      <c r="AE10" s="60">
        <v>5</v>
      </c>
      <c r="AF10" s="60">
        <v>4</v>
      </c>
      <c r="AG10" s="60">
        <v>4</v>
      </c>
      <c r="AH10" s="61">
        <f>AVERAGE(D10:AG10)</f>
        <v>3.5595081247255158</v>
      </c>
    </row>
    <row r="11" spans="1:34" ht="15.75" customHeight="1" thickBot="1" x14ac:dyDescent="0.25">
      <c r="A11" s="59" t="s">
        <v>40</v>
      </c>
      <c r="B11" s="11">
        <v>2</v>
      </c>
      <c r="C11" s="13">
        <v>735</v>
      </c>
      <c r="D11" s="81" t="s">
        <v>60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34" t="s">
        <v>9</v>
      </c>
      <c r="V11" s="34" t="s">
        <v>9</v>
      </c>
      <c r="W11" s="33">
        <v>5</v>
      </c>
      <c r="X11" s="33">
        <v>5</v>
      </c>
      <c r="Y11" s="33">
        <v>5</v>
      </c>
      <c r="Z11" s="33">
        <v>4</v>
      </c>
      <c r="AA11" s="55">
        <f t="shared" si="1"/>
        <v>4.75</v>
      </c>
      <c r="AB11" s="41" t="s">
        <v>9</v>
      </c>
      <c r="AC11" s="41" t="s">
        <v>9</v>
      </c>
      <c r="AD11" s="60">
        <v>4</v>
      </c>
      <c r="AE11" s="60">
        <v>5</v>
      </c>
      <c r="AF11" s="60">
        <v>4</v>
      </c>
      <c r="AG11" s="60">
        <v>5</v>
      </c>
      <c r="AH11" s="61">
        <f t="shared" ref="AH11:AH32" si="2">AVERAGE(D11:AG11)</f>
        <v>4.6388888888888893</v>
      </c>
    </row>
    <row r="12" spans="1:34" ht="13.5" thickBot="1" x14ac:dyDescent="0.25">
      <c r="A12" s="59" t="s">
        <v>41</v>
      </c>
      <c r="B12" s="11">
        <v>3</v>
      </c>
      <c r="C12" s="13">
        <v>561</v>
      </c>
      <c r="D12" s="33" t="s">
        <v>9</v>
      </c>
      <c r="E12" s="14">
        <v>3</v>
      </c>
      <c r="F12" s="15">
        <f t="shared" si="0"/>
        <v>3</v>
      </c>
      <c r="G12" s="33" t="s">
        <v>9</v>
      </c>
      <c r="H12" s="33" t="s">
        <v>9</v>
      </c>
      <c r="I12" s="20">
        <v>4</v>
      </c>
      <c r="J12" s="21">
        <v>5</v>
      </c>
      <c r="K12" s="21">
        <v>4</v>
      </c>
      <c r="L12" s="21">
        <v>4</v>
      </c>
      <c r="M12" s="21">
        <v>4</v>
      </c>
      <c r="N12" s="21">
        <v>4</v>
      </c>
      <c r="O12" s="22">
        <v>4</v>
      </c>
      <c r="P12" s="22">
        <v>4</v>
      </c>
      <c r="Q12" s="22">
        <v>3</v>
      </c>
      <c r="R12" s="22">
        <v>4</v>
      </c>
      <c r="S12" s="22">
        <v>5</v>
      </c>
      <c r="T12" s="12">
        <f t="shared" ref="T12:T32" si="3">IF(ISBLANK(G12)=TRUE,0,AVERAGE(G12:S12))</f>
        <v>4.0909090909090908</v>
      </c>
      <c r="U12" s="34" t="s">
        <v>9</v>
      </c>
      <c r="V12" s="34" t="s">
        <v>9</v>
      </c>
      <c r="W12" s="35">
        <v>5</v>
      </c>
      <c r="X12" s="35">
        <v>5</v>
      </c>
      <c r="Y12" s="35">
        <v>4</v>
      </c>
      <c r="Z12" s="35">
        <v>4</v>
      </c>
      <c r="AA12" s="55">
        <f t="shared" si="1"/>
        <v>4.0606060606060606</v>
      </c>
      <c r="AB12" s="41" t="s">
        <v>9</v>
      </c>
      <c r="AC12" s="41" t="s">
        <v>9</v>
      </c>
      <c r="AD12" s="60">
        <v>5</v>
      </c>
      <c r="AE12" s="60">
        <v>5</v>
      </c>
      <c r="AF12" s="60">
        <v>5</v>
      </c>
      <c r="AG12" s="60">
        <v>5</v>
      </c>
      <c r="AH12" s="61">
        <f t="shared" si="2"/>
        <v>4.2239789196310937</v>
      </c>
    </row>
    <row r="13" spans="1:34" ht="13.5" thickBot="1" x14ac:dyDescent="0.25">
      <c r="A13" s="59" t="s">
        <v>42</v>
      </c>
      <c r="B13" s="11">
        <v>4</v>
      </c>
      <c r="C13" s="13">
        <v>562</v>
      </c>
      <c r="D13" s="33" t="s">
        <v>9</v>
      </c>
      <c r="E13" s="14">
        <v>3</v>
      </c>
      <c r="F13" s="15">
        <f t="shared" si="0"/>
        <v>3</v>
      </c>
      <c r="G13" s="33" t="s">
        <v>9</v>
      </c>
      <c r="H13" s="33" t="s">
        <v>9</v>
      </c>
      <c r="I13" s="20">
        <v>3</v>
      </c>
      <c r="J13" s="21">
        <v>3</v>
      </c>
      <c r="K13" s="21">
        <v>3</v>
      </c>
      <c r="L13" s="21">
        <v>3</v>
      </c>
      <c r="M13" s="21">
        <v>4</v>
      </c>
      <c r="N13" s="21">
        <v>3</v>
      </c>
      <c r="O13" s="22">
        <v>3</v>
      </c>
      <c r="P13" s="22">
        <v>3</v>
      </c>
      <c r="Q13" s="22">
        <v>3</v>
      </c>
      <c r="R13" s="22">
        <v>3</v>
      </c>
      <c r="S13" s="22">
        <v>3</v>
      </c>
      <c r="T13" s="12">
        <f t="shared" si="3"/>
        <v>3.0909090909090908</v>
      </c>
      <c r="U13" s="34" t="s">
        <v>9</v>
      </c>
      <c r="V13" s="34" t="s">
        <v>9</v>
      </c>
      <c r="W13" s="35">
        <v>3</v>
      </c>
      <c r="X13" s="35">
        <v>4</v>
      </c>
      <c r="Y13" s="35">
        <v>3</v>
      </c>
      <c r="Z13" s="35">
        <v>3</v>
      </c>
      <c r="AA13" s="55">
        <f t="shared" si="1"/>
        <v>3.1161616161616164</v>
      </c>
      <c r="AB13" s="57"/>
      <c r="AC13" s="57"/>
      <c r="AD13" s="60">
        <v>3</v>
      </c>
      <c r="AE13" s="60"/>
      <c r="AF13" s="60"/>
      <c r="AG13" s="60">
        <v>3</v>
      </c>
      <c r="AH13" s="61">
        <f t="shared" si="2"/>
        <v>3.1050986050986054</v>
      </c>
    </row>
    <row r="14" spans="1:34" ht="15.75" customHeight="1" thickBot="1" x14ac:dyDescent="0.25">
      <c r="A14" s="59" t="s">
        <v>43</v>
      </c>
      <c r="B14" s="11">
        <v>5</v>
      </c>
      <c r="C14" s="13">
        <v>736</v>
      </c>
      <c r="D14" s="81" t="s">
        <v>60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3"/>
      <c r="U14" s="34" t="s">
        <v>9</v>
      </c>
      <c r="V14" s="34" t="s">
        <v>9</v>
      </c>
      <c r="W14" s="33">
        <v>5</v>
      </c>
      <c r="X14" s="33">
        <v>5</v>
      </c>
      <c r="Y14" s="33">
        <v>4</v>
      </c>
      <c r="Z14" s="33">
        <v>4</v>
      </c>
      <c r="AA14" s="55">
        <f t="shared" si="1"/>
        <v>4.5</v>
      </c>
      <c r="AB14" s="41" t="s">
        <v>9</v>
      </c>
      <c r="AC14" s="41" t="s">
        <v>9</v>
      </c>
      <c r="AD14" s="60">
        <v>4</v>
      </c>
      <c r="AE14" s="60">
        <v>4</v>
      </c>
      <c r="AF14" s="60">
        <v>4</v>
      </c>
      <c r="AG14" s="60">
        <v>4</v>
      </c>
      <c r="AH14" s="61">
        <f t="shared" si="2"/>
        <v>4.2777777777777777</v>
      </c>
    </row>
    <row r="15" spans="1:34" ht="13.5" thickBot="1" x14ac:dyDescent="0.25">
      <c r="A15" s="59" t="s">
        <v>44</v>
      </c>
      <c r="B15" s="11">
        <v>6</v>
      </c>
      <c r="C15" s="13">
        <v>563</v>
      </c>
      <c r="D15" s="33" t="s">
        <v>9</v>
      </c>
      <c r="E15" s="14">
        <v>4</v>
      </c>
      <c r="F15" s="15">
        <f t="shared" si="0"/>
        <v>4</v>
      </c>
      <c r="G15" s="33" t="s">
        <v>9</v>
      </c>
      <c r="H15" s="33" t="s">
        <v>9</v>
      </c>
      <c r="I15" s="20">
        <v>4</v>
      </c>
      <c r="J15" s="21">
        <v>5</v>
      </c>
      <c r="K15" s="21">
        <v>5</v>
      </c>
      <c r="L15" s="21">
        <v>4</v>
      </c>
      <c r="M15" s="21">
        <v>5</v>
      </c>
      <c r="N15" s="21">
        <v>4</v>
      </c>
      <c r="O15" s="22">
        <v>4</v>
      </c>
      <c r="P15" s="22">
        <v>5</v>
      </c>
      <c r="Q15" s="22">
        <v>5</v>
      </c>
      <c r="R15" s="22">
        <v>4</v>
      </c>
      <c r="S15" s="22">
        <v>5</v>
      </c>
      <c r="T15" s="12">
        <f t="shared" si="3"/>
        <v>4.5454545454545459</v>
      </c>
      <c r="U15" s="33" t="s">
        <v>9</v>
      </c>
      <c r="V15" s="33" t="s">
        <v>9</v>
      </c>
      <c r="W15" s="35">
        <v>5</v>
      </c>
      <c r="X15" s="35">
        <v>4</v>
      </c>
      <c r="Y15" s="35">
        <v>5</v>
      </c>
      <c r="Z15" s="35">
        <v>4</v>
      </c>
      <c r="AA15" s="55">
        <f t="shared" si="1"/>
        <v>4.4747474747474749</v>
      </c>
      <c r="AB15" s="41" t="s">
        <v>9</v>
      </c>
      <c r="AC15" s="41" t="s">
        <v>9</v>
      </c>
      <c r="AD15" s="60">
        <v>4</v>
      </c>
      <c r="AE15" s="60">
        <v>5</v>
      </c>
      <c r="AF15" s="60">
        <v>5</v>
      </c>
      <c r="AG15" s="60">
        <v>4</v>
      </c>
      <c r="AH15" s="61">
        <f t="shared" si="2"/>
        <v>4.479139218269653</v>
      </c>
    </row>
    <row r="16" spans="1:34" ht="13.5" thickBot="1" x14ac:dyDescent="0.25">
      <c r="A16" s="59" t="s">
        <v>45</v>
      </c>
      <c r="B16" s="11">
        <v>7</v>
      </c>
      <c r="C16" s="13">
        <v>564</v>
      </c>
      <c r="D16" s="33" t="s">
        <v>9</v>
      </c>
      <c r="E16" s="14">
        <v>3</v>
      </c>
      <c r="F16" s="15">
        <f t="shared" si="0"/>
        <v>3</v>
      </c>
      <c r="G16" s="33" t="s">
        <v>9</v>
      </c>
      <c r="H16" s="33" t="s">
        <v>9</v>
      </c>
      <c r="I16" s="20">
        <v>3</v>
      </c>
      <c r="J16" s="21">
        <v>4</v>
      </c>
      <c r="K16" s="21">
        <v>3</v>
      </c>
      <c r="L16" s="21">
        <v>5</v>
      </c>
      <c r="M16" s="21">
        <v>4</v>
      </c>
      <c r="N16" s="21">
        <v>3</v>
      </c>
      <c r="O16" s="22">
        <v>3</v>
      </c>
      <c r="P16" s="22">
        <v>3</v>
      </c>
      <c r="Q16" s="22">
        <v>3</v>
      </c>
      <c r="R16" s="22">
        <v>3</v>
      </c>
      <c r="S16" s="22">
        <v>4</v>
      </c>
      <c r="T16" s="12">
        <f t="shared" si="3"/>
        <v>3.4545454545454546</v>
      </c>
      <c r="U16" s="33" t="s">
        <v>9</v>
      </c>
      <c r="V16" s="33" t="s">
        <v>9</v>
      </c>
      <c r="W16" s="35">
        <v>3</v>
      </c>
      <c r="X16" s="35">
        <v>3</v>
      </c>
      <c r="Y16" s="35">
        <v>3</v>
      </c>
      <c r="Z16" s="35">
        <v>3</v>
      </c>
      <c r="AA16" s="55">
        <f t="shared" si="1"/>
        <v>3.3030303030303028</v>
      </c>
      <c r="AB16" s="41" t="s">
        <v>9</v>
      </c>
      <c r="AC16" s="41" t="s">
        <v>9</v>
      </c>
      <c r="AD16" s="60">
        <v>3</v>
      </c>
      <c r="AE16" s="60">
        <v>3</v>
      </c>
      <c r="AF16" s="60">
        <v>3</v>
      </c>
      <c r="AG16" s="60">
        <v>3</v>
      </c>
      <c r="AH16" s="61">
        <f t="shared" si="2"/>
        <v>3.2503293807641631</v>
      </c>
    </row>
    <row r="17" spans="1:34" ht="13.5" thickBot="1" x14ac:dyDescent="0.25">
      <c r="A17" s="59" t="s">
        <v>46</v>
      </c>
      <c r="B17" s="11">
        <v>8</v>
      </c>
      <c r="C17" s="13">
        <v>565</v>
      </c>
      <c r="D17" s="33" t="s">
        <v>9</v>
      </c>
      <c r="E17" s="14">
        <v>4</v>
      </c>
      <c r="F17" s="15">
        <f t="shared" si="0"/>
        <v>4</v>
      </c>
      <c r="G17" s="33" t="s">
        <v>9</v>
      </c>
      <c r="H17" s="33" t="s">
        <v>9</v>
      </c>
      <c r="I17" s="20">
        <v>4</v>
      </c>
      <c r="J17" s="21">
        <v>5</v>
      </c>
      <c r="K17" s="21">
        <v>5</v>
      </c>
      <c r="L17" s="21">
        <v>5</v>
      </c>
      <c r="M17" s="21">
        <v>5</v>
      </c>
      <c r="N17" s="21">
        <v>5</v>
      </c>
      <c r="O17" s="22">
        <v>4</v>
      </c>
      <c r="P17" s="22">
        <v>4</v>
      </c>
      <c r="Q17" s="22">
        <v>4</v>
      </c>
      <c r="R17" s="22">
        <v>4</v>
      </c>
      <c r="S17" s="22">
        <v>5</v>
      </c>
      <c r="T17" s="12">
        <f t="shared" si="3"/>
        <v>4.5454545454545459</v>
      </c>
      <c r="U17" s="33" t="s">
        <v>9</v>
      </c>
      <c r="V17" s="33" t="s">
        <v>9</v>
      </c>
      <c r="W17" s="35">
        <v>5</v>
      </c>
      <c r="X17" s="35">
        <v>4</v>
      </c>
      <c r="Y17" s="35">
        <v>4</v>
      </c>
      <c r="Z17" s="35">
        <v>4</v>
      </c>
      <c r="AA17" s="55">
        <f t="shared" si="1"/>
        <v>4.4191919191919196</v>
      </c>
      <c r="AB17" s="41" t="s">
        <v>9</v>
      </c>
      <c r="AC17" s="41" t="s">
        <v>9</v>
      </c>
      <c r="AD17" s="60">
        <v>4</v>
      </c>
      <c r="AE17" s="60">
        <v>5</v>
      </c>
      <c r="AF17" s="60">
        <v>4</v>
      </c>
      <c r="AG17" s="60">
        <v>4</v>
      </c>
      <c r="AH17" s="61">
        <f t="shared" si="2"/>
        <v>4.3897672375933245</v>
      </c>
    </row>
    <row r="18" spans="1:34" ht="13.5" thickBot="1" x14ac:dyDescent="0.25">
      <c r="A18" s="59" t="s">
        <v>47</v>
      </c>
      <c r="B18" s="11">
        <v>9</v>
      </c>
      <c r="C18" s="13">
        <v>566</v>
      </c>
      <c r="D18" s="33" t="s">
        <v>9</v>
      </c>
      <c r="E18" s="14">
        <v>4</v>
      </c>
      <c r="F18" s="15">
        <f t="shared" si="0"/>
        <v>4</v>
      </c>
      <c r="G18" s="33" t="s">
        <v>9</v>
      </c>
      <c r="H18" s="33" t="s">
        <v>9</v>
      </c>
      <c r="I18" s="20">
        <v>5</v>
      </c>
      <c r="J18" s="21">
        <v>5</v>
      </c>
      <c r="K18" s="21">
        <v>5</v>
      </c>
      <c r="L18" s="21">
        <v>4</v>
      </c>
      <c r="M18" s="21">
        <v>5</v>
      </c>
      <c r="N18" s="21">
        <v>5</v>
      </c>
      <c r="O18" s="22">
        <v>5</v>
      </c>
      <c r="P18" s="22">
        <v>4</v>
      </c>
      <c r="Q18" s="22">
        <v>5</v>
      </c>
      <c r="R18" s="22">
        <v>4</v>
      </c>
      <c r="S18" s="22">
        <v>5</v>
      </c>
      <c r="T18" s="12">
        <f t="shared" si="3"/>
        <v>4.7272727272727275</v>
      </c>
      <c r="U18" s="33" t="s">
        <v>9</v>
      </c>
      <c r="V18" s="33" t="s">
        <v>9</v>
      </c>
      <c r="W18" s="35">
        <v>5</v>
      </c>
      <c r="X18" s="35">
        <v>5</v>
      </c>
      <c r="Y18" s="35">
        <v>5</v>
      </c>
      <c r="Z18" s="35">
        <v>4</v>
      </c>
      <c r="AA18" s="55">
        <f t="shared" si="1"/>
        <v>4.6515151515151523</v>
      </c>
      <c r="AB18" s="41" t="s">
        <v>9</v>
      </c>
      <c r="AC18" s="41" t="s">
        <v>9</v>
      </c>
      <c r="AD18" s="60">
        <v>5</v>
      </c>
      <c r="AE18" s="60">
        <v>5</v>
      </c>
      <c r="AF18" s="60">
        <v>5</v>
      </c>
      <c r="AG18" s="60">
        <v>5</v>
      </c>
      <c r="AH18" s="61">
        <f t="shared" si="2"/>
        <v>4.7121212121212128</v>
      </c>
    </row>
    <row r="19" spans="1:34" ht="13.5" thickBot="1" x14ac:dyDescent="0.25">
      <c r="A19" s="59" t="s">
        <v>48</v>
      </c>
      <c r="B19" s="11">
        <v>10</v>
      </c>
      <c r="C19" s="13">
        <v>567</v>
      </c>
      <c r="D19" s="33" t="s">
        <v>9</v>
      </c>
      <c r="E19" s="14">
        <v>4</v>
      </c>
      <c r="F19" s="15">
        <f t="shared" si="0"/>
        <v>4</v>
      </c>
      <c r="G19" s="33" t="s">
        <v>9</v>
      </c>
      <c r="H19" s="33" t="s">
        <v>9</v>
      </c>
      <c r="I19" s="20">
        <v>5</v>
      </c>
      <c r="J19" s="21">
        <v>5</v>
      </c>
      <c r="K19" s="21">
        <v>5</v>
      </c>
      <c r="L19" s="21">
        <v>5</v>
      </c>
      <c r="M19" s="21">
        <v>5</v>
      </c>
      <c r="N19" s="21">
        <v>5</v>
      </c>
      <c r="O19" s="22">
        <v>5</v>
      </c>
      <c r="P19" s="22">
        <v>5</v>
      </c>
      <c r="Q19" s="22">
        <v>5</v>
      </c>
      <c r="R19" s="22">
        <v>4</v>
      </c>
      <c r="S19" s="22">
        <v>5</v>
      </c>
      <c r="T19" s="12">
        <f t="shared" si="3"/>
        <v>4.9090909090909092</v>
      </c>
      <c r="U19" s="33" t="s">
        <v>9</v>
      </c>
      <c r="V19" s="33" t="s">
        <v>9</v>
      </c>
      <c r="W19" s="35">
        <v>5</v>
      </c>
      <c r="X19" s="35">
        <v>5</v>
      </c>
      <c r="Y19" s="35">
        <v>5</v>
      </c>
      <c r="Z19" s="35">
        <v>4</v>
      </c>
      <c r="AA19" s="55">
        <f t="shared" si="1"/>
        <v>4.7727272727272725</v>
      </c>
      <c r="AB19" s="41" t="s">
        <v>9</v>
      </c>
      <c r="AC19" s="41" t="s">
        <v>9</v>
      </c>
      <c r="AD19" s="60">
        <v>5</v>
      </c>
      <c r="AE19" s="60">
        <v>5</v>
      </c>
      <c r="AF19" s="60">
        <v>5</v>
      </c>
      <c r="AG19" s="60">
        <v>5</v>
      </c>
      <c r="AH19" s="61">
        <f t="shared" si="2"/>
        <v>4.812252964426877</v>
      </c>
    </row>
    <row r="20" spans="1:34" ht="13.5" thickBot="1" x14ac:dyDescent="0.25">
      <c r="A20" s="59" t="s">
        <v>49</v>
      </c>
      <c r="B20" s="11">
        <v>11</v>
      </c>
      <c r="C20" s="13">
        <v>568</v>
      </c>
      <c r="D20" s="33" t="s">
        <v>9</v>
      </c>
      <c r="E20" s="14">
        <v>3</v>
      </c>
      <c r="F20" s="15">
        <f t="shared" si="0"/>
        <v>3</v>
      </c>
      <c r="G20" s="33" t="s">
        <v>9</v>
      </c>
      <c r="H20" s="33" t="s">
        <v>9</v>
      </c>
      <c r="I20" s="20">
        <v>3</v>
      </c>
      <c r="J20" s="21">
        <v>3</v>
      </c>
      <c r="K20" s="21">
        <v>3</v>
      </c>
      <c r="L20" s="21">
        <v>3</v>
      </c>
      <c r="M20" s="21">
        <v>4</v>
      </c>
      <c r="N20" s="21">
        <v>3</v>
      </c>
      <c r="O20" s="22">
        <v>3</v>
      </c>
      <c r="P20" s="22">
        <v>3</v>
      </c>
      <c r="Q20" s="22">
        <v>3</v>
      </c>
      <c r="R20" s="22">
        <v>3</v>
      </c>
      <c r="S20" s="22">
        <v>3</v>
      </c>
      <c r="T20" s="12">
        <f t="shared" si="3"/>
        <v>3.0909090909090908</v>
      </c>
      <c r="U20" s="33" t="s">
        <v>9</v>
      </c>
      <c r="V20" s="33" t="s">
        <v>9</v>
      </c>
      <c r="W20" s="35">
        <v>3</v>
      </c>
      <c r="X20" s="35">
        <v>3</v>
      </c>
      <c r="Y20" s="35">
        <v>3</v>
      </c>
      <c r="Z20" s="35">
        <v>3</v>
      </c>
      <c r="AA20" s="55">
        <f t="shared" si="1"/>
        <v>3.0606060606060606</v>
      </c>
      <c r="AB20" s="41" t="s">
        <v>9</v>
      </c>
      <c r="AC20" s="41" t="s">
        <v>9</v>
      </c>
      <c r="AD20" s="60"/>
      <c r="AE20" s="60">
        <v>3</v>
      </c>
      <c r="AF20" s="60"/>
      <c r="AG20" s="60">
        <v>3</v>
      </c>
      <c r="AH20" s="61">
        <f t="shared" si="2"/>
        <v>3.0548340548340551</v>
      </c>
    </row>
    <row r="21" spans="1:34" ht="13.5" thickBot="1" x14ac:dyDescent="0.25">
      <c r="A21" s="59" t="s">
        <v>50</v>
      </c>
      <c r="B21" s="16">
        <v>12</v>
      </c>
      <c r="C21" s="13">
        <v>570</v>
      </c>
      <c r="D21" s="17" t="s">
        <v>9</v>
      </c>
      <c r="E21" s="14">
        <v>3</v>
      </c>
      <c r="F21" s="18">
        <f t="shared" si="0"/>
        <v>3</v>
      </c>
      <c r="G21" s="33" t="s">
        <v>9</v>
      </c>
      <c r="H21" s="33" t="s">
        <v>9</v>
      </c>
      <c r="I21" s="20">
        <v>3</v>
      </c>
      <c r="J21" s="21">
        <v>3</v>
      </c>
      <c r="K21" s="21">
        <v>4</v>
      </c>
      <c r="L21" s="21">
        <v>3</v>
      </c>
      <c r="M21" s="21">
        <v>4</v>
      </c>
      <c r="N21" s="21">
        <v>3</v>
      </c>
      <c r="O21" s="23">
        <v>3</v>
      </c>
      <c r="P21" s="23">
        <v>4</v>
      </c>
      <c r="Q21" s="23">
        <v>3</v>
      </c>
      <c r="R21" s="23">
        <v>3</v>
      </c>
      <c r="S21" s="23">
        <v>4</v>
      </c>
      <c r="T21" s="12">
        <f t="shared" si="3"/>
        <v>3.3636363636363638</v>
      </c>
      <c r="U21" s="34" t="s">
        <v>9</v>
      </c>
      <c r="V21" s="33" t="s">
        <v>9</v>
      </c>
      <c r="W21" s="20">
        <v>3</v>
      </c>
      <c r="X21" s="21">
        <v>4</v>
      </c>
      <c r="Y21" s="21">
        <v>4</v>
      </c>
      <c r="Z21" s="21">
        <v>3</v>
      </c>
      <c r="AA21" s="55">
        <f t="shared" si="1"/>
        <v>3.3535353535353538</v>
      </c>
      <c r="AB21" s="41" t="s">
        <v>9</v>
      </c>
      <c r="AC21" s="41" t="s">
        <v>9</v>
      </c>
      <c r="AD21" s="60">
        <v>3</v>
      </c>
      <c r="AE21" s="60">
        <v>3</v>
      </c>
      <c r="AF21" s="60">
        <v>4</v>
      </c>
      <c r="AG21" s="60">
        <v>3</v>
      </c>
      <c r="AH21" s="61">
        <f t="shared" si="2"/>
        <v>3.335529205094423</v>
      </c>
    </row>
    <row r="22" spans="1:34" ht="15.75" customHeight="1" thickBot="1" x14ac:dyDescent="0.25">
      <c r="A22" s="59" t="s">
        <v>51</v>
      </c>
      <c r="B22" s="16">
        <v>13</v>
      </c>
      <c r="C22" s="13">
        <v>737</v>
      </c>
      <c r="D22" s="81" t="s">
        <v>60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  <c r="U22" s="34" t="s">
        <v>9</v>
      </c>
      <c r="V22" s="34" t="s">
        <v>9</v>
      </c>
      <c r="W22" s="33">
        <v>5</v>
      </c>
      <c r="X22" s="33">
        <v>5</v>
      </c>
      <c r="Y22" s="33">
        <v>5</v>
      </c>
      <c r="Z22" s="33">
        <v>4</v>
      </c>
      <c r="AA22" s="55">
        <f t="shared" si="1"/>
        <v>4.75</v>
      </c>
      <c r="AB22" s="41" t="s">
        <v>9</v>
      </c>
      <c r="AC22" s="41" t="s">
        <v>9</v>
      </c>
      <c r="AD22" s="60">
        <v>5</v>
      </c>
      <c r="AE22" s="60">
        <v>5</v>
      </c>
      <c r="AF22" s="60">
        <v>5</v>
      </c>
      <c r="AG22" s="60">
        <v>5</v>
      </c>
      <c r="AH22" s="61">
        <f t="shared" si="2"/>
        <v>4.8611111111111107</v>
      </c>
    </row>
    <row r="23" spans="1:34" ht="13.5" thickBot="1" x14ac:dyDescent="0.25">
      <c r="A23" s="59" t="s">
        <v>52</v>
      </c>
      <c r="B23" s="16">
        <v>14</v>
      </c>
      <c r="C23" s="13">
        <v>571</v>
      </c>
      <c r="D23" s="17" t="s">
        <v>9</v>
      </c>
      <c r="E23" s="14">
        <v>5</v>
      </c>
      <c r="F23" s="18">
        <f t="shared" si="0"/>
        <v>5</v>
      </c>
      <c r="G23" s="33" t="s">
        <v>9</v>
      </c>
      <c r="H23" s="33" t="s">
        <v>9</v>
      </c>
      <c r="I23" s="20">
        <v>5</v>
      </c>
      <c r="J23" s="21">
        <v>5</v>
      </c>
      <c r="K23" s="21">
        <v>5</v>
      </c>
      <c r="L23" s="21">
        <v>5</v>
      </c>
      <c r="M23" s="21">
        <v>5</v>
      </c>
      <c r="N23" s="21">
        <v>5</v>
      </c>
      <c r="O23" s="23">
        <v>4</v>
      </c>
      <c r="P23" s="23">
        <v>5</v>
      </c>
      <c r="Q23" s="23">
        <v>5</v>
      </c>
      <c r="R23" s="23">
        <v>5</v>
      </c>
      <c r="S23" s="23">
        <v>5</v>
      </c>
      <c r="T23" s="12">
        <f t="shared" si="3"/>
        <v>4.9090909090909092</v>
      </c>
      <c r="U23" s="33" t="s">
        <v>9</v>
      </c>
      <c r="V23" s="33" t="s">
        <v>9</v>
      </c>
      <c r="W23" s="35">
        <v>5</v>
      </c>
      <c r="X23" s="35">
        <v>5</v>
      </c>
      <c r="Y23" s="35">
        <v>5</v>
      </c>
      <c r="Z23" s="35">
        <v>5</v>
      </c>
      <c r="AA23" s="55">
        <f t="shared" si="1"/>
        <v>4.9393939393939394</v>
      </c>
      <c r="AB23" s="41" t="s">
        <v>9</v>
      </c>
      <c r="AC23" s="41" t="s">
        <v>9</v>
      </c>
      <c r="AD23" s="60">
        <v>5</v>
      </c>
      <c r="AE23" s="60">
        <v>5</v>
      </c>
      <c r="AF23" s="60">
        <v>5</v>
      </c>
      <c r="AG23" s="60">
        <v>4</v>
      </c>
      <c r="AH23" s="61">
        <f t="shared" si="2"/>
        <v>4.9064558629776016</v>
      </c>
    </row>
    <row r="24" spans="1:34" ht="13.5" thickBot="1" x14ac:dyDescent="0.25">
      <c r="A24" s="59" t="s">
        <v>53</v>
      </c>
      <c r="B24" s="11">
        <v>15</v>
      </c>
      <c r="C24" s="13">
        <v>573</v>
      </c>
      <c r="D24" s="17" t="s">
        <v>9</v>
      </c>
      <c r="E24" s="14">
        <v>4</v>
      </c>
      <c r="F24" s="18">
        <f t="shared" si="0"/>
        <v>4</v>
      </c>
      <c r="G24" s="33" t="s">
        <v>9</v>
      </c>
      <c r="H24" s="33" t="s">
        <v>9</v>
      </c>
      <c r="I24" s="20">
        <v>4</v>
      </c>
      <c r="J24" s="21">
        <v>5</v>
      </c>
      <c r="K24" s="21">
        <v>4</v>
      </c>
      <c r="L24" s="21">
        <v>3</v>
      </c>
      <c r="M24" s="21">
        <v>4</v>
      </c>
      <c r="N24" s="21">
        <v>3</v>
      </c>
      <c r="O24" s="23">
        <v>4</v>
      </c>
      <c r="P24" s="23">
        <v>4</v>
      </c>
      <c r="Q24" s="23">
        <v>3</v>
      </c>
      <c r="R24" s="23">
        <v>4</v>
      </c>
      <c r="S24" s="23">
        <v>5</v>
      </c>
      <c r="T24" s="12">
        <f t="shared" si="3"/>
        <v>3.9090909090909092</v>
      </c>
      <c r="U24" s="33" t="s">
        <v>9</v>
      </c>
      <c r="V24" s="33" t="s">
        <v>9</v>
      </c>
      <c r="W24" s="35">
        <v>5</v>
      </c>
      <c r="X24" s="35">
        <v>5</v>
      </c>
      <c r="Y24" s="35">
        <v>5</v>
      </c>
      <c r="Z24" s="35">
        <v>4</v>
      </c>
      <c r="AA24" s="55">
        <f t="shared" si="1"/>
        <v>4.1060606060606055</v>
      </c>
      <c r="AB24" s="41" t="s">
        <v>9</v>
      </c>
      <c r="AC24" s="41" t="s">
        <v>9</v>
      </c>
      <c r="AD24" s="60">
        <v>5</v>
      </c>
      <c r="AE24" s="60">
        <v>5</v>
      </c>
      <c r="AF24" s="60">
        <v>5</v>
      </c>
      <c r="AG24" s="60">
        <v>5</v>
      </c>
      <c r="AH24" s="61">
        <f t="shared" si="2"/>
        <v>4.2615283267457178</v>
      </c>
    </row>
    <row r="25" spans="1:34" ht="15.75" customHeight="1" thickBot="1" x14ac:dyDescent="0.25">
      <c r="A25" s="59" t="s">
        <v>54</v>
      </c>
      <c r="B25" s="11">
        <v>16</v>
      </c>
      <c r="C25" s="13">
        <v>738</v>
      </c>
      <c r="D25" s="81" t="s">
        <v>61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  <c r="U25" s="34" t="s">
        <v>9</v>
      </c>
      <c r="V25" s="34" t="s">
        <v>9</v>
      </c>
      <c r="W25" s="35">
        <v>4</v>
      </c>
      <c r="X25" s="35">
        <v>3</v>
      </c>
      <c r="Y25" s="35">
        <v>3</v>
      </c>
      <c r="Z25" s="35">
        <v>3</v>
      </c>
      <c r="AA25" s="55">
        <f t="shared" si="1"/>
        <v>3.25</v>
      </c>
      <c r="AB25" s="57"/>
      <c r="AC25" s="57"/>
      <c r="AD25" s="60"/>
      <c r="AE25" s="60"/>
      <c r="AF25" s="60"/>
      <c r="AG25" s="60">
        <v>3</v>
      </c>
      <c r="AH25" s="61">
        <f t="shared" si="2"/>
        <v>3.2083333333333335</v>
      </c>
    </row>
    <row r="26" spans="1:34" ht="13.5" thickBot="1" x14ac:dyDescent="0.25">
      <c r="A26" s="59" t="s">
        <v>55</v>
      </c>
      <c r="B26" s="16">
        <v>17</v>
      </c>
      <c r="C26" s="13">
        <v>575</v>
      </c>
      <c r="D26" s="36" t="s">
        <v>9</v>
      </c>
      <c r="E26" s="14">
        <v>4</v>
      </c>
      <c r="F26" s="18">
        <f t="shared" si="0"/>
        <v>4</v>
      </c>
      <c r="G26" s="33" t="s">
        <v>9</v>
      </c>
      <c r="H26" s="33" t="s">
        <v>9</v>
      </c>
      <c r="I26" s="20">
        <v>4</v>
      </c>
      <c r="J26" s="21">
        <v>5</v>
      </c>
      <c r="K26" s="21">
        <v>5</v>
      </c>
      <c r="L26" s="21">
        <v>5</v>
      </c>
      <c r="M26" s="21">
        <v>5</v>
      </c>
      <c r="N26" s="21">
        <v>5</v>
      </c>
      <c r="O26" s="23">
        <v>4</v>
      </c>
      <c r="P26" s="23">
        <v>4</v>
      </c>
      <c r="Q26" s="23">
        <v>4</v>
      </c>
      <c r="R26" s="23">
        <v>4</v>
      </c>
      <c r="S26" s="23">
        <v>4</v>
      </c>
      <c r="T26" s="12">
        <f t="shared" si="3"/>
        <v>4.4545454545454541</v>
      </c>
      <c r="U26" s="34" t="s">
        <v>9</v>
      </c>
      <c r="V26" s="34" t="s">
        <v>9</v>
      </c>
      <c r="W26" s="35">
        <v>5</v>
      </c>
      <c r="X26" s="35">
        <v>4</v>
      </c>
      <c r="Y26" s="35">
        <v>4</v>
      </c>
      <c r="Z26" s="35">
        <v>4</v>
      </c>
      <c r="AA26" s="55">
        <f t="shared" si="1"/>
        <v>4.3585858585858581</v>
      </c>
      <c r="AB26" s="41" t="s">
        <v>9</v>
      </c>
      <c r="AC26" s="41" t="s">
        <v>9</v>
      </c>
      <c r="AD26" s="60">
        <v>4</v>
      </c>
      <c r="AE26" s="60">
        <v>4</v>
      </c>
      <c r="AF26" s="60">
        <v>4</v>
      </c>
      <c r="AG26" s="60">
        <v>4</v>
      </c>
      <c r="AH26" s="61">
        <f t="shared" si="2"/>
        <v>4.2962231005709262</v>
      </c>
    </row>
    <row r="27" spans="1:34" ht="15.75" customHeight="1" thickBot="1" x14ac:dyDescent="0.25">
      <c r="A27" s="59" t="s">
        <v>56</v>
      </c>
      <c r="B27" s="16">
        <v>18</v>
      </c>
      <c r="C27" s="13">
        <v>739</v>
      </c>
      <c r="D27" s="81" t="s">
        <v>60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  <c r="U27" s="34" t="s">
        <v>9</v>
      </c>
      <c r="V27" s="34" t="s">
        <v>9</v>
      </c>
      <c r="W27" s="33">
        <v>4</v>
      </c>
      <c r="X27" s="33">
        <v>4</v>
      </c>
      <c r="Y27" s="33">
        <v>4</v>
      </c>
      <c r="Z27" s="33">
        <v>3</v>
      </c>
      <c r="AA27" s="55">
        <f t="shared" si="1"/>
        <v>3.75</v>
      </c>
      <c r="AB27" s="41" t="s">
        <v>9</v>
      </c>
      <c r="AC27" s="41" t="s">
        <v>9</v>
      </c>
      <c r="AD27" s="60">
        <v>3</v>
      </c>
      <c r="AE27" s="60">
        <v>3</v>
      </c>
      <c r="AF27" s="60">
        <v>3</v>
      </c>
      <c r="AG27" s="60">
        <v>3</v>
      </c>
      <c r="AH27" s="61">
        <f t="shared" si="2"/>
        <v>3.4166666666666665</v>
      </c>
    </row>
    <row r="28" spans="1:34" ht="15.75" customHeight="1" thickBot="1" x14ac:dyDescent="0.25">
      <c r="A28" s="59" t="s">
        <v>57</v>
      </c>
      <c r="B28" s="11">
        <v>19</v>
      </c>
      <c r="C28" s="13">
        <v>740</v>
      </c>
      <c r="D28" s="81" t="s">
        <v>60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  <c r="U28" s="34" t="s">
        <v>9</v>
      </c>
      <c r="V28" s="34" t="s">
        <v>9</v>
      </c>
      <c r="W28" s="33">
        <v>4</v>
      </c>
      <c r="X28" s="33">
        <v>4</v>
      </c>
      <c r="Y28" s="33">
        <v>4</v>
      </c>
      <c r="Z28" s="33">
        <v>4</v>
      </c>
      <c r="AA28" s="55">
        <f t="shared" si="1"/>
        <v>4</v>
      </c>
      <c r="AB28" s="41" t="s">
        <v>9</v>
      </c>
      <c r="AC28" s="41" t="s">
        <v>9</v>
      </c>
      <c r="AD28" s="60">
        <v>3</v>
      </c>
      <c r="AE28" s="60">
        <v>3</v>
      </c>
      <c r="AF28" s="60">
        <v>3</v>
      </c>
      <c r="AG28" s="60">
        <v>3</v>
      </c>
      <c r="AH28" s="61">
        <f t="shared" si="2"/>
        <v>3.5555555555555554</v>
      </c>
    </row>
    <row r="29" spans="1:34" ht="13.5" thickBot="1" x14ac:dyDescent="0.25">
      <c r="A29" s="59" t="s">
        <v>58</v>
      </c>
      <c r="B29" s="16">
        <v>20</v>
      </c>
      <c r="C29" s="13">
        <v>576</v>
      </c>
      <c r="D29" s="17" t="s">
        <v>9</v>
      </c>
      <c r="E29" s="14">
        <v>4</v>
      </c>
      <c r="F29" s="18">
        <f t="shared" si="0"/>
        <v>4</v>
      </c>
      <c r="G29" s="33" t="s">
        <v>9</v>
      </c>
      <c r="H29" s="33" t="s">
        <v>9</v>
      </c>
      <c r="I29" s="20">
        <v>3</v>
      </c>
      <c r="J29" s="21">
        <v>4</v>
      </c>
      <c r="K29" s="21">
        <v>3</v>
      </c>
      <c r="L29" s="21">
        <v>5</v>
      </c>
      <c r="M29" s="21">
        <v>4</v>
      </c>
      <c r="N29" s="21">
        <v>3</v>
      </c>
      <c r="O29" s="23">
        <v>4</v>
      </c>
      <c r="P29" s="23">
        <v>4</v>
      </c>
      <c r="Q29" s="23">
        <v>3</v>
      </c>
      <c r="R29" s="23">
        <v>3</v>
      </c>
      <c r="S29" s="23">
        <v>4</v>
      </c>
      <c r="T29" s="12">
        <f t="shared" si="3"/>
        <v>3.6363636363636362</v>
      </c>
      <c r="U29" s="34" t="s">
        <v>9</v>
      </c>
      <c r="V29" s="33" t="s">
        <v>9</v>
      </c>
      <c r="W29" s="20">
        <v>4</v>
      </c>
      <c r="X29" s="21">
        <v>3</v>
      </c>
      <c r="Y29" s="21">
        <v>4</v>
      </c>
      <c r="Z29" s="21">
        <v>3</v>
      </c>
      <c r="AA29" s="55">
        <f t="shared" si="1"/>
        <v>3.6464646464646457</v>
      </c>
      <c r="AB29" s="41" t="s">
        <v>9</v>
      </c>
      <c r="AC29" s="41" t="s">
        <v>9</v>
      </c>
      <c r="AD29" s="60"/>
      <c r="AE29" s="60">
        <v>4</v>
      </c>
      <c r="AF29" s="60"/>
      <c r="AG29" s="60">
        <v>3</v>
      </c>
      <c r="AH29" s="61">
        <f t="shared" si="2"/>
        <v>3.632515632515632</v>
      </c>
    </row>
    <row r="30" spans="1:34" ht="13.5" thickBot="1" x14ac:dyDescent="0.25">
      <c r="A30" s="59" t="s">
        <v>59</v>
      </c>
      <c r="B30" s="16">
        <v>21</v>
      </c>
      <c r="C30" s="13">
        <v>577</v>
      </c>
      <c r="D30" s="17" t="s">
        <v>9</v>
      </c>
      <c r="E30" s="14">
        <v>3</v>
      </c>
      <c r="F30" s="18">
        <f t="shared" si="0"/>
        <v>3</v>
      </c>
      <c r="G30" s="33" t="s">
        <v>9</v>
      </c>
      <c r="H30" s="33" t="s">
        <v>9</v>
      </c>
      <c r="I30" s="20">
        <v>3</v>
      </c>
      <c r="J30" s="21">
        <v>3</v>
      </c>
      <c r="K30" s="21">
        <v>3</v>
      </c>
      <c r="L30" s="21">
        <v>3</v>
      </c>
      <c r="M30" s="21">
        <v>4</v>
      </c>
      <c r="N30" s="21">
        <v>3</v>
      </c>
      <c r="O30" s="23">
        <v>3</v>
      </c>
      <c r="P30" s="23">
        <v>3</v>
      </c>
      <c r="Q30" s="23">
        <v>3</v>
      </c>
      <c r="R30" s="23">
        <v>3</v>
      </c>
      <c r="S30" s="23">
        <v>3</v>
      </c>
      <c r="T30" s="12">
        <f t="shared" si="3"/>
        <v>3.0909090909090908</v>
      </c>
      <c r="U30" s="34" t="s">
        <v>9</v>
      </c>
      <c r="V30" s="33" t="s">
        <v>9</v>
      </c>
      <c r="W30" s="20">
        <v>3</v>
      </c>
      <c r="X30" s="21">
        <v>3</v>
      </c>
      <c r="Y30" s="21">
        <v>3</v>
      </c>
      <c r="Z30" s="21">
        <v>3</v>
      </c>
      <c r="AA30" s="55">
        <f t="shared" si="1"/>
        <v>3.0606060606060606</v>
      </c>
      <c r="AB30" s="41"/>
      <c r="AC30" s="41" t="s">
        <v>9</v>
      </c>
      <c r="AD30" s="60"/>
      <c r="AE30" s="60">
        <v>3</v>
      </c>
      <c r="AF30" s="60"/>
      <c r="AG30" s="60">
        <v>3</v>
      </c>
      <c r="AH30" s="61">
        <f t="shared" si="2"/>
        <v>3.0548340548340551</v>
      </c>
    </row>
    <row r="31" spans="1:34" ht="13.5" thickBot="1" x14ac:dyDescent="0.25">
      <c r="A31" s="59"/>
      <c r="B31" s="16">
        <v>22</v>
      </c>
      <c r="C31" s="13">
        <v>578</v>
      </c>
      <c r="D31" s="17" t="s">
        <v>9</v>
      </c>
      <c r="E31" s="14">
        <v>4</v>
      </c>
      <c r="F31" s="18">
        <f t="shared" si="0"/>
        <v>4</v>
      </c>
      <c r="G31" s="33" t="s">
        <v>9</v>
      </c>
      <c r="H31" s="33" t="s">
        <v>9</v>
      </c>
      <c r="I31" s="20">
        <v>4</v>
      </c>
      <c r="J31" s="21">
        <v>4</v>
      </c>
      <c r="K31" s="21">
        <v>4</v>
      </c>
      <c r="L31" s="21">
        <v>4</v>
      </c>
      <c r="M31" s="21">
        <v>4</v>
      </c>
      <c r="N31" s="21">
        <v>3</v>
      </c>
      <c r="O31" s="23">
        <v>3</v>
      </c>
      <c r="P31" s="23">
        <v>4</v>
      </c>
      <c r="Q31" s="23">
        <v>3</v>
      </c>
      <c r="R31" s="23">
        <v>4</v>
      </c>
      <c r="S31" s="23">
        <v>4</v>
      </c>
      <c r="T31" s="12">
        <f t="shared" si="3"/>
        <v>3.7272727272727271</v>
      </c>
      <c r="U31" s="34" t="s">
        <v>9</v>
      </c>
      <c r="V31" s="33" t="s">
        <v>9</v>
      </c>
      <c r="W31" s="20">
        <v>5</v>
      </c>
      <c r="X31" s="21">
        <v>5</v>
      </c>
      <c r="Y31" s="21">
        <v>5</v>
      </c>
      <c r="Z31" s="21">
        <v>4</v>
      </c>
      <c r="AA31" s="55">
        <f t="shared" si="1"/>
        <v>3.9848484848484844</v>
      </c>
      <c r="AB31" s="41" t="s">
        <v>9</v>
      </c>
      <c r="AC31" s="41" t="s">
        <v>9</v>
      </c>
      <c r="AD31" s="60">
        <v>5</v>
      </c>
      <c r="AE31" s="60">
        <v>4</v>
      </c>
      <c r="AF31" s="60">
        <v>5</v>
      </c>
      <c r="AG31" s="60">
        <v>5</v>
      </c>
      <c r="AH31" s="61">
        <f t="shared" si="2"/>
        <v>4.1179183135704873</v>
      </c>
    </row>
    <row r="32" spans="1:34" ht="13.5" thickBot="1" x14ac:dyDescent="0.25">
      <c r="A32" s="59"/>
      <c r="B32" s="11">
        <v>23</v>
      </c>
      <c r="C32" s="13">
        <v>579</v>
      </c>
      <c r="D32" s="33" t="s">
        <v>9</v>
      </c>
      <c r="E32" s="14">
        <v>5</v>
      </c>
      <c r="F32" s="15">
        <f t="shared" si="0"/>
        <v>5</v>
      </c>
      <c r="G32" s="33" t="s">
        <v>9</v>
      </c>
      <c r="H32" s="33" t="s">
        <v>9</v>
      </c>
      <c r="I32" s="20">
        <v>5</v>
      </c>
      <c r="J32" s="21">
        <v>5</v>
      </c>
      <c r="K32" s="21">
        <v>5</v>
      </c>
      <c r="L32" s="21">
        <v>5</v>
      </c>
      <c r="M32" s="21">
        <v>5</v>
      </c>
      <c r="N32" s="21">
        <v>5</v>
      </c>
      <c r="O32" s="22">
        <v>5</v>
      </c>
      <c r="P32" s="22">
        <v>5</v>
      </c>
      <c r="Q32" s="22">
        <v>5</v>
      </c>
      <c r="R32" s="22">
        <v>5</v>
      </c>
      <c r="S32" s="22">
        <v>5</v>
      </c>
      <c r="T32" s="12">
        <f t="shared" si="3"/>
        <v>5</v>
      </c>
      <c r="U32" s="34" t="s">
        <v>9</v>
      </c>
      <c r="V32" s="33" t="s">
        <v>9</v>
      </c>
      <c r="W32" s="20">
        <v>5</v>
      </c>
      <c r="X32" s="21">
        <v>5</v>
      </c>
      <c r="Y32" s="21">
        <v>5</v>
      </c>
      <c r="Z32" s="21">
        <v>5</v>
      </c>
      <c r="AA32" s="55">
        <f t="shared" si="1"/>
        <v>5</v>
      </c>
      <c r="AB32" s="41" t="s">
        <v>9</v>
      </c>
      <c r="AC32" s="41" t="s">
        <v>9</v>
      </c>
      <c r="AD32" s="60">
        <v>5</v>
      </c>
      <c r="AE32" s="60">
        <v>5</v>
      </c>
      <c r="AF32" s="60">
        <v>5</v>
      </c>
      <c r="AG32" s="60">
        <v>5</v>
      </c>
      <c r="AH32" s="61">
        <f t="shared" si="2"/>
        <v>5</v>
      </c>
    </row>
    <row r="33" spans="2:125" ht="33.75" customHeight="1" x14ac:dyDescent="0.2">
      <c r="B33" s="75"/>
      <c r="C33" s="76"/>
      <c r="D33" s="77"/>
      <c r="E33" s="76"/>
      <c r="F33" s="31"/>
      <c r="G33" s="6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80"/>
      <c r="T33" s="30"/>
      <c r="U33" s="67" t="s">
        <v>62</v>
      </c>
      <c r="V33" s="68"/>
      <c r="W33" s="68"/>
      <c r="X33" s="68"/>
      <c r="Y33" s="68"/>
      <c r="Z33" s="68"/>
      <c r="AA33" s="56"/>
      <c r="AB33" s="67" t="s">
        <v>62</v>
      </c>
      <c r="AC33" s="68"/>
      <c r="AD33" s="68"/>
      <c r="AE33" s="68"/>
      <c r="AF33" s="68"/>
      <c r="AG33" s="68"/>
      <c r="AH33" s="58"/>
    </row>
    <row r="34" spans="2:125" ht="15" customHeight="1" x14ac:dyDescent="0.2">
      <c r="B34" s="37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9"/>
      <c r="V34" s="39"/>
      <c r="W34" s="39"/>
      <c r="X34" s="39"/>
      <c r="Y34" s="39"/>
      <c r="Z34" s="39"/>
      <c r="AA34" s="1"/>
    </row>
    <row r="35" spans="2:125" ht="15" customHeight="1" x14ac:dyDescent="0.2">
      <c r="B35" s="37"/>
      <c r="C35" s="38"/>
      <c r="D35" s="38"/>
      <c r="E35" s="38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9"/>
      <c r="V35" s="39"/>
      <c r="W35" s="39"/>
      <c r="X35" s="39"/>
      <c r="Y35" s="39"/>
      <c r="Z35" s="39"/>
      <c r="AA35" s="1"/>
    </row>
    <row r="36" spans="2:125" ht="15" customHeight="1" x14ac:dyDescent="0.2">
      <c r="B36" s="37"/>
      <c r="C36" s="38"/>
      <c r="D36" s="38"/>
      <c r="E36" s="38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9"/>
      <c r="V36" s="39"/>
      <c r="W36" s="39"/>
      <c r="X36" s="39"/>
      <c r="Y36" s="39"/>
      <c r="Z36" s="39"/>
      <c r="AA36" s="1"/>
    </row>
    <row r="37" spans="2:125" ht="15.75" x14ac:dyDescent="0.25">
      <c r="G37" s="8"/>
      <c r="H37" s="8"/>
      <c r="I37" s="10"/>
      <c r="J37" s="10"/>
      <c r="K37" s="10"/>
      <c r="L37" s="10"/>
      <c r="M37" s="10"/>
      <c r="N37" s="9"/>
      <c r="O37" s="9"/>
      <c r="P37" s="9"/>
      <c r="Q37" s="9"/>
      <c r="R37" s="9"/>
      <c r="S37" s="9"/>
      <c r="T37" s="9"/>
    </row>
    <row r="38" spans="2:125" ht="15.75" x14ac:dyDescent="0.25">
      <c r="F38" s="24" t="s">
        <v>14</v>
      </c>
      <c r="G38" s="25"/>
      <c r="H38" s="24"/>
      <c r="I38" s="26"/>
      <c r="J38" s="26"/>
      <c r="K38" s="26"/>
      <c r="L38" s="27"/>
      <c r="M38" s="27"/>
      <c r="N38" s="26"/>
      <c r="O38" s="26"/>
      <c r="P38" s="26"/>
      <c r="Q38" s="26"/>
      <c r="R38" s="26"/>
      <c r="S38" s="26"/>
      <c r="T38" s="26"/>
    </row>
    <row r="39" spans="2:125" ht="15.75" x14ac:dyDescent="0.25">
      <c r="F39" s="28" t="s">
        <v>15</v>
      </c>
      <c r="G39" s="29" t="s">
        <v>16</v>
      </c>
      <c r="H39" s="24"/>
      <c r="I39" s="27"/>
      <c r="J39" s="27"/>
      <c r="K39" s="27"/>
      <c r="L39" s="27"/>
      <c r="M39" s="27" t="s">
        <v>18</v>
      </c>
      <c r="N39" s="27"/>
      <c r="O39" s="27"/>
      <c r="P39" s="27"/>
      <c r="Q39" s="27"/>
      <c r="R39" s="26"/>
      <c r="S39" s="26"/>
      <c r="T39" s="26"/>
    </row>
    <row r="40" spans="2:125" ht="33" customHeight="1" x14ac:dyDescent="0.25">
      <c r="F40" s="24" t="s">
        <v>17</v>
      </c>
      <c r="G40" s="25"/>
      <c r="H40" s="24"/>
      <c r="I40" s="26"/>
      <c r="J40" s="26"/>
      <c r="K40" s="26"/>
      <c r="L40" s="27"/>
      <c r="M40" s="27"/>
      <c r="N40" s="26"/>
      <c r="O40" s="26"/>
      <c r="P40" s="26"/>
      <c r="Q40" s="26"/>
      <c r="R40" s="26"/>
      <c r="S40" s="26"/>
      <c r="T40" s="26"/>
    </row>
    <row r="41" spans="2:125" ht="15.75" x14ac:dyDescent="0.25">
      <c r="F41" s="25"/>
      <c r="G41" s="24"/>
      <c r="H41" s="24"/>
      <c r="I41" s="26"/>
      <c r="J41" s="26"/>
      <c r="K41" s="27"/>
      <c r="L41" s="27"/>
      <c r="M41" s="26"/>
      <c r="N41" s="26"/>
      <c r="O41" s="26"/>
      <c r="P41" s="26"/>
      <c r="Q41" s="26"/>
      <c r="R41" s="26"/>
      <c r="S41" s="26"/>
      <c r="T41" s="26"/>
      <c r="U41" s="9"/>
      <c r="V41" s="9"/>
      <c r="W41" s="9"/>
      <c r="X41" s="9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</row>
    <row r="42" spans="2:125" ht="15.75" x14ac:dyDescent="0.25">
      <c r="B42" s="6"/>
      <c r="C42" s="6"/>
      <c r="F42" s="29" t="s">
        <v>16</v>
      </c>
      <c r="G42" s="24"/>
      <c r="H42" s="24"/>
      <c r="I42" s="27"/>
      <c r="J42" s="27"/>
      <c r="K42" s="27"/>
      <c r="L42" s="27"/>
      <c r="M42" s="27"/>
      <c r="N42" s="27"/>
      <c r="O42" s="27"/>
      <c r="P42" s="27"/>
      <c r="Q42" s="26"/>
      <c r="R42" s="26"/>
      <c r="S42" s="26"/>
      <c r="T42" s="26"/>
      <c r="U42" s="26"/>
      <c r="V42" s="9"/>
      <c r="W42" s="9"/>
      <c r="X42" s="9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</row>
    <row r="43" spans="2:125" ht="15.75" x14ac:dyDescent="0.25">
      <c r="B43" s="6"/>
      <c r="C43" s="6"/>
      <c r="F43" s="25"/>
      <c r="G43" s="24"/>
      <c r="H43" s="24"/>
      <c r="I43" s="26"/>
      <c r="J43" s="26"/>
      <c r="K43" s="27"/>
      <c r="L43" s="27"/>
      <c r="M43" s="26"/>
      <c r="N43" s="26"/>
      <c r="O43" s="26"/>
      <c r="P43" s="26"/>
      <c r="Q43" s="26"/>
      <c r="R43" s="26"/>
      <c r="S43" s="26"/>
      <c r="T43" s="26"/>
      <c r="U43" s="26"/>
      <c r="V43" s="9"/>
      <c r="W43" s="9"/>
      <c r="X43" s="9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</row>
    <row r="44" spans="2:125" ht="15.75" x14ac:dyDescent="0.25">
      <c r="B44" s="6"/>
      <c r="C44" s="6"/>
      <c r="U44" s="26"/>
      <c r="V44" s="9"/>
      <c r="W44" s="9"/>
      <c r="X44" s="9"/>
      <c r="BL44" s="6"/>
      <c r="CH44" s="6"/>
      <c r="DD44" s="6"/>
    </row>
    <row r="45" spans="2:125" x14ac:dyDescent="0.2">
      <c r="B45" s="6"/>
      <c r="BL45" s="6"/>
      <c r="CH45" s="6"/>
      <c r="DD45" s="6"/>
    </row>
    <row r="46" spans="2:125" x14ac:dyDescent="0.2">
      <c r="B46" s="6"/>
    </row>
    <row r="47" spans="2:125" x14ac:dyDescent="0.2">
      <c r="B47" s="6"/>
    </row>
    <row r="48" spans="2:125" x14ac:dyDescent="0.2">
      <c r="B48" s="6"/>
    </row>
    <row r="53" spans="2:129" s="1" customFormat="1" ht="29.45" customHeight="1" x14ac:dyDescent="0.2"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</row>
    <row r="55" spans="2:129" ht="12" customHeight="1" x14ac:dyDescent="0.2"/>
  </sheetData>
  <sheetProtection formatCells="0" formatColumns="0" formatRows="0" insertColumns="0" insertRows="0" deleteColumns="0" deleteRows="0"/>
  <mergeCells count="33">
    <mergeCell ref="D28:T28"/>
    <mergeCell ref="D27:T27"/>
    <mergeCell ref="D22:T22"/>
    <mergeCell ref="D25:T25"/>
    <mergeCell ref="W8:Z8"/>
    <mergeCell ref="D11:T11"/>
    <mergeCell ref="AA7:AA9"/>
    <mergeCell ref="U8:V8"/>
    <mergeCell ref="F7:F9"/>
    <mergeCell ref="D7:E7"/>
    <mergeCell ref="T7:T9"/>
    <mergeCell ref="U33:Z33"/>
    <mergeCell ref="CH42:CY43"/>
    <mergeCell ref="BL42:CC43"/>
    <mergeCell ref="DD42:DU43"/>
    <mergeCell ref="O1:T1"/>
    <mergeCell ref="B2:T2"/>
    <mergeCell ref="B33:E33"/>
    <mergeCell ref="B7:B9"/>
    <mergeCell ref="C7:C9"/>
    <mergeCell ref="G8:H8"/>
    <mergeCell ref="I8:O8"/>
    <mergeCell ref="G7:S7"/>
    <mergeCell ref="P8:S8"/>
    <mergeCell ref="G33:S33"/>
    <mergeCell ref="U7:Z7"/>
    <mergeCell ref="D14:T14"/>
    <mergeCell ref="AB7:AG7"/>
    <mergeCell ref="AH7:AH9"/>
    <mergeCell ref="AB8:AC8"/>
    <mergeCell ref="AB33:AG33"/>
    <mergeCell ref="AF8:AG8"/>
    <mergeCell ref="AD8:AE8"/>
  </mergeCells>
  <conditionalFormatting sqref="F10 O10:T10 O12:T13 F12:F13 F23:F24 O29:T32 F29:F32 O23:T24 O26:T26 F26 F15:F21 O15:T21 AA10:AA32">
    <cfRule type="containsErrors" dxfId="0" priority="23">
      <formula>ISERROR(F10)</formula>
    </cfRule>
  </conditionalFormatting>
  <pageMargins left="0.7086111307144165" right="0.7086111307144165" top="0.74791663885116577" bottom="0.74791663885116577" header="0.31486111879348755" footer="0.31486111879348755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Арнольд</cp:lastModifiedBy>
  <cp:revision>4</cp:revision>
  <dcterms:created xsi:type="dcterms:W3CDTF">2006-09-16T00:00:00Z</dcterms:created>
  <dcterms:modified xsi:type="dcterms:W3CDTF">2021-08-25T14:14:38Z</dcterms:modified>
  <cp:version>0906.0100.01</cp:version>
</cp:coreProperties>
</file>