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Лист1!$A$1:$AD$34</definedName>
  </definedNames>
  <calcPr calcId="145621"/>
</workbook>
</file>

<file path=xl/calcChain.xml><?xml version="1.0" encoding="utf-8"?>
<calcChain xmlns="http://schemas.openxmlformats.org/spreadsheetml/2006/main">
  <c r="AD11" i="1" l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10" i="1"/>
  <c r="AC21" i="1" l="1"/>
  <c r="AC22" i="1"/>
  <c r="AC23" i="1"/>
  <c r="AC24" i="1"/>
  <c r="AC25" i="1"/>
  <c r="AC26" i="1"/>
  <c r="W20" i="1" l="1"/>
  <c r="W19" i="1"/>
  <c r="W18" i="1"/>
  <c r="W17" i="1"/>
  <c r="W16" i="1"/>
  <c r="W15" i="1"/>
  <c r="W14" i="1"/>
  <c r="W13" i="1"/>
  <c r="W12" i="1"/>
  <c r="W11" i="1"/>
  <c r="W10" i="1"/>
  <c r="AC11" i="1" l="1"/>
  <c r="AC12" i="1"/>
  <c r="AC13" i="1"/>
  <c r="AC14" i="1"/>
  <c r="AC15" i="1"/>
  <c r="AC16" i="1"/>
  <c r="AC17" i="1"/>
  <c r="AC18" i="1"/>
  <c r="AC19" i="1"/>
  <c r="AC20" i="1"/>
  <c r="AC10" i="1"/>
  <c r="I10" i="1" l="1"/>
  <c r="I11" i="1"/>
  <c r="I12" i="1"/>
  <c r="I13" i="1"/>
  <c r="I14" i="1"/>
  <c r="I15" i="1"/>
  <c r="I16" i="1"/>
  <c r="I17" i="1"/>
  <c r="I18" i="1"/>
  <c r="I19" i="1"/>
  <c r="I20" i="1"/>
</calcChain>
</file>

<file path=xl/sharedStrings.xml><?xml version="1.0" encoding="utf-8"?>
<sst xmlns="http://schemas.openxmlformats.org/spreadsheetml/2006/main" count="115" uniqueCount="39">
  <si>
    <t>№ п/п</t>
  </si>
  <si>
    <t>Шифр зачетной книжки</t>
  </si>
  <si>
    <t>1 семестр</t>
  </si>
  <si>
    <t>2 семестр</t>
  </si>
  <si>
    <t>СРЕДНИЙ БАЛЛ</t>
  </si>
  <si>
    <t>зачеты</t>
  </si>
  <si>
    <t>экзамены</t>
  </si>
  <si>
    <t>Средний балл</t>
  </si>
  <si>
    <t>Математика</t>
  </si>
  <si>
    <t>год набора</t>
  </si>
  <si>
    <t>форма обучения</t>
  </si>
  <si>
    <t>Результаты промежуточной аттестации и освоения образовательной программы обучающимися</t>
  </si>
  <si>
    <t>диф. зачет</t>
  </si>
  <si>
    <t>География</t>
  </si>
  <si>
    <t>Биология</t>
  </si>
  <si>
    <t>Русский язык</t>
  </si>
  <si>
    <t>Химия</t>
  </si>
  <si>
    <t>Многопрофильный колледж</t>
  </si>
  <si>
    <t>курс</t>
  </si>
  <si>
    <t>группа</t>
  </si>
  <si>
    <t>код и наименование специальности</t>
  </si>
  <si>
    <t>21.02.05 Земельно-имущественные отношения</t>
  </si>
  <si>
    <t>Литература</t>
  </si>
  <si>
    <t>Иностранный язык</t>
  </si>
  <si>
    <t>Обществознание</t>
  </si>
  <si>
    <t>Экология</t>
  </si>
  <si>
    <t>Астрономия</t>
  </si>
  <si>
    <t>Физическая культура</t>
  </si>
  <si>
    <t>ОБЖ</t>
  </si>
  <si>
    <t>Информатика</t>
  </si>
  <si>
    <t>История</t>
  </si>
  <si>
    <t>Физика</t>
  </si>
  <si>
    <t>зач.</t>
  </si>
  <si>
    <t>Статистика</t>
  </si>
  <si>
    <t>Основы экономической теории</t>
  </si>
  <si>
    <t>МДК.03.01</t>
  </si>
  <si>
    <t>218-З</t>
  </si>
  <si>
    <t>3 семестр</t>
  </si>
  <si>
    <t>Приказ о сокращении срока обучения №1686-с от 06.09.2019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</si>
</sst>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top"/>
      <protection locked="0"/>
    </xf>
    <xf numFmtId="0" fontId="8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9" fillId="0" borderId="4" xfId="0" applyNumberFormat="1" applyFont="1" applyBorder="1" applyAlignment="1" applyProtection="1">
      <alignment horizontal="center" vertical="center"/>
      <protection hidden="1"/>
    </xf>
    <xf numFmtId="2" fontId="10" fillId="2" borderId="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2" fontId="9" fillId="0" borderId="4" xfId="0" applyNumberFormat="1" applyFont="1" applyBorder="1" applyAlignment="1" applyProtection="1">
      <alignment horizontal="center" vertical="center"/>
      <protection locked="0" hidden="1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>
      <alignment vertical="center"/>
    </xf>
    <xf numFmtId="0" fontId="16" fillId="0" borderId="0" xfId="0" applyFont="1"/>
    <xf numFmtId="0" fontId="7" fillId="0" borderId="0" xfId="0" applyFont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 indent="15"/>
    </xf>
    <xf numFmtId="0" fontId="18" fillId="0" borderId="0" xfId="0" applyFont="1" applyProtection="1">
      <protection locked="0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0" fillId="0" borderId="4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6" fillId="0" borderId="0" xfId="0" applyFont="1"/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12" fillId="2" borderId="1" xfId="0" applyFont="1" applyFill="1" applyBorder="1" applyAlignment="1" applyProtection="1">
      <alignment horizontal="center" vertical="center" textRotation="90" wrapText="1"/>
      <protection locked="0"/>
    </xf>
    <xf numFmtId="0" fontId="12" fillId="2" borderId="2" xfId="0" applyFont="1" applyFill="1" applyBorder="1" applyAlignment="1" applyProtection="1">
      <alignment horizontal="center" vertical="center" textRotation="90" wrapText="1"/>
      <protection locked="0"/>
    </xf>
    <xf numFmtId="0" fontId="12" fillId="2" borderId="3" xfId="0" applyFont="1" applyFill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center" vertical="center" textRotation="90" wrapText="1"/>
      <protection locked="0"/>
    </xf>
    <xf numFmtId="0" fontId="9" fillId="0" borderId="3" xfId="0" applyFont="1" applyBorder="1" applyAlignment="1" applyProtection="1">
      <alignment horizontal="center" vertical="center" textRotation="90"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 textRotation="90" wrapText="1"/>
      <protection locked="0"/>
    </xf>
    <xf numFmtId="0" fontId="11" fillId="0" borderId="4" xfId="0" applyFont="1" applyBorder="1" applyAlignment="1" applyProtection="1">
      <alignment horizontal="center" vertical="center" textRotation="90" wrapText="1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showZeros="0" tabSelected="1" view="pageBreakPreview" zoomScale="60" zoomScaleNormal="100" workbookViewId="0">
      <selection activeCell="S31" sqref="S31"/>
    </sheetView>
  </sheetViews>
  <sheetFormatPr defaultRowHeight="12" x14ac:dyDescent="0.2"/>
  <cols>
    <col min="1" max="1" width="5.5703125" style="1" customWidth="1"/>
    <col min="2" max="2" width="9.140625" style="2" customWidth="1"/>
    <col min="3" max="3" width="7.140625" style="4" customWidth="1"/>
    <col min="4" max="4" width="7" style="4" customWidth="1"/>
    <col min="5" max="5" width="9" style="4" customWidth="1"/>
    <col min="6" max="6" width="8.85546875" style="4" customWidth="1"/>
    <col min="7" max="7" width="8.5703125" style="4" customWidth="1"/>
    <col min="8" max="8" width="7.42578125" style="4" customWidth="1"/>
    <col min="9" max="23" width="8.28515625" style="4" customWidth="1"/>
    <col min="24" max="24" width="8.7109375" style="4" customWidth="1"/>
    <col min="25" max="25" width="7.7109375" style="4" customWidth="1"/>
    <col min="26" max="26" width="7.42578125" style="4" customWidth="1"/>
    <col min="27" max="27" width="8.85546875" style="4" customWidth="1"/>
    <col min="28" max="28" width="8.140625" style="4" customWidth="1"/>
    <col min="29" max="29" width="15" style="4" customWidth="1"/>
    <col min="30" max="36" width="5.7109375" style="4" customWidth="1"/>
    <col min="37" max="37" width="10" style="4" customWidth="1"/>
    <col min="38" max="38" width="6.28515625" style="4" customWidth="1"/>
    <col min="39" max="133" width="8.85546875" style="4"/>
    <col min="134" max="134" width="2.28515625" style="4" customWidth="1"/>
    <col min="135" max="135" width="9.140625" style="4" customWidth="1"/>
    <col min="136" max="136" width="7.140625" style="4" customWidth="1"/>
    <col min="137" max="153" width="5.7109375" style="4" customWidth="1"/>
    <col min="154" max="154" width="13.7109375" style="4" customWidth="1"/>
    <col min="155" max="156" width="6.5703125" style="4" customWidth="1"/>
    <col min="157" max="175" width="5.7109375" style="4" customWidth="1"/>
    <col min="176" max="176" width="13.42578125" style="4" customWidth="1"/>
    <col min="177" max="178" width="6.5703125" style="4" customWidth="1"/>
    <col min="179" max="198" width="5.7109375" style="4" customWidth="1"/>
    <col min="199" max="199" width="13.42578125" style="4" customWidth="1"/>
    <col min="200" max="201" width="6.5703125" style="4" customWidth="1"/>
    <col min="202" max="208" width="5.7109375" style="4" customWidth="1"/>
    <col min="209" max="209" width="6.42578125" style="4" customWidth="1"/>
    <col min="210" max="217" width="5.7109375" style="4" customWidth="1"/>
    <col min="218" max="218" width="10" style="4" customWidth="1"/>
    <col min="219" max="219" width="6.28515625" style="4" customWidth="1"/>
    <col min="220" max="389" width="8.85546875" style="4"/>
    <col min="390" max="390" width="2.28515625" style="4" customWidth="1"/>
    <col min="391" max="391" width="9.140625" style="4" customWidth="1"/>
    <col min="392" max="392" width="7.140625" style="4" customWidth="1"/>
    <col min="393" max="409" width="5.7109375" style="4" customWidth="1"/>
    <col min="410" max="410" width="13.7109375" style="4" customWidth="1"/>
    <col min="411" max="412" width="6.5703125" style="4" customWidth="1"/>
    <col min="413" max="431" width="5.7109375" style="4" customWidth="1"/>
    <col min="432" max="432" width="13.42578125" style="4" customWidth="1"/>
    <col min="433" max="434" width="6.5703125" style="4" customWidth="1"/>
    <col min="435" max="454" width="5.7109375" style="4" customWidth="1"/>
    <col min="455" max="455" width="13.42578125" style="4" customWidth="1"/>
    <col min="456" max="457" width="6.5703125" style="4" customWidth="1"/>
    <col min="458" max="464" width="5.7109375" style="4" customWidth="1"/>
    <col min="465" max="465" width="6.42578125" style="4" customWidth="1"/>
    <col min="466" max="473" width="5.7109375" style="4" customWidth="1"/>
    <col min="474" max="474" width="10" style="4" customWidth="1"/>
    <col min="475" max="475" width="6.28515625" style="4" customWidth="1"/>
    <col min="476" max="645" width="8.85546875" style="4"/>
    <col min="646" max="646" width="2.28515625" style="4" customWidth="1"/>
    <col min="647" max="647" width="9.140625" style="4" customWidth="1"/>
    <col min="648" max="648" width="7.140625" style="4" customWidth="1"/>
    <col min="649" max="665" width="5.7109375" style="4" customWidth="1"/>
    <col min="666" max="666" width="13.7109375" style="4" customWidth="1"/>
    <col min="667" max="668" width="6.5703125" style="4" customWidth="1"/>
    <col min="669" max="687" width="5.7109375" style="4" customWidth="1"/>
    <col min="688" max="688" width="13.42578125" style="4" customWidth="1"/>
    <col min="689" max="690" width="6.5703125" style="4" customWidth="1"/>
    <col min="691" max="710" width="5.7109375" style="4" customWidth="1"/>
    <col min="711" max="711" width="13.42578125" style="4" customWidth="1"/>
    <col min="712" max="713" width="6.5703125" style="4" customWidth="1"/>
    <col min="714" max="720" width="5.7109375" style="4" customWidth="1"/>
    <col min="721" max="721" width="6.42578125" style="4" customWidth="1"/>
    <col min="722" max="729" width="5.7109375" style="4" customWidth="1"/>
    <col min="730" max="730" width="10" style="4" customWidth="1"/>
    <col min="731" max="731" width="6.28515625" style="4" customWidth="1"/>
    <col min="732" max="901" width="8.85546875" style="4"/>
    <col min="902" max="902" width="2.28515625" style="4" customWidth="1"/>
    <col min="903" max="903" width="9.140625" style="4" customWidth="1"/>
    <col min="904" max="904" width="7.140625" style="4" customWidth="1"/>
    <col min="905" max="921" width="5.7109375" style="4" customWidth="1"/>
    <col min="922" max="922" width="13.7109375" style="4" customWidth="1"/>
    <col min="923" max="924" width="6.5703125" style="4" customWidth="1"/>
    <col min="925" max="943" width="5.7109375" style="4" customWidth="1"/>
    <col min="944" max="944" width="13.42578125" style="4" customWidth="1"/>
    <col min="945" max="946" width="6.5703125" style="4" customWidth="1"/>
    <col min="947" max="966" width="5.7109375" style="4" customWidth="1"/>
    <col min="967" max="967" width="13.42578125" style="4" customWidth="1"/>
    <col min="968" max="969" width="6.5703125" style="4" customWidth="1"/>
    <col min="970" max="976" width="5.7109375" style="4" customWidth="1"/>
    <col min="977" max="977" width="6.42578125" style="4" customWidth="1"/>
    <col min="978" max="985" width="5.7109375" style="4" customWidth="1"/>
    <col min="986" max="986" width="10" style="4" customWidth="1"/>
    <col min="987" max="987" width="6.28515625" style="4" customWidth="1"/>
    <col min="988" max="1157" width="8.85546875" style="4"/>
    <col min="1158" max="1158" width="2.28515625" style="4" customWidth="1"/>
    <col min="1159" max="1159" width="9.140625" style="4" customWidth="1"/>
    <col min="1160" max="1160" width="7.140625" style="4" customWidth="1"/>
    <col min="1161" max="1177" width="5.7109375" style="4" customWidth="1"/>
    <col min="1178" max="1178" width="13.7109375" style="4" customWidth="1"/>
    <col min="1179" max="1180" width="6.5703125" style="4" customWidth="1"/>
    <col min="1181" max="1199" width="5.7109375" style="4" customWidth="1"/>
    <col min="1200" max="1200" width="13.42578125" style="4" customWidth="1"/>
    <col min="1201" max="1202" width="6.5703125" style="4" customWidth="1"/>
    <col min="1203" max="1222" width="5.7109375" style="4" customWidth="1"/>
    <col min="1223" max="1223" width="13.42578125" style="4" customWidth="1"/>
    <col min="1224" max="1225" width="6.5703125" style="4" customWidth="1"/>
    <col min="1226" max="1232" width="5.7109375" style="4" customWidth="1"/>
    <col min="1233" max="1233" width="6.42578125" style="4" customWidth="1"/>
    <col min="1234" max="1241" width="5.7109375" style="4" customWidth="1"/>
    <col min="1242" max="1242" width="10" style="4" customWidth="1"/>
    <col min="1243" max="1243" width="6.28515625" style="4" customWidth="1"/>
    <col min="1244" max="1413" width="8.85546875" style="4"/>
    <col min="1414" max="1414" width="2.28515625" style="4" customWidth="1"/>
    <col min="1415" max="1415" width="9.140625" style="4" customWidth="1"/>
    <col min="1416" max="1416" width="7.140625" style="4" customWidth="1"/>
    <col min="1417" max="1433" width="5.7109375" style="4" customWidth="1"/>
    <col min="1434" max="1434" width="13.7109375" style="4" customWidth="1"/>
    <col min="1435" max="1436" width="6.5703125" style="4" customWidth="1"/>
    <col min="1437" max="1455" width="5.7109375" style="4" customWidth="1"/>
    <col min="1456" max="1456" width="13.42578125" style="4" customWidth="1"/>
    <col min="1457" max="1458" width="6.5703125" style="4" customWidth="1"/>
    <col min="1459" max="1478" width="5.7109375" style="4" customWidth="1"/>
    <col min="1479" max="1479" width="13.42578125" style="4" customWidth="1"/>
    <col min="1480" max="1481" width="6.5703125" style="4" customWidth="1"/>
    <col min="1482" max="1488" width="5.7109375" style="4" customWidth="1"/>
    <col min="1489" max="1489" width="6.42578125" style="4" customWidth="1"/>
    <col min="1490" max="1497" width="5.7109375" style="4" customWidth="1"/>
    <col min="1498" max="1498" width="10" style="4" customWidth="1"/>
    <col min="1499" max="1499" width="6.28515625" style="4" customWidth="1"/>
    <col min="1500" max="1669" width="8.85546875" style="4"/>
    <col min="1670" max="1670" width="2.28515625" style="4" customWidth="1"/>
    <col min="1671" max="1671" width="9.140625" style="4" customWidth="1"/>
    <col min="1672" max="1672" width="7.140625" style="4" customWidth="1"/>
    <col min="1673" max="1689" width="5.7109375" style="4" customWidth="1"/>
    <col min="1690" max="1690" width="13.7109375" style="4" customWidth="1"/>
    <col min="1691" max="1692" width="6.5703125" style="4" customWidth="1"/>
    <col min="1693" max="1711" width="5.7109375" style="4" customWidth="1"/>
    <col min="1712" max="1712" width="13.42578125" style="4" customWidth="1"/>
    <col min="1713" max="1714" width="6.5703125" style="4" customWidth="1"/>
    <col min="1715" max="1734" width="5.7109375" style="4" customWidth="1"/>
    <col min="1735" max="1735" width="13.42578125" style="4" customWidth="1"/>
    <col min="1736" max="1737" width="6.5703125" style="4" customWidth="1"/>
    <col min="1738" max="1744" width="5.7109375" style="4" customWidth="1"/>
    <col min="1745" max="1745" width="6.42578125" style="4" customWidth="1"/>
    <col min="1746" max="1753" width="5.7109375" style="4" customWidth="1"/>
    <col min="1754" max="1754" width="10" style="4" customWidth="1"/>
    <col min="1755" max="1755" width="6.28515625" style="4" customWidth="1"/>
    <col min="1756" max="1925" width="8.85546875" style="4"/>
    <col min="1926" max="1926" width="2.28515625" style="4" customWidth="1"/>
    <col min="1927" max="1927" width="9.140625" style="4" customWidth="1"/>
    <col min="1928" max="1928" width="7.140625" style="4" customWidth="1"/>
    <col min="1929" max="1945" width="5.7109375" style="4" customWidth="1"/>
    <col min="1946" max="1946" width="13.7109375" style="4" customWidth="1"/>
    <col min="1947" max="1948" width="6.5703125" style="4" customWidth="1"/>
    <col min="1949" max="1967" width="5.7109375" style="4" customWidth="1"/>
    <col min="1968" max="1968" width="13.42578125" style="4" customWidth="1"/>
    <col min="1969" max="1970" width="6.5703125" style="4" customWidth="1"/>
    <col min="1971" max="1990" width="5.7109375" style="4" customWidth="1"/>
    <col min="1991" max="1991" width="13.42578125" style="4" customWidth="1"/>
    <col min="1992" max="1993" width="6.5703125" style="4" customWidth="1"/>
    <col min="1994" max="2000" width="5.7109375" style="4" customWidth="1"/>
    <col min="2001" max="2001" width="6.42578125" style="4" customWidth="1"/>
    <col min="2002" max="2009" width="5.7109375" style="4" customWidth="1"/>
    <col min="2010" max="2010" width="10" style="4" customWidth="1"/>
    <col min="2011" max="2011" width="6.28515625" style="4" customWidth="1"/>
    <col min="2012" max="2181" width="8.85546875" style="4"/>
    <col min="2182" max="2182" width="2.28515625" style="4" customWidth="1"/>
    <col min="2183" max="2183" width="9.140625" style="4" customWidth="1"/>
    <col min="2184" max="2184" width="7.140625" style="4" customWidth="1"/>
    <col min="2185" max="2201" width="5.7109375" style="4" customWidth="1"/>
    <col min="2202" max="2202" width="13.7109375" style="4" customWidth="1"/>
    <col min="2203" max="2204" width="6.5703125" style="4" customWidth="1"/>
    <col min="2205" max="2223" width="5.7109375" style="4" customWidth="1"/>
    <col min="2224" max="2224" width="13.42578125" style="4" customWidth="1"/>
    <col min="2225" max="2226" width="6.5703125" style="4" customWidth="1"/>
    <col min="2227" max="2246" width="5.7109375" style="4" customWidth="1"/>
    <col min="2247" max="2247" width="13.42578125" style="4" customWidth="1"/>
    <col min="2248" max="2249" width="6.5703125" style="4" customWidth="1"/>
    <col min="2250" max="2256" width="5.7109375" style="4" customWidth="1"/>
    <col min="2257" max="2257" width="6.42578125" style="4" customWidth="1"/>
    <col min="2258" max="2265" width="5.7109375" style="4" customWidth="1"/>
    <col min="2266" max="2266" width="10" style="4" customWidth="1"/>
    <col min="2267" max="2267" width="6.28515625" style="4" customWidth="1"/>
    <col min="2268" max="2437" width="8.85546875" style="4"/>
    <col min="2438" max="2438" width="2.28515625" style="4" customWidth="1"/>
    <col min="2439" max="2439" width="9.140625" style="4" customWidth="1"/>
    <col min="2440" max="2440" width="7.140625" style="4" customWidth="1"/>
    <col min="2441" max="2457" width="5.7109375" style="4" customWidth="1"/>
    <col min="2458" max="2458" width="13.7109375" style="4" customWidth="1"/>
    <col min="2459" max="2460" width="6.5703125" style="4" customWidth="1"/>
    <col min="2461" max="2479" width="5.7109375" style="4" customWidth="1"/>
    <col min="2480" max="2480" width="13.42578125" style="4" customWidth="1"/>
    <col min="2481" max="2482" width="6.5703125" style="4" customWidth="1"/>
    <col min="2483" max="2502" width="5.7109375" style="4" customWidth="1"/>
    <col min="2503" max="2503" width="13.42578125" style="4" customWidth="1"/>
    <col min="2504" max="2505" width="6.5703125" style="4" customWidth="1"/>
    <col min="2506" max="2512" width="5.7109375" style="4" customWidth="1"/>
    <col min="2513" max="2513" width="6.42578125" style="4" customWidth="1"/>
    <col min="2514" max="2521" width="5.7109375" style="4" customWidth="1"/>
    <col min="2522" max="2522" width="10" style="4" customWidth="1"/>
    <col min="2523" max="2523" width="6.28515625" style="4" customWidth="1"/>
    <col min="2524" max="2693" width="8.85546875" style="4"/>
    <col min="2694" max="2694" width="2.28515625" style="4" customWidth="1"/>
    <col min="2695" max="2695" width="9.140625" style="4" customWidth="1"/>
    <col min="2696" max="2696" width="7.140625" style="4" customWidth="1"/>
    <col min="2697" max="2713" width="5.7109375" style="4" customWidth="1"/>
    <col min="2714" max="2714" width="13.7109375" style="4" customWidth="1"/>
    <col min="2715" max="2716" width="6.5703125" style="4" customWidth="1"/>
    <col min="2717" max="2735" width="5.7109375" style="4" customWidth="1"/>
    <col min="2736" max="2736" width="13.42578125" style="4" customWidth="1"/>
    <col min="2737" max="2738" width="6.5703125" style="4" customWidth="1"/>
    <col min="2739" max="2758" width="5.7109375" style="4" customWidth="1"/>
    <col min="2759" max="2759" width="13.42578125" style="4" customWidth="1"/>
    <col min="2760" max="2761" width="6.5703125" style="4" customWidth="1"/>
    <col min="2762" max="2768" width="5.7109375" style="4" customWidth="1"/>
    <col min="2769" max="2769" width="6.42578125" style="4" customWidth="1"/>
    <col min="2770" max="2777" width="5.7109375" style="4" customWidth="1"/>
    <col min="2778" max="2778" width="10" style="4" customWidth="1"/>
    <col min="2779" max="2779" width="6.28515625" style="4" customWidth="1"/>
    <col min="2780" max="2949" width="8.85546875" style="4"/>
    <col min="2950" max="2950" width="2.28515625" style="4" customWidth="1"/>
    <col min="2951" max="2951" width="9.140625" style="4" customWidth="1"/>
    <col min="2952" max="2952" width="7.140625" style="4" customWidth="1"/>
    <col min="2953" max="2969" width="5.7109375" style="4" customWidth="1"/>
    <col min="2970" max="2970" width="13.7109375" style="4" customWidth="1"/>
    <col min="2971" max="2972" width="6.5703125" style="4" customWidth="1"/>
    <col min="2973" max="2991" width="5.7109375" style="4" customWidth="1"/>
    <col min="2992" max="2992" width="13.42578125" style="4" customWidth="1"/>
    <col min="2993" max="2994" width="6.5703125" style="4" customWidth="1"/>
    <col min="2995" max="3014" width="5.7109375" style="4" customWidth="1"/>
    <col min="3015" max="3015" width="13.42578125" style="4" customWidth="1"/>
    <col min="3016" max="3017" width="6.5703125" style="4" customWidth="1"/>
    <col min="3018" max="3024" width="5.7109375" style="4" customWidth="1"/>
    <col min="3025" max="3025" width="6.42578125" style="4" customWidth="1"/>
    <col min="3026" max="3033" width="5.7109375" style="4" customWidth="1"/>
    <col min="3034" max="3034" width="10" style="4" customWidth="1"/>
    <col min="3035" max="3035" width="6.28515625" style="4" customWidth="1"/>
    <col min="3036" max="3205" width="8.85546875" style="4"/>
    <col min="3206" max="3206" width="2.28515625" style="4" customWidth="1"/>
    <col min="3207" max="3207" width="9.140625" style="4" customWidth="1"/>
    <col min="3208" max="3208" width="7.140625" style="4" customWidth="1"/>
    <col min="3209" max="3225" width="5.7109375" style="4" customWidth="1"/>
    <col min="3226" max="3226" width="13.7109375" style="4" customWidth="1"/>
    <col min="3227" max="3228" width="6.5703125" style="4" customWidth="1"/>
    <col min="3229" max="3247" width="5.7109375" style="4" customWidth="1"/>
    <col min="3248" max="3248" width="13.42578125" style="4" customWidth="1"/>
    <col min="3249" max="3250" width="6.5703125" style="4" customWidth="1"/>
    <col min="3251" max="3270" width="5.7109375" style="4" customWidth="1"/>
    <col min="3271" max="3271" width="13.42578125" style="4" customWidth="1"/>
    <col min="3272" max="3273" width="6.5703125" style="4" customWidth="1"/>
    <col min="3274" max="3280" width="5.7109375" style="4" customWidth="1"/>
    <col min="3281" max="3281" width="6.42578125" style="4" customWidth="1"/>
    <col min="3282" max="3289" width="5.7109375" style="4" customWidth="1"/>
    <col min="3290" max="3290" width="10" style="4" customWidth="1"/>
    <col min="3291" max="3291" width="6.28515625" style="4" customWidth="1"/>
    <col min="3292" max="3461" width="8.85546875" style="4"/>
    <col min="3462" max="3462" width="2.28515625" style="4" customWidth="1"/>
    <col min="3463" max="3463" width="9.140625" style="4" customWidth="1"/>
    <col min="3464" max="3464" width="7.140625" style="4" customWidth="1"/>
    <col min="3465" max="3481" width="5.7109375" style="4" customWidth="1"/>
    <col min="3482" max="3482" width="13.7109375" style="4" customWidth="1"/>
    <col min="3483" max="3484" width="6.5703125" style="4" customWidth="1"/>
    <col min="3485" max="3503" width="5.7109375" style="4" customWidth="1"/>
    <col min="3504" max="3504" width="13.42578125" style="4" customWidth="1"/>
    <col min="3505" max="3506" width="6.5703125" style="4" customWidth="1"/>
    <col min="3507" max="3526" width="5.7109375" style="4" customWidth="1"/>
    <col min="3527" max="3527" width="13.42578125" style="4" customWidth="1"/>
    <col min="3528" max="3529" width="6.5703125" style="4" customWidth="1"/>
    <col min="3530" max="3536" width="5.7109375" style="4" customWidth="1"/>
    <col min="3537" max="3537" width="6.42578125" style="4" customWidth="1"/>
    <col min="3538" max="3545" width="5.7109375" style="4" customWidth="1"/>
    <col min="3546" max="3546" width="10" style="4" customWidth="1"/>
    <col min="3547" max="3547" width="6.28515625" style="4" customWidth="1"/>
    <col min="3548" max="3717" width="8.85546875" style="4"/>
    <col min="3718" max="3718" width="2.28515625" style="4" customWidth="1"/>
    <col min="3719" max="3719" width="9.140625" style="4" customWidth="1"/>
    <col min="3720" max="3720" width="7.140625" style="4" customWidth="1"/>
    <col min="3721" max="3737" width="5.7109375" style="4" customWidth="1"/>
    <col min="3738" max="3738" width="13.7109375" style="4" customWidth="1"/>
    <col min="3739" max="3740" width="6.5703125" style="4" customWidth="1"/>
    <col min="3741" max="3759" width="5.7109375" style="4" customWidth="1"/>
    <col min="3760" max="3760" width="13.42578125" style="4" customWidth="1"/>
    <col min="3761" max="3762" width="6.5703125" style="4" customWidth="1"/>
    <col min="3763" max="3782" width="5.7109375" style="4" customWidth="1"/>
    <col min="3783" max="3783" width="13.42578125" style="4" customWidth="1"/>
    <col min="3784" max="3785" width="6.5703125" style="4" customWidth="1"/>
    <col min="3786" max="3792" width="5.7109375" style="4" customWidth="1"/>
    <col min="3793" max="3793" width="6.42578125" style="4" customWidth="1"/>
    <col min="3794" max="3801" width="5.7109375" style="4" customWidth="1"/>
    <col min="3802" max="3802" width="10" style="4" customWidth="1"/>
    <col min="3803" max="3803" width="6.28515625" style="4" customWidth="1"/>
    <col min="3804" max="3973" width="8.85546875" style="4"/>
    <col min="3974" max="3974" width="2.28515625" style="4" customWidth="1"/>
    <col min="3975" max="3975" width="9.140625" style="4" customWidth="1"/>
    <col min="3976" max="3976" width="7.140625" style="4" customWidth="1"/>
    <col min="3977" max="3993" width="5.7109375" style="4" customWidth="1"/>
    <col min="3994" max="3994" width="13.7109375" style="4" customWidth="1"/>
    <col min="3995" max="3996" width="6.5703125" style="4" customWidth="1"/>
    <col min="3997" max="4015" width="5.7109375" style="4" customWidth="1"/>
    <col min="4016" max="4016" width="13.42578125" style="4" customWidth="1"/>
    <col min="4017" max="4018" width="6.5703125" style="4" customWidth="1"/>
    <col min="4019" max="4038" width="5.7109375" style="4" customWidth="1"/>
    <col min="4039" max="4039" width="13.42578125" style="4" customWidth="1"/>
    <col min="4040" max="4041" width="6.5703125" style="4" customWidth="1"/>
    <col min="4042" max="4048" width="5.7109375" style="4" customWidth="1"/>
    <col min="4049" max="4049" width="6.42578125" style="4" customWidth="1"/>
    <col min="4050" max="4057" width="5.7109375" style="4" customWidth="1"/>
    <col min="4058" max="4058" width="10" style="4" customWidth="1"/>
    <col min="4059" max="4059" width="6.28515625" style="4" customWidth="1"/>
    <col min="4060" max="4229" width="8.85546875" style="4"/>
    <col min="4230" max="4230" width="2.28515625" style="4" customWidth="1"/>
    <col min="4231" max="4231" width="9.140625" style="4" customWidth="1"/>
    <col min="4232" max="4232" width="7.140625" style="4" customWidth="1"/>
    <col min="4233" max="4249" width="5.7109375" style="4" customWidth="1"/>
    <col min="4250" max="4250" width="13.7109375" style="4" customWidth="1"/>
    <col min="4251" max="4252" width="6.5703125" style="4" customWidth="1"/>
    <col min="4253" max="4271" width="5.7109375" style="4" customWidth="1"/>
    <col min="4272" max="4272" width="13.42578125" style="4" customWidth="1"/>
    <col min="4273" max="4274" width="6.5703125" style="4" customWidth="1"/>
    <col min="4275" max="4294" width="5.7109375" style="4" customWidth="1"/>
    <col min="4295" max="4295" width="13.42578125" style="4" customWidth="1"/>
    <col min="4296" max="4297" width="6.5703125" style="4" customWidth="1"/>
    <col min="4298" max="4304" width="5.7109375" style="4" customWidth="1"/>
    <col min="4305" max="4305" width="6.42578125" style="4" customWidth="1"/>
    <col min="4306" max="4313" width="5.7109375" style="4" customWidth="1"/>
    <col min="4314" max="4314" width="10" style="4" customWidth="1"/>
    <col min="4315" max="4315" width="6.28515625" style="4" customWidth="1"/>
    <col min="4316" max="4485" width="8.85546875" style="4"/>
    <col min="4486" max="4486" width="2.28515625" style="4" customWidth="1"/>
    <col min="4487" max="4487" width="9.140625" style="4" customWidth="1"/>
    <col min="4488" max="4488" width="7.140625" style="4" customWidth="1"/>
    <col min="4489" max="4505" width="5.7109375" style="4" customWidth="1"/>
    <col min="4506" max="4506" width="13.7109375" style="4" customWidth="1"/>
    <col min="4507" max="4508" width="6.5703125" style="4" customWidth="1"/>
    <col min="4509" max="4527" width="5.7109375" style="4" customWidth="1"/>
    <col min="4528" max="4528" width="13.42578125" style="4" customWidth="1"/>
    <col min="4529" max="4530" width="6.5703125" style="4" customWidth="1"/>
    <col min="4531" max="4550" width="5.7109375" style="4" customWidth="1"/>
    <col min="4551" max="4551" width="13.42578125" style="4" customWidth="1"/>
    <col min="4552" max="4553" width="6.5703125" style="4" customWidth="1"/>
    <col min="4554" max="4560" width="5.7109375" style="4" customWidth="1"/>
    <col min="4561" max="4561" width="6.42578125" style="4" customWidth="1"/>
    <col min="4562" max="4569" width="5.7109375" style="4" customWidth="1"/>
    <col min="4570" max="4570" width="10" style="4" customWidth="1"/>
    <col min="4571" max="4571" width="6.28515625" style="4" customWidth="1"/>
    <col min="4572" max="4741" width="8.85546875" style="4"/>
    <col min="4742" max="4742" width="2.28515625" style="4" customWidth="1"/>
    <col min="4743" max="4743" width="9.140625" style="4" customWidth="1"/>
    <col min="4744" max="4744" width="7.140625" style="4" customWidth="1"/>
    <col min="4745" max="4761" width="5.7109375" style="4" customWidth="1"/>
    <col min="4762" max="4762" width="13.7109375" style="4" customWidth="1"/>
    <col min="4763" max="4764" width="6.5703125" style="4" customWidth="1"/>
    <col min="4765" max="4783" width="5.7109375" style="4" customWidth="1"/>
    <col min="4784" max="4784" width="13.42578125" style="4" customWidth="1"/>
    <col min="4785" max="4786" width="6.5703125" style="4" customWidth="1"/>
    <col min="4787" max="4806" width="5.7109375" style="4" customWidth="1"/>
    <col min="4807" max="4807" width="13.42578125" style="4" customWidth="1"/>
    <col min="4808" max="4809" width="6.5703125" style="4" customWidth="1"/>
    <col min="4810" max="4816" width="5.7109375" style="4" customWidth="1"/>
    <col min="4817" max="4817" width="6.42578125" style="4" customWidth="1"/>
    <col min="4818" max="4825" width="5.7109375" style="4" customWidth="1"/>
    <col min="4826" max="4826" width="10" style="4" customWidth="1"/>
    <col min="4827" max="4827" width="6.28515625" style="4" customWidth="1"/>
    <col min="4828" max="4997" width="8.85546875" style="4"/>
    <col min="4998" max="4998" width="2.28515625" style="4" customWidth="1"/>
    <col min="4999" max="4999" width="9.140625" style="4" customWidth="1"/>
    <col min="5000" max="5000" width="7.140625" style="4" customWidth="1"/>
    <col min="5001" max="5017" width="5.7109375" style="4" customWidth="1"/>
    <col min="5018" max="5018" width="13.7109375" style="4" customWidth="1"/>
    <col min="5019" max="5020" width="6.5703125" style="4" customWidth="1"/>
    <col min="5021" max="5039" width="5.7109375" style="4" customWidth="1"/>
    <col min="5040" max="5040" width="13.42578125" style="4" customWidth="1"/>
    <col min="5041" max="5042" width="6.5703125" style="4" customWidth="1"/>
    <col min="5043" max="5062" width="5.7109375" style="4" customWidth="1"/>
    <col min="5063" max="5063" width="13.42578125" style="4" customWidth="1"/>
    <col min="5064" max="5065" width="6.5703125" style="4" customWidth="1"/>
    <col min="5066" max="5072" width="5.7109375" style="4" customWidth="1"/>
    <col min="5073" max="5073" width="6.42578125" style="4" customWidth="1"/>
    <col min="5074" max="5081" width="5.7109375" style="4" customWidth="1"/>
    <col min="5082" max="5082" width="10" style="4" customWidth="1"/>
    <col min="5083" max="5083" width="6.28515625" style="4" customWidth="1"/>
    <col min="5084" max="5253" width="8.85546875" style="4"/>
    <col min="5254" max="5254" width="2.28515625" style="4" customWidth="1"/>
    <col min="5255" max="5255" width="9.140625" style="4" customWidth="1"/>
    <col min="5256" max="5256" width="7.140625" style="4" customWidth="1"/>
    <col min="5257" max="5273" width="5.7109375" style="4" customWidth="1"/>
    <col min="5274" max="5274" width="13.7109375" style="4" customWidth="1"/>
    <col min="5275" max="5276" width="6.5703125" style="4" customWidth="1"/>
    <col min="5277" max="5295" width="5.7109375" style="4" customWidth="1"/>
    <col min="5296" max="5296" width="13.42578125" style="4" customWidth="1"/>
    <col min="5297" max="5298" width="6.5703125" style="4" customWidth="1"/>
    <col min="5299" max="5318" width="5.7109375" style="4" customWidth="1"/>
    <col min="5319" max="5319" width="13.42578125" style="4" customWidth="1"/>
    <col min="5320" max="5321" width="6.5703125" style="4" customWidth="1"/>
    <col min="5322" max="5328" width="5.7109375" style="4" customWidth="1"/>
    <col min="5329" max="5329" width="6.42578125" style="4" customWidth="1"/>
    <col min="5330" max="5337" width="5.7109375" style="4" customWidth="1"/>
    <col min="5338" max="5338" width="10" style="4" customWidth="1"/>
    <col min="5339" max="5339" width="6.28515625" style="4" customWidth="1"/>
    <col min="5340" max="5509" width="8.85546875" style="4"/>
    <col min="5510" max="5510" width="2.28515625" style="4" customWidth="1"/>
    <col min="5511" max="5511" width="9.140625" style="4" customWidth="1"/>
    <col min="5512" max="5512" width="7.140625" style="4" customWidth="1"/>
    <col min="5513" max="5529" width="5.7109375" style="4" customWidth="1"/>
    <col min="5530" max="5530" width="13.7109375" style="4" customWidth="1"/>
    <col min="5531" max="5532" width="6.5703125" style="4" customWidth="1"/>
    <col min="5533" max="5551" width="5.7109375" style="4" customWidth="1"/>
    <col min="5552" max="5552" width="13.42578125" style="4" customWidth="1"/>
    <col min="5553" max="5554" width="6.5703125" style="4" customWidth="1"/>
    <col min="5555" max="5574" width="5.7109375" style="4" customWidth="1"/>
    <col min="5575" max="5575" width="13.42578125" style="4" customWidth="1"/>
    <col min="5576" max="5577" width="6.5703125" style="4" customWidth="1"/>
    <col min="5578" max="5584" width="5.7109375" style="4" customWidth="1"/>
    <col min="5585" max="5585" width="6.42578125" style="4" customWidth="1"/>
    <col min="5586" max="5593" width="5.7109375" style="4" customWidth="1"/>
    <col min="5594" max="5594" width="10" style="4" customWidth="1"/>
    <col min="5595" max="5595" width="6.28515625" style="4" customWidth="1"/>
    <col min="5596" max="5765" width="8.85546875" style="4"/>
    <col min="5766" max="5766" width="2.28515625" style="4" customWidth="1"/>
    <col min="5767" max="5767" width="9.140625" style="4" customWidth="1"/>
    <col min="5768" max="5768" width="7.140625" style="4" customWidth="1"/>
    <col min="5769" max="5785" width="5.7109375" style="4" customWidth="1"/>
    <col min="5786" max="5786" width="13.7109375" style="4" customWidth="1"/>
    <col min="5787" max="5788" width="6.5703125" style="4" customWidth="1"/>
    <col min="5789" max="5807" width="5.7109375" style="4" customWidth="1"/>
    <col min="5808" max="5808" width="13.42578125" style="4" customWidth="1"/>
    <col min="5809" max="5810" width="6.5703125" style="4" customWidth="1"/>
    <col min="5811" max="5830" width="5.7109375" style="4" customWidth="1"/>
    <col min="5831" max="5831" width="13.42578125" style="4" customWidth="1"/>
    <col min="5832" max="5833" width="6.5703125" style="4" customWidth="1"/>
    <col min="5834" max="5840" width="5.7109375" style="4" customWidth="1"/>
    <col min="5841" max="5841" width="6.42578125" style="4" customWidth="1"/>
    <col min="5842" max="5849" width="5.7109375" style="4" customWidth="1"/>
    <col min="5850" max="5850" width="10" style="4" customWidth="1"/>
    <col min="5851" max="5851" width="6.28515625" style="4" customWidth="1"/>
    <col min="5852" max="6021" width="8.85546875" style="4"/>
    <col min="6022" max="6022" width="2.28515625" style="4" customWidth="1"/>
    <col min="6023" max="6023" width="9.140625" style="4" customWidth="1"/>
    <col min="6024" max="6024" width="7.140625" style="4" customWidth="1"/>
    <col min="6025" max="6041" width="5.7109375" style="4" customWidth="1"/>
    <col min="6042" max="6042" width="13.7109375" style="4" customWidth="1"/>
    <col min="6043" max="6044" width="6.5703125" style="4" customWidth="1"/>
    <col min="6045" max="6063" width="5.7109375" style="4" customWidth="1"/>
    <col min="6064" max="6064" width="13.42578125" style="4" customWidth="1"/>
    <col min="6065" max="6066" width="6.5703125" style="4" customWidth="1"/>
    <col min="6067" max="6086" width="5.7109375" style="4" customWidth="1"/>
    <col min="6087" max="6087" width="13.42578125" style="4" customWidth="1"/>
    <col min="6088" max="6089" width="6.5703125" style="4" customWidth="1"/>
    <col min="6090" max="6096" width="5.7109375" style="4" customWidth="1"/>
    <col min="6097" max="6097" width="6.42578125" style="4" customWidth="1"/>
    <col min="6098" max="6105" width="5.7109375" style="4" customWidth="1"/>
    <col min="6106" max="6106" width="10" style="4" customWidth="1"/>
    <col min="6107" max="6107" width="6.28515625" style="4" customWidth="1"/>
    <col min="6108" max="6277" width="8.85546875" style="4"/>
    <col min="6278" max="6278" width="2.28515625" style="4" customWidth="1"/>
    <col min="6279" max="6279" width="9.140625" style="4" customWidth="1"/>
    <col min="6280" max="6280" width="7.140625" style="4" customWidth="1"/>
    <col min="6281" max="6297" width="5.7109375" style="4" customWidth="1"/>
    <col min="6298" max="6298" width="13.7109375" style="4" customWidth="1"/>
    <col min="6299" max="6300" width="6.5703125" style="4" customWidth="1"/>
    <col min="6301" max="6319" width="5.7109375" style="4" customWidth="1"/>
    <col min="6320" max="6320" width="13.42578125" style="4" customWidth="1"/>
    <col min="6321" max="6322" width="6.5703125" style="4" customWidth="1"/>
    <col min="6323" max="6342" width="5.7109375" style="4" customWidth="1"/>
    <col min="6343" max="6343" width="13.42578125" style="4" customWidth="1"/>
    <col min="6344" max="6345" width="6.5703125" style="4" customWidth="1"/>
    <col min="6346" max="6352" width="5.7109375" style="4" customWidth="1"/>
    <col min="6353" max="6353" width="6.42578125" style="4" customWidth="1"/>
    <col min="6354" max="6361" width="5.7109375" style="4" customWidth="1"/>
    <col min="6362" max="6362" width="10" style="4" customWidth="1"/>
    <col min="6363" max="6363" width="6.28515625" style="4" customWidth="1"/>
    <col min="6364" max="6533" width="8.85546875" style="4"/>
    <col min="6534" max="6534" width="2.28515625" style="4" customWidth="1"/>
    <col min="6535" max="6535" width="9.140625" style="4" customWidth="1"/>
    <col min="6536" max="6536" width="7.140625" style="4" customWidth="1"/>
    <col min="6537" max="6553" width="5.7109375" style="4" customWidth="1"/>
    <col min="6554" max="6554" width="13.7109375" style="4" customWidth="1"/>
    <col min="6555" max="6556" width="6.5703125" style="4" customWidth="1"/>
    <col min="6557" max="6575" width="5.7109375" style="4" customWidth="1"/>
    <col min="6576" max="6576" width="13.42578125" style="4" customWidth="1"/>
    <col min="6577" max="6578" width="6.5703125" style="4" customWidth="1"/>
    <col min="6579" max="6598" width="5.7109375" style="4" customWidth="1"/>
    <col min="6599" max="6599" width="13.42578125" style="4" customWidth="1"/>
    <col min="6600" max="6601" width="6.5703125" style="4" customWidth="1"/>
    <col min="6602" max="6608" width="5.7109375" style="4" customWidth="1"/>
    <col min="6609" max="6609" width="6.42578125" style="4" customWidth="1"/>
    <col min="6610" max="6617" width="5.7109375" style="4" customWidth="1"/>
    <col min="6618" max="6618" width="10" style="4" customWidth="1"/>
    <col min="6619" max="6619" width="6.28515625" style="4" customWidth="1"/>
    <col min="6620" max="6789" width="8.85546875" style="4"/>
    <col min="6790" max="6790" width="2.28515625" style="4" customWidth="1"/>
    <col min="6791" max="6791" width="9.140625" style="4" customWidth="1"/>
    <col min="6792" max="6792" width="7.140625" style="4" customWidth="1"/>
    <col min="6793" max="6809" width="5.7109375" style="4" customWidth="1"/>
    <col min="6810" max="6810" width="13.7109375" style="4" customWidth="1"/>
    <col min="6811" max="6812" width="6.5703125" style="4" customWidth="1"/>
    <col min="6813" max="6831" width="5.7109375" style="4" customWidth="1"/>
    <col min="6832" max="6832" width="13.42578125" style="4" customWidth="1"/>
    <col min="6833" max="6834" width="6.5703125" style="4" customWidth="1"/>
    <col min="6835" max="6854" width="5.7109375" style="4" customWidth="1"/>
    <col min="6855" max="6855" width="13.42578125" style="4" customWidth="1"/>
    <col min="6856" max="6857" width="6.5703125" style="4" customWidth="1"/>
    <col min="6858" max="6864" width="5.7109375" style="4" customWidth="1"/>
    <col min="6865" max="6865" width="6.42578125" style="4" customWidth="1"/>
    <col min="6866" max="6873" width="5.7109375" style="4" customWidth="1"/>
    <col min="6874" max="6874" width="10" style="4" customWidth="1"/>
    <col min="6875" max="6875" width="6.28515625" style="4" customWidth="1"/>
    <col min="6876" max="7045" width="8.85546875" style="4"/>
    <col min="7046" max="7046" width="2.28515625" style="4" customWidth="1"/>
    <col min="7047" max="7047" width="9.140625" style="4" customWidth="1"/>
    <col min="7048" max="7048" width="7.140625" style="4" customWidth="1"/>
    <col min="7049" max="7065" width="5.7109375" style="4" customWidth="1"/>
    <col min="7066" max="7066" width="13.7109375" style="4" customWidth="1"/>
    <col min="7067" max="7068" width="6.5703125" style="4" customWidth="1"/>
    <col min="7069" max="7087" width="5.7109375" style="4" customWidth="1"/>
    <col min="7088" max="7088" width="13.42578125" style="4" customWidth="1"/>
    <col min="7089" max="7090" width="6.5703125" style="4" customWidth="1"/>
    <col min="7091" max="7110" width="5.7109375" style="4" customWidth="1"/>
    <col min="7111" max="7111" width="13.42578125" style="4" customWidth="1"/>
    <col min="7112" max="7113" width="6.5703125" style="4" customWidth="1"/>
    <col min="7114" max="7120" width="5.7109375" style="4" customWidth="1"/>
    <col min="7121" max="7121" width="6.42578125" style="4" customWidth="1"/>
    <col min="7122" max="7129" width="5.7109375" style="4" customWidth="1"/>
    <col min="7130" max="7130" width="10" style="4" customWidth="1"/>
    <col min="7131" max="7131" width="6.28515625" style="4" customWidth="1"/>
    <col min="7132" max="7301" width="8.85546875" style="4"/>
    <col min="7302" max="7302" width="2.28515625" style="4" customWidth="1"/>
    <col min="7303" max="7303" width="9.140625" style="4" customWidth="1"/>
    <col min="7304" max="7304" width="7.140625" style="4" customWidth="1"/>
    <col min="7305" max="7321" width="5.7109375" style="4" customWidth="1"/>
    <col min="7322" max="7322" width="13.7109375" style="4" customWidth="1"/>
    <col min="7323" max="7324" width="6.5703125" style="4" customWidth="1"/>
    <col min="7325" max="7343" width="5.7109375" style="4" customWidth="1"/>
    <col min="7344" max="7344" width="13.42578125" style="4" customWidth="1"/>
    <col min="7345" max="7346" width="6.5703125" style="4" customWidth="1"/>
    <col min="7347" max="7366" width="5.7109375" style="4" customWidth="1"/>
    <col min="7367" max="7367" width="13.42578125" style="4" customWidth="1"/>
    <col min="7368" max="7369" width="6.5703125" style="4" customWidth="1"/>
    <col min="7370" max="7376" width="5.7109375" style="4" customWidth="1"/>
    <col min="7377" max="7377" width="6.42578125" style="4" customWidth="1"/>
    <col min="7378" max="7385" width="5.7109375" style="4" customWidth="1"/>
    <col min="7386" max="7386" width="10" style="4" customWidth="1"/>
    <col min="7387" max="7387" width="6.28515625" style="4" customWidth="1"/>
    <col min="7388" max="7557" width="8.85546875" style="4"/>
    <col min="7558" max="7558" width="2.28515625" style="4" customWidth="1"/>
    <col min="7559" max="7559" width="9.140625" style="4" customWidth="1"/>
    <col min="7560" max="7560" width="7.140625" style="4" customWidth="1"/>
    <col min="7561" max="7577" width="5.7109375" style="4" customWidth="1"/>
    <col min="7578" max="7578" width="13.7109375" style="4" customWidth="1"/>
    <col min="7579" max="7580" width="6.5703125" style="4" customWidth="1"/>
    <col min="7581" max="7599" width="5.7109375" style="4" customWidth="1"/>
    <col min="7600" max="7600" width="13.42578125" style="4" customWidth="1"/>
    <col min="7601" max="7602" width="6.5703125" style="4" customWidth="1"/>
    <col min="7603" max="7622" width="5.7109375" style="4" customWidth="1"/>
    <col min="7623" max="7623" width="13.42578125" style="4" customWidth="1"/>
    <col min="7624" max="7625" width="6.5703125" style="4" customWidth="1"/>
    <col min="7626" max="7632" width="5.7109375" style="4" customWidth="1"/>
    <col min="7633" max="7633" width="6.42578125" style="4" customWidth="1"/>
    <col min="7634" max="7641" width="5.7109375" style="4" customWidth="1"/>
    <col min="7642" max="7642" width="10" style="4" customWidth="1"/>
    <col min="7643" max="7643" width="6.28515625" style="4" customWidth="1"/>
    <col min="7644" max="7813" width="8.85546875" style="4"/>
    <col min="7814" max="7814" width="2.28515625" style="4" customWidth="1"/>
    <col min="7815" max="7815" width="9.140625" style="4" customWidth="1"/>
    <col min="7816" max="7816" width="7.140625" style="4" customWidth="1"/>
    <col min="7817" max="7833" width="5.7109375" style="4" customWidth="1"/>
    <col min="7834" max="7834" width="13.7109375" style="4" customWidth="1"/>
    <col min="7835" max="7836" width="6.5703125" style="4" customWidth="1"/>
    <col min="7837" max="7855" width="5.7109375" style="4" customWidth="1"/>
    <col min="7856" max="7856" width="13.42578125" style="4" customWidth="1"/>
    <col min="7857" max="7858" width="6.5703125" style="4" customWidth="1"/>
    <col min="7859" max="7878" width="5.7109375" style="4" customWidth="1"/>
    <col min="7879" max="7879" width="13.42578125" style="4" customWidth="1"/>
    <col min="7880" max="7881" width="6.5703125" style="4" customWidth="1"/>
    <col min="7882" max="7888" width="5.7109375" style="4" customWidth="1"/>
    <col min="7889" max="7889" width="6.42578125" style="4" customWidth="1"/>
    <col min="7890" max="7897" width="5.7109375" style="4" customWidth="1"/>
    <col min="7898" max="7898" width="10" style="4" customWidth="1"/>
    <col min="7899" max="7899" width="6.28515625" style="4" customWidth="1"/>
    <col min="7900" max="8069" width="8.85546875" style="4"/>
    <col min="8070" max="8070" width="2.28515625" style="4" customWidth="1"/>
    <col min="8071" max="8071" width="9.140625" style="4" customWidth="1"/>
    <col min="8072" max="8072" width="7.140625" style="4" customWidth="1"/>
    <col min="8073" max="8089" width="5.7109375" style="4" customWidth="1"/>
    <col min="8090" max="8090" width="13.7109375" style="4" customWidth="1"/>
    <col min="8091" max="8092" width="6.5703125" style="4" customWidth="1"/>
    <col min="8093" max="8111" width="5.7109375" style="4" customWidth="1"/>
    <col min="8112" max="8112" width="13.42578125" style="4" customWidth="1"/>
    <col min="8113" max="8114" width="6.5703125" style="4" customWidth="1"/>
    <col min="8115" max="8134" width="5.7109375" style="4" customWidth="1"/>
    <col min="8135" max="8135" width="13.42578125" style="4" customWidth="1"/>
    <col min="8136" max="8137" width="6.5703125" style="4" customWidth="1"/>
    <col min="8138" max="8144" width="5.7109375" style="4" customWidth="1"/>
    <col min="8145" max="8145" width="6.42578125" style="4" customWidth="1"/>
    <col min="8146" max="8153" width="5.7109375" style="4" customWidth="1"/>
    <col min="8154" max="8154" width="10" style="4" customWidth="1"/>
    <col min="8155" max="8155" width="6.28515625" style="4" customWidth="1"/>
    <col min="8156" max="8325" width="8.85546875" style="4"/>
    <col min="8326" max="8326" width="2.28515625" style="4" customWidth="1"/>
    <col min="8327" max="8327" width="9.140625" style="4" customWidth="1"/>
    <col min="8328" max="8328" width="7.140625" style="4" customWidth="1"/>
    <col min="8329" max="8345" width="5.7109375" style="4" customWidth="1"/>
    <col min="8346" max="8346" width="13.7109375" style="4" customWidth="1"/>
    <col min="8347" max="8348" width="6.5703125" style="4" customWidth="1"/>
    <col min="8349" max="8367" width="5.7109375" style="4" customWidth="1"/>
    <col min="8368" max="8368" width="13.42578125" style="4" customWidth="1"/>
    <col min="8369" max="8370" width="6.5703125" style="4" customWidth="1"/>
    <col min="8371" max="8390" width="5.7109375" style="4" customWidth="1"/>
    <col min="8391" max="8391" width="13.42578125" style="4" customWidth="1"/>
    <col min="8392" max="8393" width="6.5703125" style="4" customWidth="1"/>
    <col min="8394" max="8400" width="5.7109375" style="4" customWidth="1"/>
    <col min="8401" max="8401" width="6.42578125" style="4" customWidth="1"/>
    <col min="8402" max="8409" width="5.7109375" style="4" customWidth="1"/>
    <col min="8410" max="8410" width="10" style="4" customWidth="1"/>
    <col min="8411" max="8411" width="6.28515625" style="4" customWidth="1"/>
    <col min="8412" max="8581" width="8.85546875" style="4"/>
    <col min="8582" max="8582" width="2.28515625" style="4" customWidth="1"/>
    <col min="8583" max="8583" width="9.140625" style="4" customWidth="1"/>
    <col min="8584" max="8584" width="7.140625" style="4" customWidth="1"/>
    <col min="8585" max="8601" width="5.7109375" style="4" customWidth="1"/>
    <col min="8602" max="8602" width="13.7109375" style="4" customWidth="1"/>
    <col min="8603" max="8604" width="6.5703125" style="4" customWidth="1"/>
    <col min="8605" max="8623" width="5.7109375" style="4" customWidth="1"/>
    <col min="8624" max="8624" width="13.42578125" style="4" customWidth="1"/>
    <col min="8625" max="8626" width="6.5703125" style="4" customWidth="1"/>
    <col min="8627" max="8646" width="5.7109375" style="4" customWidth="1"/>
    <col min="8647" max="8647" width="13.42578125" style="4" customWidth="1"/>
    <col min="8648" max="8649" width="6.5703125" style="4" customWidth="1"/>
    <col min="8650" max="8656" width="5.7109375" style="4" customWidth="1"/>
    <col min="8657" max="8657" width="6.42578125" style="4" customWidth="1"/>
    <col min="8658" max="8665" width="5.7109375" style="4" customWidth="1"/>
    <col min="8666" max="8666" width="10" style="4" customWidth="1"/>
    <col min="8667" max="8667" width="6.28515625" style="4" customWidth="1"/>
    <col min="8668" max="8837" width="8.85546875" style="4"/>
    <col min="8838" max="8838" width="2.28515625" style="4" customWidth="1"/>
    <col min="8839" max="8839" width="9.140625" style="4" customWidth="1"/>
    <col min="8840" max="8840" width="7.140625" style="4" customWidth="1"/>
    <col min="8841" max="8857" width="5.7109375" style="4" customWidth="1"/>
    <col min="8858" max="8858" width="13.7109375" style="4" customWidth="1"/>
    <col min="8859" max="8860" width="6.5703125" style="4" customWidth="1"/>
    <col min="8861" max="8879" width="5.7109375" style="4" customWidth="1"/>
    <col min="8880" max="8880" width="13.42578125" style="4" customWidth="1"/>
    <col min="8881" max="8882" width="6.5703125" style="4" customWidth="1"/>
    <col min="8883" max="8902" width="5.7109375" style="4" customWidth="1"/>
    <col min="8903" max="8903" width="13.42578125" style="4" customWidth="1"/>
    <col min="8904" max="8905" width="6.5703125" style="4" customWidth="1"/>
    <col min="8906" max="8912" width="5.7109375" style="4" customWidth="1"/>
    <col min="8913" max="8913" width="6.42578125" style="4" customWidth="1"/>
    <col min="8914" max="8921" width="5.7109375" style="4" customWidth="1"/>
    <col min="8922" max="8922" width="10" style="4" customWidth="1"/>
    <col min="8923" max="8923" width="6.28515625" style="4" customWidth="1"/>
    <col min="8924" max="9093" width="8.85546875" style="4"/>
    <col min="9094" max="9094" width="2.28515625" style="4" customWidth="1"/>
    <col min="9095" max="9095" width="9.140625" style="4" customWidth="1"/>
    <col min="9096" max="9096" width="7.140625" style="4" customWidth="1"/>
    <col min="9097" max="9113" width="5.7109375" style="4" customWidth="1"/>
    <col min="9114" max="9114" width="13.7109375" style="4" customWidth="1"/>
    <col min="9115" max="9116" width="6.5703125" style="4" customWidth="1"/>
    <col min="9117" max="9135" width="5.7109375" style="4" customWidth="1"/>
    <col min="9136" max="9136" width="13.42578125" style="4" customWidth="1"/>
    <col min="9137" max="9138" width="6.5703125" style="4" customWidth="1"/>
    <col min="9139" max="9158" width="5.7109375" style="4" customWidth="1"/>
    <col min="9159" max="9159" width="13.42578125" style="4" customWidth="1"/>
    <col min="9160" max="9161" width="6.5703125" style="4" customWidth="1"/>
    <col min="9162" max="9168" width="5.7109375" style="4" customWidth="1"/>
    <col min="9169" max="9169" width="6.42578125" style="4" customWidth="1"/>
    <col min="9170" max="9177" width="5.7109375" style="4" customWidth="1"/>
    <col min="9178" max="9178" width="10" style="4" customWidth="1"/>
    <col min="9179" max="9179" width="6.28515625" style="4" customWidth="1"/>
    <col min="9180" max="9349" width="8.85546875" style="4"/>
    <col min="9350" max="9350" width="2.28515625" style="4" customWidth="1"/>
    <col min="9351" max="9351" width="9.140625" style="4" customWidth="1"/>
    <col min="9352" max="9352" width="7.140625" style="4" customWidth="1"/>
    <col min="9353" max="9369" width="5.7109375" style="4" customWidth="1"/>
    <col min="9370" max="9370" width="13.7109375" style="4" customWidth="1"/>
    <col min="9371" max="9372" width="6.5703125" style="4" customWidth="1"/>
    <col min="9373" max="9391" width="5.7109375" style="4" customWidth="1"/>
    <col min="9392" max="9392" width="13.42578125" style="4" customWidth="1"/>
    <col min="9393" max="9394" width="6.5703125" style="4" customWidth="1"/>
    <col min="9395" max="9414" width="5.7109375" style="4" customWidth="1"/>
    <col min="9415" max="9415" width="13.42578125" style="4" customWidth="1"/>
    <col min="9416" max="9417" width="6.5703125" style="4" customWidth="1"/>
    <col min="9418" max="9424" width="5.7109375" style="4" customWidth="1"/>
    <col min="9425" max="9425" width="6.42578125" style="4" customWidth="1"/>
    <col min="9426" max="9433" width="5.7109375" style="4" customWidth="1"/>
    <col min="9434" max="9434" width="10" style="4" customWidth="1"/>
    <col min="9435" max="9435" width="6.28515625" style="4" customWidth="1"/>
    <col min="9436" max="9605" width="8.85546875" style="4"/>
    <col min="9606" max="9606" width="2.28515625" style="4" customWidth="1"/>
    <col min="9607" max="9607" width="9.140625" style="4" customWidth="1"/>
    <col min="9608" max="9608" width="7.140625" style="4" customWidth="1"/>
    <col min="9609" max="9625" width="5.7109375" style="4" customWidth="1"/>
    <col min="9626" max="9626" width="13.7109375" style="4" customWidth="1"/>
    <col min="9627" max="9628" width="6.5703125" style="4" customWidth="1"/>
    <col min="9629" max="9647" width="5.7109375" style="4" customWidth="1"/>
    <col min="9648" max="9648" width="13.42578125" style="4" customWidth="1"/>
    <col min="9649" max="9650" width="6.5703125" style="4" customWidth="1"/>
    <col min="9651" max="9670" width="5.7109375" style="4" customWidth="1"/>
    <col min="9671" max="9671" width="13.42578125" style="4" customWidth="1"/>
    <col min="9672" max="9673" width="6.5703125" style="4" customWidth="1"/>
    <col min="9674" max="9680" width="5.7109375" style="4" customWidth="1"/>
    <col min="9681" max="9681" width="6.42578125" style="4" customWidth="1"/>
    <col min="9682" max="9689" width="5.7109375" style="4" customWidth="1"/>
    <col min="9690" max="9690" width="10" style="4" customWidth="1"/>
    <col min="9691" max="9691" width="6.28515625" style="4" customWidth="1"/>
    <col min="9692" max="9861" width="8.85546875" style="4"/>
    <col min="9862" max="9862" width="2.28515625" style="4" customWidth="1"/>
    <col min="9863" max="9863" width="9.140625" style="4" customWidth="1"/>
    <col min="9864" max="9864" width="7.140625" style="4" customWidth="1"/>
    <col min="9865" max="9881" width="5.7109375" style="4" customWidth="1"/>
    <col min="9882" max="9882" width="13.7109375" style="4" customWidth="1"/>
    <col min="9883" max="9884" width="6.5703125" style="4" customWidth="1"/>
    <col min="9885" max="9903" width="5.7109375" style="4" customWidth="1"/>
    <col min="9904" max="9904" width="13.42578125" style="4" customWidth="1"/>
    <col min="9905" max="9906" width="6.5703125" style="4" customWidth="1"/>
    <col min="9907" max="9926" width="5.7109375" style="4" customWidth="1"/>
    <col min="9927" max="9927" width="13.42578125" style="4" customWidth="1"/>
    <col min="9928" max="9929" width="6.5703125" style="4" customWidth="1"/>
    <col min="9930" max="9936" width="5.7109375" style="4" customWidth="1"/>
    <col min="9937" max="9937" width="6.42578125" style="4" customWidth="1"/>
    <col min="9938" max="9945" width="5.7109375" style="4" customWidth="1"/>
    <col min="9946" max="9946" width="10" style="4" customWidth="1"/>
    <col min="9947" max="9947" width="6.28515625" style="4" customWidth="1"/>
    <col min="9948" max="10117" width="8.85546875" style="4"/>
    <col min="10118" max="10118" width="2.28515625" style="4" customWidth="1"/>
    <col min="10119" max="10119" width="9.140625" style="4" customWidth="1"/>
    <col min="10120" max="10120" width="7.140625" style="4" customWidth="1"/>
    <col min="10121" max="10137" width="5.7109375" style="4" customWidth="1"/>
    <col min="10138" max="10138" width="13.7109375" style="4" customWidth="1"/>
    <col min="10139" max="10140" width="6.5703125" style="4" customWidth="1"/>
    <col min="10141" max="10159" width="5.7109375" style="4" customWidth="1"/>
    <col min="10160" max="10160" width="13.42578125" style="4" customWidth="1"/>
    <col min="10161" max="10162" width="6.5703125" style="4" customWidth="1"/>
    <col min="10163" max="10182" width="5.7109375" style="4" customWidth="1"/>
    <col min="10183" max="10183" width="13.42578125" style="4" customWidth="1"/>
    <col min="10184" max="10185" width="6.5703125" style="4" customWidth="1"/>
    <col min="10186" max="10192" width="5.7109375" style="4" customWidth="1"/>
    <col min="10193" max="10193" width="6.42578125" style="4" customWidth="1"/>
    <col min="10194" max="10201" width="5.7109375" style="4" customWidth="1"/>
    <col min="10202" max="10202" width="10" style="4" customWidth="1"/>
    <col min="10203" max="10203" width="6.28515625" style="4" customWidth="1"/>
    <col min="10204" max="10373" width="8.85546875" style="4"/>
    <col min="10374" max="10374" width="2.28515625" style="4" customWidth="1"/>
    <col min="10375" max="10375" width="9.140625" style="4" customWidth="1"/>
    <col min="10376" max="10376" width="7.140625" style="4" customWidth="1"/>
    <col min="10377" max="10393" width="5.7109375" style="4" customWidth="1"/>
    <col min="10394" max="10394" width="13.7109375" style="4" customWidth="1"/>
    <col min="10395" max="10396" width="6.5703125" style="4" customWidth="1"/>
    <col min="10397" max="10415" width="5.7109375" style="4" customWidth="1"/>
    <col min="10416" max="10416" width="13.42578125" style="4" customWidth="1"/>
    <col min="10417" max="10418" width="6.5703125" style="4" customWidth="1"/>
    <col min="10419" max="10438" width="5.7109375" style="4" customWidth="1"/>
    <col min="10439" max="10439" width="13.42578125" style="4" customWidth="1"/>
    <col min="10440" max="10441" width="6.5703125" style="4" customWidth="1"/>
    <col min="10442" max="10448" width="5.7109375" style="4" customWidth="1"/>
    <col min="10449" max="10449" width="6.42578125" style="4" customWidth="1"/>
    <col min="10450" max="10457" width="5.7109375" style="4" customWidth="1"/>
    <col min="10458" max="10458" width="10" style="4" customWidth="1"/>
    <col min="10459" max="10459" width="6.28515625" style="4" customWidth="1"/>
    <col min="10460" max="10629" width="8.85546875" style="4"/>
    <col min="10630" max="10630" width="2.28515625" style="4" customWidth="1"/>
    <col min="10631" max="10631" width="9.140625" style="4" customWidth="1"/>
    <col min="10632" max="10632" width="7.140625" style="4" customWidth="1"/>
    <col min="10633" max="10649" width="5.7109375" style="4" customWidth="1"/>
    <col min="10650" max="10650" width="13.7109375" style="4" customWidth="1"/>
    <col min="10651" max="10652" width="6.5703125" style="4" customWidth="1"/>
    <col min="10653" max="10671" width="5.7109375" style="4" customWidth="1"/>
    <col min="10672" max="10672" width="13.42578125" style="4" customWidth="1"/>
    <col min="10673" max="10674" width="6.5703125" style="4" customWidth="1"/>
    <col min="10675" max="10694" width="5.7109375" style="4" customWidth="1"/>
    <col min="10695" max="10695" width="13.42578125" style="4" customWidth="1"/>
    <col min="10696" max="10697" width="6.5703125" style="4" customWidth="1"/>
    <col min="10698" max="10704" width="5.7109375" style="4" customWidth="1"/>
    <col min="10705" max="10705" width="6.42578125" style="4" customWidth="1"/>
    <col min="10706" max="10713" width="5.7109375" style="4" customWidth="1"/>
    <col min="10714" max="10714" width="10" style="4" customWidth="1"/>
    <col min="10715" max="10715" width="6.28515625" style="4" customWidth="1"/>
    <col min="10716" max="10885" width="8.85546875" style="4"/>
    <col min="10886" max="10886" width="2.28515625" style="4" customWidth="1"/>
    <col min="10887" max="10887" width="9.140625" style="4" customWidth="1"/>
    <col min="10888" max="10888" width="7.140625" style="4" customWidth="1"/>
    <col min="10889" max="10905" width="5.7109375" style="4" customWidth="1"/>
    <col min="10906" max="10906" width="13.7109375" style="4" customWidth="1"/>
    <col min="10907" max="10908" width="6.5703125" style="4" customWidth="1"/>
    <col min="10909" max="10927" width="5.7109375" style="4" customWidth="1"/>
    <col min="10928" max="10928" width="13.42578125" style="4" customWidth="1"/>
    <col min="10929" max="10930" width="6.5703125" style="4" customWidth="1"/>
    <col min="10931" max="10950" width="5.7109375" style="4" customWidth="1"/>
    <col min="10951" max="10951" width="13.42578125" style="4" customWidth="1"/>
    <col min="10952" max="10953" width="6.5703125" style="4" customWidth="1"/>
    <col min="10954" max="10960" width="5.7109375" style="4" customWidth="1"/>
    <col min="10961" max="10961" width="6.42578125" style="4" customWidth="1"/>
    <col min="10962" max="10969" width="5.7109375" style="4" customWidth="1"/>
    <col min="10970" max="10970" width="10" style="4" customWidth="1"/>
    <col min="10971" max="10971" width="6.28515625" style="4" customWidth="1"/>
    <col min="10972" max="11141" width="8.85546875" style="4"/>
    <col min="11142" max="11142" width="2.28515625" style="4" customWidth="1"/>
    <col min="11143" max="11143" width="9.140625" style="4" customWidth="1"/>
    <col min="11144" max="11144" width="7.140625" style="4" customWidth="1"/>
    <col min="11145" max="11161" width="5.7109375" style="4" customWidth="1"/>
    <col min="11162" max="11162" width="13.7109375" style="4" customWidth="1"/>
    <col min="11163" max="11164" width="6.5703125" style="4" customWidth="1"/>
    <col min="11165" max="11183" width="5.7109375" style="4" customWidth="1"/>
    <col min="11184" max="11184" width="13.42578125" style="4" customWidth="1"/>
    <col min="11185" max="11186" width="6.5703125" style="4" customWidth="1"/>
    <col min="11187" max="11206" width="5.7109375" style="4" customWidth="1"/>
    <col min="11207" max="11207" width="13.42578125" style="4" customWidth="1"/>
    <col min="11208" max="11209" width="6.5703125" style="4" customWidth="1"/>
    <col min="11210" max="11216" width="5.7109375" style="4" customWidth="1"/>
    <col min="11217" max="11217" width="6.42578125" style="4" customWidth="1"/>
    <col min="11218" max="11225" width="5.7109375" style="4" customWidth="1"/>
    <col min="11226" max="11226" width="10" style="4" customWidth="1"/>
    <col min="11227" max="11227" width="6.28515625" style="4" customWidth="1"/>
    <col min="11228" max="11397" width="8.85546875" style="4"/>
    <col min="11398" max="11398" width="2.28515625" style="4" customWidth="1"/>
    <col min="11399" max="11399" width="9.140625" style="4" customWidth="1"/>
    <col min="11400" max="11400" width="7.140625" style="4" customWidth="1"/>
    <col min="11401" max="11417" width="5.7109375" style="4" customWidth="1"/>
    <col min="11418" max="11418" width="13.7109375" style="4" customWidth="1"/>
    <col min="11419" max="11420" width="6.5703125" style="4" customWidth="1"/>
    <col min="11421" max="11439" width="5.7109375" style="4" customWidth="1"/>
    <col min="11440" max="11440" width="13.42578125" style="4" customWidth="1"/>
    <col min="11441" max="11442" width="6.5703125" style="4" customWidth="1"/>
    <col min="11443" max="11462" width="5.7109375" style="4" customWidth="1"/>
    <col min="11463" max="11463" width="13.42578125" style="4" customWidth="1"/>
    <col min="11464" max="11465" width="6.5703125" style="4" customWidth="1"/>
    <col min="11466" max="11472" width="5.7109375" style="4" customWidth="1"/>
    <col min="11473" max="11473" width="6.42578125" style="4" customWidth="1"/>
    <col min="11474" max="11481" width="5.7109375" style="4" customWidth="1"/>
    <col min="11482" max="11482" width="10" style="4" customWidth="1"/>
    <col min="11483" max="11483" width="6.28515625" style="4" customWidth="1"/>
    <col min="11484" max="11653" width="8.85546875" style="4"/>
    <col min="11654" max="11654" width="2.28515625" style="4" customWidth="1"/>
    <col min="11655" max="11655" width="9.140625" style="4" customWidth="1"/>
    <col min="11656" max="11656" width="7.140625" style="4" customWidth="1"/>
    <col min="11657" max="11673" width="5.7109375" style="4" customWidth="1"/>
    <col min="11674" max="11674" width="13.7109375" style="4" customWidth="1"/>
    <col min="11675" max="11676" width="6.5703125" style="4" customWidth="1"/>
    <col min="11677" max="11695" width="5.7109375" style="4" customWidth="1"/>
    <col min="11696" max="11696" width="13.42578125" style="4" customWidth="1"/>
    <col min="11697" max="11698" width="6.5703125" style="4" customWidth="1"/>
    <col min="11699" max="11718" width="5.7109375" style="4" customWidth="1"/>
    <col min="11719" max="11719" width="13.42578125" style="4" customWidth="1"/>
    <col min="11720" max="11721" width="6.5703125" style="4" customWidth="1"/>
    <col min="11722" max="11728" width="5.7109375" style="4" customWidth="1"/>
    <col min="11729" max="11729" width="6.42578125" style="4" customWidth="1"/>
    <col min="11730" max="11737" width="5.7109375" style="4" customWidth="1"/>
    <col min="11738" max="11738" width="10" style="4" customWidth="1"/>
    <col min="11739" max="11739" width="6.28515625" style="4" customWidth="1"/>
    <col min="11740" max="11909" width="8.85546875" style="4"/>
    <col min="11910" max="11910" width="2.28515625" style="4" customWidth="1"/>
    <col min="11911" max="11911" width="9.140625" style="4" customWidth="1"/>
    <col min="11912" max="11912" width="7.140625" style="4" customWidth="1"/>
    <col min="11913" max="11929" width="5.7109375" style="4" customWidth="1"/>
    <col min="11930" max="11930" width="13.7109375" style="4" customWidth="1"/>
    <col min="11931" max="11932" width="6.5703125" style="4" customWidth="1"/>
    <col min="11933" max="11951" width="5.7109375" style="4" customWidth="1"/>
    <col min="11952" max="11952" width="13.42578125" style="4" customWidth="1"/>
    <col min="11953" max="11954" width="6.5703125" style="4" customWidth="1"/>
    <col min="11955" max="11974" width="5.7109375" style="4" customWidth="1"/>
    <col min="11975" max="11975" width="13.42578125" style="4" customWidth="1"/>
    <col min="11976" max="11977" width="6.5703125" style="4" customWidth="1"/>
    <col min="11978" max="11984" width="5.7109375" style="4" customWidth="1"/>
    <col min="11985" max="11985" width="6.42578125" style="4" customWidth="1"/>
    <col min="11986" max="11993" width="5.7109375" style="4" customWidth="1"/>
    <col min="11994" max="11994" width="10" style="4" customWidth="1"/>
    <col min="11995" max="11995" width="6.28515625" style="4" customWidth="1"/>
    <col min="11996" max="12165" width="8.85546875" style="4"/>
    <col min="12166" max="12166" width="2.28515625" style="4" customWidth="1"/>
    <col min="12167" max="12167" width="9.140625" style="4" customWidth="1"/>
    <col min="12168" max="12168" width="7.140625" style="4" customWidth="1"/>
    <col min="12169" max="12185" width="5.7109375" style="4" customWidth="1"/>
    <col min="12186" max="12186" width="13.7109375" style="4" customWidth="1"/>
    <col min="12187" max="12188" width="6.5703125" style="4" customWidth="1"/>
    <col min="12189" max="12207" width="5.7109375" style="4" customWidth="1"/>
    <col min="12208" max="12208" width="13.42578125" style="4" customWidth="1"/>
    <col min="12209" max="12210" width="6.5703125" style="4" customWidth="1"/>
    <col min="12211" max="12230" width="5.7109375" style="4" customWidth="1"/>
    <col min="12231" max="12231" width="13.42578125" style="4" customWidth="1"/>
    <col min="12232" max="12233" width="6.5703125" style="4" customWidth="1"/>
    <col min="12234" max="12240" width="5.7109375" style="4" customWidth="1"/>
    <col min="12241" max="12241" width="6.42578125" style="4" customWidth="1"/>
    <col min="12242" max="12249" width="5.7109375" style="4" customWidth="1"/>
    <col min="12250" max="12250" width="10" style="4" customWidth="1"/>
    <col min="12251" max="12251" width="6.28515625" style="4" customWidth="1"/>
    <col min="12252" max="12421" width="8.85546875" style="4"/>
    <col min="12422" max="12422" width="2.28515625" style="4" customWidth="1"/>
    <col min="12423" max="12423" width="9.140625" style="4" customWidth="1"/>
    <col min="12424" max="12424" width="7.140625" style="4" customWidth="1"/>
    <col min="12425" max="12441" width="5.7109375" style="4" customWidth="1"/>
    <col min="12442" max="12442" width="13.7109375" style="4" customWidth="1"/>
    <col min="12443" max="12444" width="6.5703125" style="4" customWidth="1"/>
    <col min="12445" max="12463" width="5.7109375" style="4" customWidth="1"/>
    <col min="12464" max="12464" width="13.42578125" style="4" customWidth="1"/>
    <col min="12465" max="12466" width="6.5703125" style="4" customWidth="1"/>
    <col min="12467" max="12486" width="5.7109375" style="4" customWidth="1"/>
    <col min="12487" max="12487" width="13.42578125" style="4" customWidth="1"/>
    <col min="12488" max="12489" width="6.5703125" style="4" customWidth="1"/>
    <col min="12490" max="12496" width="5.7109375" style="4" customWidth="1"/>
    <col min="12497" max="12497" width="6.42578125" style="4" customWidth="1"/>
    <col min="12498" max="12505" width="5.7109375" style="4" customWidth="1"/>
    <col min="12506" max="12506" width="10" style="4" customWidth="1"/>
    <col min="12507" max="12507" width="6.28515625" style="4" customWidth="1"/>
    <col min="12508" max="12677" width="8.85546875" style="4"/>
    <col min="12678" max="12678" width="2.28515625" style="4" customWidth="1"/>
    <col min="12679" max="12679" width="9.140625" style="4" customWidth="1"/>
    <col min="12680" max="12680" width="7.140625" style="4" customWidth="1"/>
    <col min="12681" max="12697" width="5.7109375" style="4" customWidth="1"/>
    <col min="12698" max="12698" width="13.7109375" style="4" customWidth="1"/>
    <col min="12699" max="12700" width="6.5703125" style="4" customWidth="1"/>
    <col min="12701" max="12719" width="5.7109375" style="4" customWidth="1"/>
    <col min="12720" max="12720" width="13.42578125" style="4" customWidth="1"/>
    <col min="12721" max="12722" width="6.5703125" style="4" customWidth="1"/>
    <col min="12723" max="12742" width="5.7109375" style="4" customWidth="1"/>
    <col min="12743" max="12743" width="13.42578125" style="4" customWidth="1"/>
    <col min="12744" max="12745" width="6.5703125" style="4" customWidth="1"/>
    <col min="12746" max="12752" width="5.7109375" style="4" customWidth="1"/>
    <col min="12753" max="12753" width="6.42578125" style="4" customWidth="1"/>
    <col min="12754" max="12761" width="5.7109375" style="4" customWidth="1"/>
    <col min="12762" max="12762" width="10" style="4" customWidth="1"/>
    <col min="12763" max="12763" width="6.28515625" style="4" customWidth="1"/>
    <col min="12764" max="16270" width="8.85546875" style="4"/>
    <col min="16271" max="16384" width="8.85546875" style="4" customWidth="1"/>
  </cols>
  <sheetData>
    <row r="1" spans="1:30" x14ac:dyDescent="0.2">
      <c r="C1" s="3"/>
    </row>
    <row r="2" spans="1:30" ht="45.75" customHeight="1" x14ac:dyDescent="0.25">
      <c r="B2" s="48" t="s">
        <v>11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16"/>
      <c r="AD2" s="16"/>
    </row>
    <row r="3" spans="1:30" ht="18.75" x14ac:dyDescent="0.3">
      <c r="B3" s="17"/>
      <c r="C3" s="18"/>
      <c r="D3" s="16" t="s">
        <v>17</v>
      </c>
      <c r="E3" s="16"/>
      <c r="F3" s="16"/>
      <c r="G3" s="16"/>
      <c r="H3" s="25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ht="18.75" x14ac:dyDescent="0.3">
      <c r="B4" s="17"/>
      <c r="C4" s="18"/>
      <c r="D4" s="16" t="s">
        <v>20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 t="s">
        <v>21</v>
      </c>
      <c r="Q4" s="16"/>
      <c r="R4" s="16"/>
      <c r="S4" s="16"/>
      <c r="T4" s="16"/>
      <c r="U4" s="16"/>
      <c r="V4" s="16"/>
      <c r="AC4" s="16"/>
      <c r="AD4" s="16"/>
    </row>
    <row r="5" spans="1:30" ht="18.75" x14ac:dyDescent="0.3">
      <c r="B5" s="17"/>
      <c r="C5" s="18"/>
      <c r="D5" s="16" t="s">
        <v>9</v>
      </c>
      <c r="E5" s="16"/>
      <c r="F5" s="16">
        <v>2018</v>
      </c>
      <c r="H5" s="16" t="s">
        <v>18</v>
      </c>
      <c r="I5" s="32">
        <v>2</v>
      </c>
      <c r="J5" s="16"/>
      <c r="K5" s="16"/>
      <c r="L5" s="16"/>
      <c r="M5" s="16"/>
      <c r="N5" s="16"/>
      <c r="O5" s="16"/>
      <c r="P5" s="16"/>
      <c r="Q5" s="16" t="s">
        <v>19</v>
      </c>
      <c r="R5" s="16"/>
      <c r="S5" s="16" t="s">
        <v>36</v>
      </c>
      <c r="T5" s="16" t="s">
        <v>10</v>
      </c>
      <c r="W5" s="16"/>
      <c r="AC5" s="16"/>
      <c r="AD5" s="16"/>
    </row>
    <row r="6" spans="1:30" ht="19.5" thickBot="1" x14ac:dyDescent="0.35">
      <c r="B6" s="17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6"/>
      <c r="AD6" s="16"/>
    </row>
    <row r="7" spans="1:30" s="7" customFormat="1" ht="14.45" customHeight="1" thickBot="1" x14ac:dyDescent="0.3">
      <c r="A7" s="6"/>
      <c r="B7" s="56" t="s">
        <v>0</v>
      </c>
      <c r="C7" s="57" t="s">
        <v>1</v>
      </c>
      <c r="D7" s="46" t="s">
        <v>2</v>
      </c>
      <c r="E7" s="47"/>
      <c r="F7" s="47"/>
      <c r="G7" s="47"/>
      <c r="H7" s="47"/>
      <c r="I7" s="59"/>
      <c r="J7" s="46" t="s">
        <v>3</v>
      </c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59"/>
      <c r="X7" s="47" t="s">
        <v>37</v>
      </c>
      <c r="Y7" s="47"/>
      <c r="Z7" s="47"/>
      <c r="AA7" s="47"/>
      <c r="AB7" s="47"/>
      <c r="AC7" s="59"/>
      <c r="AD7" s="50" t="s">
        <v>4</v>
      </c>
    </row>
    <row r="8" spans="1:30" s="7" customFormat="1" ht="33" customHeight="1" thickBot="1" x14ac:dyDescent="0.3">
      <c r="A8" s="6"/>
      <c r="B8" s="56"/>
      <c r="C8" s="58"/>
      <c r="D8" s="46" t="s">
        <v>12</v>
      </c>
      <c r="E8" s="47"/>
      <c r="F8" s="47"/>
      <c r="G8" s="47"/>
      <c r="H8" s="47"/>
      <c r="I8" s="54" t="s">
        <v>7</v>
      </c>
      <c r="J8" s="47" t="s">
        <v>5</v>
      </c>
      <c r="K8" s="61"/>
      <c r="L8" s="61"/>
      <c r="M8" s="62"/>
      <c r="N8" s="46" t="s">
        <v>12</v>
      </c>
      <c r="O8" s="47"/>
      <c r="P8" s="47"/>
      <c r="Q8" s="47"/>
      <c r="R8" s="59"/>
      <c r="S8" s="63" t="s">
        <v>6</v>
      </c>
      <c r="T8" s="64"/>
      <c r="U8" s="64"/>
      <c r="V8" s="65"/>
      <c r="W8" s="54" t="s">
        <v>7</v>
      </c>
      <c r="X8" s="38" t="s">
        <v>5</v>
      </c>
      <c r="Y8" s="46" t="s">
        <v>12</v>
      </c>
      <c r="Z8" s="47"/>
      <c r="AA8" s="63" t="s">
        <v>6</v>
      </c>
      <c r="AB8" s="64"/>
      <c r="AC8" s="54" t="s">
        <v>7</v>
      </c>
      <c r="AD8" s="51"/>
    </row>
    <row r="9" spans="1:30" ht="131.25" customHeight="1" thickBot="1" x14ac:dyDescent="0.25">
      <c r="B9" s="56"/>
      <c r="C9" s="58"/>
      <c r="D9" s="26" t="s">
        <v>15</v>
      </c>
      <c r="E9" s="27" t="s">
        <v>16</v>
      </c>
      <c r="F9" s="27" t="s">
        <v>14</v>
      </c>
      <c r="G9" s="27" t="s">
        <v>13</v>
      </c>
      <c r="H9" s="33" t="s">
        <v>8</v>
      </c>
      <c r="I9" s="55"/>
      <c r="J9" s="27" t="s">
        <v>22</v>
      </c>
      <c r="K9" s="27" t="s">
        <v>24</v>
      </c>
      <c r="L9" s="27" t="s">
        <v>25</v>
      </c>
      <c r="M9" s="27" t="s">
        <v>26</v>
      </c>
      <c r="N9" s="26" t="s">
        <v>23</v>
      </c>
      <c r="O9" s="27" t="s">
        <v>16</v>
      </c>
      <c r="P9" s="27" t="s">
        <v>27</v>
      </c>
      <c r="Q9" s="27" t="s">
        <v>28</v>
      </c>
      <c r="R9" s="27" t="s">
        <v>29</v>
      </c>
      <c r="S9" s="26" t="s">
        <v>15</v>
      </c>
      <c r="T9" s="27" t="s">
        <v>30</v>
      </c>
      <c r="U9" s="27" t="s">
        <v>8</v>
      </c>
      <c r="V9" s="27" t="s">
        <v>31</v>
      </c>
      <c r="W9" s="55"/>
      <c r="X9" s="27" t="s">
        <v>33</v>
      </c>
      <c r="Y9" s="26" t="s">
        <v>8</v>
      </c>
      <c r="Z9" s="27" t="s">
        <v>33</v>
      </c>
      <c r="AA9" s="26" t="s">
        <v>34</v>
      </c>
      <c r="AB9" s="27" t="s">
        <v>35</v>
      </c>
      <c r="AC9" s="55"/>
      <c r="AD9" s="52"/>
    </row>
    <row r="10" spans="1:30" ht="16.5" thickBot="1" x14ac:dyDescent="0.25">
      <c r="B10" s="34">
        <v>1</v>
      </c>
      <c r="C10" s="9">
        <v>430</v>
      </c>
      <c r="D10" s="10">
        <v>5</v>
      </c>
      <c r="E10" s="10">
        <v>5</v>
      </c>
      <c r="F10" s="10">
        <v>5</v>
      </c>
      <c r="G10" s="10">
        <v>5</v>
      </c>
      <c r="H10" s="10">
        <v>4</v>
      </c>
      <c r="I10" s="11">
        <f t="shared" ref="I10:I20" si="0">IF(ISBLANK(D10)=TRUE,0,AVERAGE(D10:H10))</f>
        <v>4.8</v>
      </c>
      <c r="J10" s="37" t="s">
        <v>32</v>
      </c>
      <c r="K10" s="37" t="s">
        <v>32</v>
      </c>
      <c r="L10" s="37" t="s">
        <v>32</v>
      </c>
      <c r="M10" s="37" t="s">
        <v>32</v>
      </c>
      <c r="N10" s="35">
        <v>5</v>
      </c>
      <c r="O10" s="10">
        <v>4</v>
      </c>
      <c r="P10" s="10">
        <v>5</v>
      </c>
      <c r="Q10" s="10">
        <v>5</v>
      </c>
      <c r="R10" s="10">
        <v>5</v>
      </c>
      <c r="S10" s="10">
        <v>4</v>
      </c>
      <c r="T10" s="10">
        <v>4</v>
      </c>
      <c r="U10" s="10">
        <v>4</v>
      </c>
      <c r="V10" s="10">
        <v>5</v>
      </c>
      <c r="W10" s="11">
        <f t="shared" ref="W10:W20" si="1">IF(ISBLANK(J10)=TRUE,0,AVERAGE(K10:V10))</f>
        <v>4.5555555555555554</v>
      </c>
      <c r="X10" s="37" t="s">
        <v>32</v>
      </c>
      <c r="Y10" s="35">
        <v>5</v>
      </c>
      <c r="Z10" s="10">
        <v>5</v>
      </c>
      <c r="AA10" s="10">
        <v>5</v>
      </c>
      <c r="AB10" s="10">
        <v>5</v>
      </c>
      <c r="AC10" s="11">
        <f>IF(ISBLANK(#REF!)=TRUE,0,AVERAGE(X10:AB10))</f>
        <v>5</v>
      </c>
      <c r="AD10" s="12">
        <f>AVERAGE(AC10,W10,I10)</f>
        <v>4.7851851851851848</v>
      </c>
    </row>
    <row r="11" spans="1:30" ht="16.5" thickBot="1" x14ac:dyDescent="0.25">
      <c r="B11" s="34">
        <v>2</v>
      </c>
      <c r="C11" s="13">
        <v>431</v>
      </c>
      <c r="D11" s="14">
        <v>4</v>
      </c>
      <c r="E11" s="14">
        <v>5</v>
      </c>
      <c r="F11" s="14">
        <v>5</v>
      </c>
      <c r="G11" s="14">
        <v>5</v>
      </c>
      <c r="H11" s="14">
        <v>4</v>
      </c>
      <c r="I11" s="15">
        <f t="shared" si="0"/>
        <v>4.5999999999999996</v>
      </c>
      <c r="J11" s="37" t="s">
        <v>32</v>
      </c>
      <c r="K11" s="37" t="s">
        <v>32</v>
      </c>
      <c r="L11" s="37" t="s">
        <v>32</v>
      </c>
      <c r="M11" s="37" t="s">
        <v>32</v>
      </c>
      <c r="N11" s="36">
        <v>5</v>
      </c>
      <c r="O11" s="14">
        <v>4</v>
      </c>
      <c r="P11" s="14">
        <v>4</v>
      </c>
      <c r="Q11" s="14">
        <v>5</v>
      </c>
      <c r="R11" s="14">
        <v>4</v>
      </c>
      <c r="S11" s="14">
        <v>5</v>
      </c>
      <c r="T11" s="14">
        <v>4</v>
      </c>
      <c r="U11" s="14">
        <v>4</v>
      </c>
      <c r="V11" s="14">
        <v>4</v>
      </c>
      <c r="W11" s="11">
        <f t="shared" si="1"/>
        <v>4.333333333333333</v>
      </c>
      <c r="X11" s="37" t="s">
        <v>32</v>
      </c>
      <c r="Y11" s="36">
        <v>4</v>
      </c>
      <c r="Z11" s="14">
        <v>4</v>
      </c>
      <c r="AA11" s="14">
        <v>4</v>
      </c>
      <c r="AB11" s="14">
        <v>4</v>
      </c>
      <c r="AC11" s="11">
        <f>IF(ISBLANK(#REF!)=TRUE,0,AVERAGE(X11:AB11))</f>
        <v>4</v>
      </c>
      <c r="AD11" s="12">
        <f t="shared" ref="AD11:AD20" si="2">AVERAGE(AC11,I11)</f>
        <v>4.3</v>
      </c>
    </row>
    <row r="12" spans="1:30" ht="16.5" thickBot="1" x14ac:dyDescent="0.25">
      <c r="B12" s="34">
        <v>3</v>
      </c>
      <c r="C12" s="13">
        <v>433</v>
      </c>
      <c r="D12" s="14">
        <v>5</v>
      </c>
      <c r="E12" s="14">
        <v>5</v>
      </c>
      <c r="F12" s="14">
        <v>5</v>
      </c>
      <c r="G12" s="14">
        <v>5</v>
      </c>
      <c r="H12" s="14">
        <v>4</v>
      </c>
      <c r="I12" s="15">
        <f t="shared" si="0"/>
        <v>4.8</v>
      </c>
      <c r="J12" s="37" t="s">
        <v>32</v>
      </c>
      <c r="K12" s="37" t="s">
        <v>32</v>
      </c>
      <c r="L12" s="37" t="s">
        <v>32</v>
      </c>
      <c r="M12" s="37" t="s">
        <v>32</v>
      </c>
      <c r="N12" s="36">
        <v>5</v>
      </c>
      <c r="O12" s="14">
        <v>5</v>
      </c>
      <c r="P12" s="14">
        <v>5</v>
      </c>
      <c r="Q12" s="14">
        <v>5</v>
      </c>
      <c r="R12" s="14">
        <v>5</v>
      </c>
      <c r="S12" s="14">
        <v>4</v>
      </c>
      <c r="T12" s="14">
        <v>5</v>
      </c>
      <c r="U12" s="14">
        <v>5</v>
      </c>
      <c r="V12" s="14">
        <v>5</v>
      </c>
      <c r="W12" s="11">
        <f t="shared" si="1"/>
        <v>4.8888888888888893</v>
      </c>
      <c r="X12" s="37" t="s">
        <v>32</v>
      </c>
      <c r="Y12" s="36">
        <v>5</v>
      </c>
      <c r="Z12" s="14">
        <v>5</v>
      </c>
      <c r="AA12" s="14">
        <v>5</v>
      </c>
      <c r="AB12" s="14">
        <v>5</v>
      </c>
      <c r="AC12" s="11">
        <f>IF(ISBLANK(#REF!)=TRUE,0,AVERAGE(X12:AB12))</f>
        <v>5</v>
      </c>
      <c r="AD12" s="12">
        <f t="shared" si="2"/>
        <v>4.9000000000000004</v>
      </c>
    </row>
    <row r="13" spans="1:30" ht="16.5" thickBot="1" x14ac:dyDescent="0.25">
      <c r="B13" s="34">
        <v>4</v>
      </c>
      <c r="C13" s="13">
        <v>434</v>
      </c>
      <c r="D13" s="14">
        <v>5</v>
      </c>
      <c r="E13" s="14">
        <v>5</v>
      </c>
      <c r="F13" s="14">
        <v>5</v>
      </c>
      <c r="G13" s="14">
        <v>5</v>
      </c>
      <c r="H13" s="14">
        <v>4</v>
      </c>
      <c r="I13" s="15">
        <f t="shared" si="0"/>
        <v>4.8</v>
      </c>
      <c r="J13" s="37" t="s">
        <v>32</v>
      </c>
      <c r="K13" s="37" t="s">
        <v>32</v>
      </c>
      <c r="L13" s="37" t="s">
        <v>32</v>
      </c>
      <c r="M13" s="37" t="s">
        <v>32</v>
      </c>
      <c r="N13" s="36">
        <v>5</v>
      </c>
      <c r="O13" s="14">
        <v>5</v>
      </c>
      <c r="P13" s="14">
        <v>5</v>
      </c>
      <c r="Q13" s="14">
        <v>5</v>
      </c>
      <c r="R13" s="14">
        <v>5</v>
      </c>
      <c r="S13" s="14">
        <v>4</v>
      </c>
      <c r="T13" s="14">
        <v>4</v>
      </c>
      <c r="U13" s="14">
        <v>4</v>
      </c>
      <c r="V13" s="14">
        <v>4</v>
      </c>
      <c r="W13" s="11">
        <f t="shared" si="1"/>
        <v>4.5555555555555554</v>
      </c>
      <c r="X13" s="37" t="s">
        <v>32</v>
      </c>
      <c r="Y13" s="36">
        <v>5</v>
      </c>
      <c r="Z13" s="14">
        <v>5</v>
      </c>
      <c r="AA13" s="14">
        <v>4</v>
      </c>
      <c r="AB13" s="14">
        <v>5</v>
      </c>
      <c r="AC13" s="11">
        <f>IF(ISBLANK(#REF!)=TRUE,0,AVERAGE(X13:AB13))</f>
        <v>4.75</v>
      </c>
      <c r="AD13" s="12">
        <f t="shared" si="2"/>
        <v>4.7750000000000004</v>
      </c>
    </row>
    <row r="14" spans="1:30" ht="16.5" thickBot="1" x14ac:dyDescent="0.25">
      <c r="B14" s="34">
        <v>5</v>
      </c>
      <c r="C14" s="13">
        <v>435</v>
      </c>
      <c r="D14" s="14">
        <v>4</v>
      </c>
      <c r="E14" s="14">
        <v>4</v>
      </c>
      <c r="F14" s="14">
        <v>5</v>
      </c>
      <c r="G14" s="14">
        <v>5</v>
      </c>
      <c r="H14" s="14">
        <v>4</v>
      </c>
      <c r="I14" s="15">
        <f t="shared" si="0"/>
        <v>4.4000000000000004</v>
      </c>
      <c r="J14" s="37" t="s">
        <v>32</v>
      </c>
      <c r="K14" s="37" t="s">
        <v>32</v>
      </c>
      <c r="L14" s="37" t="s">
        <v>32</v>
      </c>
      <c r="M14" s="37" t="s">
        <v>32</v>
      </c>
      <c r="N14" s="36">
        <v>4</v>
      </c>
      <c r="O14" s="14">
        <v>4</v>
      </c>
      <c r="P14" s="14">
        <v>4</v>
      </c>
      <c r="Q14" s="14">
        <v>5</v>
      </c>
      <c r="R14" s="14">
        <v>5</v>
      </c>
      <c r="S14" s="14">
        <v>4</v>
      </c>
      <c r="T14" s="14">
        <v>4</v>
      </c>
      <c r="U14" s="14">
        <v>4</v>
      </c>
      <c r="V14" s="14">
        <v>5</v>
      </c>
      <c r="W14" s="11">
        <f t="shared" si="1"/>
        <v>4.333333333333333</v>
      </c>
      <c r="X14" s="37" t="s">
        <v>32</v>
      </c>
      <c r="Y14" s="36">
        <v>4</v>
      </c>
      <c r="Z14" s="14">
        <v>4</v>
      </c>
      <c r="AA14" s="14">
        <v>5</v>
      </c>
      <c r="AB14" s="14">
        <v>4</v>
      </c>
      <c r="AC14" s="11">
        <f>IF(ISBLANK(#REF!)=TRUE,0,AVERAGE(X14:AB14))</f>
        <v>4.25</v>
      </c>
      <c r="AD14" s="12">
        <f t="shared" si="2"/>
        <v>4.3250000000000002</v>
      </c>
    </row>
    <row r="15" spans="1:30" ht="16.5" thickBot="1" x14ac:dyDescent="0.25">
      <c r="B15" s="34">
        <v>6</v>
      </c>
      <c r="C15" s="13">
        <v>436</v>
      </c>
      <c r="D15" s="14">
        <v>4</v>
      </c>
      <c r="E15" s="14">
        <v>4</v>
      </c>
      <c r="F15" s="14">
        <v>5</v>
      </c>
      <c r="G15" s="14">
        <v>5</v>
      </c>
      <c r="H15" s="14">
        <v>4</v>
      </c>
      <c r="I15" s="15">
        <f t="shared" si="0"/>
        <v>4.4000000000000004</v>
      </c>
      <c r="J15" s="37" t="s">
        <v>32</v>
      </c>
      <c r="K15" s="37" t="s">
        <v>32</v>
      </c>
      <c r="L15" s="37" t="s">
        <v>32</v>
      </c>
      <c r="M15" s="37" t="s">
        <v>32</v>
      </c>
      <c r="N15" s="36">
        <v>4</v>
      </c>
      <c r="O15" s="14">
        <v>4</v>
      </c>
      <c r="P15" s="14">
        <v>5</v>
      </c>
      <c r="Q15" s="14">
        <v>5</v>
      </c>
      <c r="R15" s="14">
        <v>4</v>
      </c>
      <c r="S15" s="14">
        <v>4</v>
      </c>
      <c r="T15" s="14">
        <v>4</v>
      </c>
      <c r="U15" s="14">
        <v>4</v>
      </c>
      <c r="V15" s="14">
        <v>4</v>
      </c>
      <c r="W15" s="11">
        <f t="shared" si="1"/>
        <v>4.2222222222222223</v>
      </c>
      <c r="X15" s="37" t="s">
        <v>32</v>
      </c>
      <c r="Y15" s="36">
        <v>5</v>
      </c>
      <c r="Z15" s="14">
        <v>4</v>
      </c>
      <c r="AA15" s="14">
        <v>4</v>
      </c>
      <c r="AB15" s="14">
        <v>4</v>
      </c>
      <c r="AC15" s="11">
        <f>IF(ISBLANK(#REF!)=TRUE,0,AVERAGE(X15:AB15))</f>
        <v>4.25</v>
      </c>
      <c r="AD15" s="12">
        <f t="shared" si="2"/>
        <v>4.3250000000000002</v>
      </c>
    </row>
    <row r="16" spans="1:30" ht="16.5" thickBot="1" x14ac:dyDescent="0.25">
      <c r="B16" s="34">
        <v>7</v>
      </c>
      <c r="C16" s="13">
        <v>441</v>
      </c>
      <c r="D16" s="14">
        <v>5</v>
      </c>
      <c r="E16" s="14">
        <v>5</v>
      </c>
      <c r="F16" s="14">
        <v>5</v>
      </c>
      <c r="G16" s="14">
        <v>5</v>
      </c>
      <c r="H16" s="14">
        <v>4</v>
      </c>
      <c r="I16" s="15">
        <f t="shared" si="0"/>
        <v>4.8</v>
      </c>
      <c r="J16" s="37" t="s">
        <v>32</v>
      </c>
      <c r="K16" s="37" t="s">
        <v>32</v>
      </c>
      <c r="L16" s="37" t="s">
        <v>32</v>
      </c>
      <c r="M16" s="37" t="s">
        <v>32</v>
      </c>
      <c r="N16" s="36">
        <v>4</v>
      </c>
      <c r="O16" s="14">
        <v>5</v>
      </c>
      <c r="P16" s="14">
        <v>5</v>
      </c>
      <c r="Q16" s="14">
        <v>5</v>
      </c>
      <c r="R16" s="14">
        <v>4</v>
      </c>
      <c r="S16" s="14">
        <v>4</v>
      </c>
      <c r="T16" s="14">
        <v>5</v>
      </c>
      <c r="U16" s="14">
        <v>4</v>
      </c>
      <c r="V16" s="14">
        <v>5</v>
      </c>
      <c r="W16" s="11">
        <f t="shared" si="1"/>
        <v>4.5555555555555554</v>
      </c>
      <c r="X16" s="37" t="s">
        <v>32</v>
      </c>
      <c r="Y16" s="36">
        <v>5</v>
      </c>
      <c r="Z16" s="14">
        <v>4</v>
      </c>
      <c r="AA16" s="14">
        <v>5</v>
      </c>
      <c r="AB16" s="14">
        <v>5</v>
      </c>
      <c r="AC16" s="11">
        <f>IF(ISBLANK(#REF!)=TRUE,0,AVERAGE(X16:AB16))</f>
        <v>4.75</v>
      </c>
      <c r="AD16" s="12">
        <f t="shared" si="2"/>
        <v>4.7750000000000004</v>
      </c>
    </row>
    <row r="17" spans="2:30" ht="16.5" thickBot="1" x14ac:dyDescent="0.25">
      <c r="B17" s="34">
        <v>8</v>
      </c>
      <c r="C17" s="13">
        <v>444</v>
      </c>
      <c r="D17" s="14">
        <v>5</v>
      </c>
      <c r="E17" s="14">
        <v>5</v>
      </c>
      <c r="F17" s="14">
        <v>5</v>
      </c>
      <c r="G17" s="14">
        <v>5</v>
      </c>
      <c r="H17" s="14">
        <v>5</v>
      </c>
      <c r="I17" s="15">
        <f t="shared" si="0"/>
        <v>5</v>
      </c>
      <c r="J17" s="37" t="s">
        <v>32</v>
      </c>
      <c r="K17" s="37" t="s">
        <v>32</v>
      </c>
      <c r="L17" s="37" t="s">
        <v>32</v>
      </c>
      <c r="M17" s="37" t="s">
        <v>32</v>
      </c>
      <c r="N17" s="36">
        <v>5</v>
      </c>
      <c r="O17" s="14">
        <v>5</v>
      </c>
      <c r="P17" s="14">
        <v>5</v>
      </c>
      <c r="Q17" s="14">
        <v>5</v>
      </c>
      <c r="R17" s="14">
        <v>5</v>
      </c>
      <c r="S17" s="14">
        <v>5</v>
      </c>
      <c r="T17" s="14">
        <v>5</v>
      </c>
      <c r="U17" s="14">
        <v>5</v>
      </c>
      <c r="V17" s="14">
        <v>5</v>
      </c>
      <c r="W17" s="11">
        <f t="shared" si="1"/>
        <v>5</v>
      </c>
      <c r="X17" s="37" t="s">
        <v>32</v>
      </c>
      <c r="Y17" s="36">
        <v>5</v>
      </c>
      <c r="Z17" s="14">
        <v>5</v>
      </c>
      <c r="AA17" s="14">
        <v>5</v>
      </c>
      <c r="AB17" s="14">
        <v>5</v>
      </c>
      <c r="AC17" s="11">
        <f>IF(ISBLANK(#REF!)=TRUE,0,AVERAGE(X17:AB17))</f>
        <v>5</v>
      </c>
      <c r="AD17" s="12">
        <f t="shared" si="2"/>
        <v>5</v>
      </c>
    </row>
    <row r="18" spans="2:30" ht="16.5" thickBot="1" x14ac:dyDescent="0.25">
      <c r="B18" s="34">
        <v>9</v>
      </c>
      <c r="C18" s="13">
        <v>446</v>
      </c>
      <c r="D18" s="14">
        <v>5</v>
      </c>
      <c r="E18" s="14">
        <v>4</v>
      </c>
      <c r="F18" s="14">
        <v>5</v>
      </c>
      <c r="G18" s="14">
        <v>5</v>
      </c>
      <c r="H18" s="14">
        <v>5</v>
      </c>
      <c r="I18" s="15">
        <f t="shared" si="0"/>
        <v>4.8</v>
      </c>
      <c r="J18" s="37" t="s">
        <v>32</v>
      </c>
      <c r="K18" s="37" t="s">
        <v>32</v>
      </c>
      <c r="L18" s="37" t="s">
        <v>32</v>
      </c>
      <c r="M18" s="37" t="s">
        <v>32</v>
      </c>
      <c r="N18" s="36">
        <v>5</v>
      </c>
      <c r="O18" s="14">
        <v>5</v>
      </c>
      <c r="P18" s="14">
        <v>5</v>
      </c>
      <c r="Q18" s="14">
        <v>5</v>
      </c>
      <c r="R18" s="14">
        <v>5</v>
      </c>
      <c r="S18" s="14">
        <v>5</v>
      </c>
      <c r="T18" s="14">
        <v>5</v>
      </c>
      <c r="U18" s="14">
        <v>5</v>
      </c>
      <c r="V18" s="14">
        <v>5</v>
      </c>
      <c r="W18" s="11">
        <f t="shared" si="1"/>
        <v>5</v>
      </c>
      <c r="X18" s="37" t="s">
        <v>32</v>
      </c>
      <c r="Y18" s="36">
        <v>5</v>
      </c>
      <c r="Z18" s="14">
        <v>5</v>
      </c>
      <c r="AA18" s="14">
        <v>5</v>
      </c>
      <c r="AB18" s="14">
        <v>5</v>
      </c>
      <c r="AC18" s="11">
        <f>IF(ISBLANK(#REF!)=TRUE,0,AVERAGE(X18:AB18))</f>
        <v>5</v>
      </c>
      <c r="AD18" s="12">
        <f t="shared" si="2"/>
        <v>4.9000000000000004</v>
      </c>
    </row>
    <row r="19" spans="2:30" ht="16.5" thickBot="1" x14ac:dyDescent="0.25">
      <c r="B19" s="34">
        <v>10</v>
      </c>
      <c r="C19" s="13">
        <v>449</v>
      </c>
      <c r="D19" s="14">
        <v>4</v>
      </c>
      <c r="E19" s="14">
        <v>4</v>
      </c>
      <c r="F19" s="14">
        <v>5</v>
      </c>
      <c r="G19" s="14">
        <v>5</v>
      </c>
      <c r="H19" s="14">
        <v>4</v>
      </c>
      <c r="I19" s="15">
        <f t="shared" si="0"/>
        <v>4.4000000000000004</v>
      </c>
      <c r="J19" s="37" t="s">
        <v>32</v>
      </c>
      <c r="K19" s="37" t="s">
        <v>32</v>
      </c>
      <c r="L19" s="37" t="s">
        <v>32</v>
      </c>
      <c r="M19" s="37" t="s">
        <v>32</v>
      </c>
      <c r="N19" s="36">
        <v>5</v>
      </c>
      <c r="O19" s="14">
        <v>4</v>
      </c>
      <c r="P19" s="14">
        <v>5</v>
      </c>
      <c r="Q19" s="14">
        <v>5</v>
      </c>
      <c r="R19" s="14">
        <v>4</v>
      </c>
      <c r="S19" s="14">
        <v>4</v>
      </c>
      <c r="T19" s="14">
        <v>4</v>
      </c>
      <c r="U19" s="14">
        <v>4</v>
      </c>
      <c r="V19" s="14">
        <v>4</v>
      </c>
      <c r="W19" s="11">
        <f t="shared" si="1"/>
        <v>4.333333333333333</v>
      </c>
      <c r="X19" s="37" t="s">
        <v>32</v>
      </c>
      <c r="Y19" s="36">
        <v>4</v>
      </c>
      <c r="Z19" s="14">
        <v>4</v>
      </c>
      <c r="AA19" s="14">
        <v>4</v>
      </c>
      <c r="AB19" s="14">
        <v>4</v>
      </c>
      <c r="AC19" s="11">
        <f>IF(ISBLANK(#REF!)=TRUE,0,AVERAGE(X19:AB19))</f>
        <v>4</v>
      </c>
      <c r="AD19" s="12">
        <f t="shared" si="2"/>
        <v>4.2</v>
      </c>
    </row>
    <row r="20" spans="2:30" ht="16.5" thickBot="1" x14ac:dyDescent="0.25">
      <c r="B20" s="34">
        <v>11</v>
      </c>
      <c r="C20" s="13">
        <v>451</v>
      </c>
      <c r="D20" s="14">
        <v>4</v>
      </c>
      <c r="E20" s="14">
        <v>3</v>
      </c>
      <c r="F20" s="14">
        <v>4</v>
      </c>
      <c r="G20" s="14">
        <v>5</v>
      </c>
      <c r="H20" s="14">
        <v>3</v>
      </c>
      <c r="I20" s="15">
        <f t="shared" si="0"/>
        <v>3.8</v>
      </c>
      <c r="J20" s="37" t="s">
        <v>32</v>
      </c>
      <c r="K20" s="37" t="s">
        <v>32</v>
      </c>
      <c r="L20" s="37" t="s">
        <v>32</v>
      </c>
      <c r="M20" s="37" t="s">
        <v>32</v>
      </c>
      <c r="N20" s="36">
        <v>5</v>
      </c>
      <c r="O20" s="14">
        <v>3</v>
      </c>
      <c r="P20" s="14">
        <v>4</v>
      </c>
      <c r="Q20" s="14">
        <v>5</v>
      </c>
      <c r="R20" s="14">
        <v>4</v>
      </c>
      <c r="S20" s="14">
        <v>3</v>
      </c>
      <c r="T20" s="14">
        <v>3</v>
      </c>
      <c r="U20" s="14">
        <v>3</v>
      </c>
      <c r="V20" s="14">
        <v>3</v>
      </c>
      <c r="W20" s="11">
        <f t="shared" si="1"/>
        <v>3.6666666666666665</v>
      </c>
      <c r="X20" s="37" t="s">
        <v>32</v>
      </c>
      <c r="Y20" s="36">
        <v>4</v>
      </c>
      <c r="Z20" s="14">
        <v>3</v>
      </c>
      <c r="AA20" s="14">
        <v>3</v>
      </c>
      <c r="AB20" s="14">
        <v>3</v>
      </c>
      <c r="AC20" s="11">
        <f>IF(ISBLANK(#REF!)=TRUE,0,AVERAGE(X20:AB20))</f>
        <v>3.25</v>
      </c>
      <c r="AD20" s="12">
        <f t="shared" si="2"/>
        <v>3.5249999999999999</v>
      </c>
    </row>
    <row r="21" spans="2:30" ht="16.5" customHeight="1" thickBot="1" x14ac:dyDescent="0.25">
      <c r="B21" s="34">
        <v>12</v>
      </c>
      <c r="C21" s="13">
        <v>504</v>
      </c>
      <c r="D21" s="43" t="s">
        <v>38</v>
      </c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5"/>
      <c r="X21" s="37" t="s">
        <v>32</v>
      </c>
      <c r="Y21" s="36">
        <v>4</v>
      </c>
      <c r="Z21" s="14">
        <v>3</v>
      </c>
      <c r="AA21" s="14">
        <v>4</v>
      </c>
      <c r="AB21" s="14">
        <v>4</v>
      </c>
      <c r="AC21" s="11">
        <f>IF(ISBLANK(#REF!)=TRUE,0,AVERAGE(X21:AB21))</f>
        <v>3.75</v>
      </c>
      <c r="AD21" s="12">
        <f t="shared" ref="AD21:AD26" si="3">AVERAGE(AC21,D21)</f>
        <v>3.75</v>
      </c>
    </row>
    <row r="22" spans="2:30" ht="16.5" customHeight="1" thickBot="1" x14ac:dyDescent="0.25">
      <c r="B22" s="34">
        <v>13</v>
      </c>
      <c r="C22" s="13">
        <v>505</v>
      </c>
      <c r="D22" s="43" t="s">
        <v>38</v>
      </c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5"/>
      <c r="X22" s="37" t="s">
        <v>32</v>
      </c>
      <c r="Y22" s="36">
        <v>4</v>
      </c>
      <c r="Z22" s="14">
        <v>4</v>
      </c>
      <c r="AA22" s="14">
        <v>5</v>
      </c>
      <c r="AB22" s="14">
        <v>5</v>
      </c>
      <c r="AC22" s="11">
        <f>IF(ISBLANK(#REF!)=TRUE,0,AVERAGE(X22:AB22))</f>
        <v>4.5</v>
      </c>
      <c r="AD22" s="12">
        <f t="shared" si="3"/>
        <v>4.5</v>
      </c>
    </row>
    <row r="23" spans="2:30" ht="16.5" customHeight="1" thickBot="1" x14ac:dyDescent="0.25">
      <c r="B23" s="34">
        <v>14</v>
      </c>
      <c r="C23" s="13">
        <v>506</v>
      </c>
      <c r="D23" s="43" t="s">
        <v>38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5"/>
      <c r="X23" s="37" t="s">
        <v>32</v>
      </c>
      <c r="Y23" s="36">
        <v>4</v>
      </c>
      <c r="Z23" s="14">
        <v>4</v>
      </c>
      <c r="AA23" s="14">
        <v>4</v>
      </c>
      <c r="AB23" s="14">
        <v>4</v>
      </c>
      <c r="AC23" s="11">
        <f>IF(ISBLANK(#REF!)=TRUE,0,AVERAGE(X23:AB23))</f>
        <v>4</v>
      </c>
      <c r="AD23" s="12">
        <f t="shared" si="3"/>
        <v>4</v>
      </c>
    </row>
    <row r="24" spans="2:30" ht="16.5" customHeight="1" thickBot="1" x14ac:dyDescent="0.25">
      <c r="B24" s="34">
        <v>15</v>
      </c>
      <c r="C24" s="13">
        <v>507</v>
      </c>
      <c r="D24" s="43" t="s">
        <v>38</v>
      </c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5"/>
      <c r="X24" s="37" t="s">
        <v>32</v>
      </c>
      <c r="Y24" s="36">
        <v>4</v>
      </c>
      <c r="Z24" s="14">
        <v>3</v>
      </c>
      <c r="AA24" s="14">
        <v>3</v>
      </c>
      <c r="AB24" s="14">
        <v>3</v>
      </c>
      <c r="AC24" s="11">
        <f>IF(ISBLANK(#REF!)=TRUE,0,AVERAGE(X24:AB24))</f>
        <v>3.25</v>
      </c>
      <c r="AD24" s="12">
        <f t="shared" si="3"/>
        <v>3.25</v>
      </c>
    </row>
    <row r="25" spans="2:30" ht="16.5" customHeight="1" thickBot="1" x14ac:dyDescent="0.25">
      <c r="B25" s="34">
        <v>16</v>
      </c>
      <c r="C25" s="13">
        <v>508</v>
      </c>
      <c r="D25" s="43" t="s">
        <v>38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5"/>
      <c r="X25" s="37" t="s">
        <v>32</v>
      </c>
      <c r="Y25" s="36">
        <v>5</v>
      </c>
      <c r="Z25" s="14">
        <v>3</v>
      </c>
      <c r="AA25" s="14">
        <v>3</v>
      </c>
      <c r="AB25" s="14">
        <v>3</v>
      </c>
      <c r="AC25" s="11">
        <f>IF(ISBLANK(#REF!)=TRUE,0,AVERAGE(X25:AB25))</f>
        <v>3.5</v>
      </c>
      <c r="AD25" s="12">
        <f t="shared" si="3"/>
        <v>3.5</v>
      </c>
    </row>
    <row r="26" spans="2:30" ht="16.5" customHeight="1" thickBot="1" x14ac:dyDescent="0.25">
      <c r="B26" s="34">
        <v>17</v>
      </c>
      <c r="C26" s="13">
        <v>510</v>
      </c>
      <c r="D26" s="43" t="s">
        <v>38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5"/>
      <c r="X26" s="37" t="s">
        <v>32</v>
      </c>
      <c r="Y26" s="36">
        <v>4</v>
      </c>
      <c r="Z26" s="14">
        <v>4</v>
      </c>
      <c r="AA26" s="14">
        <v>4</v>
      </c>
      <c r="AB26" s="14">
        <v>4</v>
      </c>
      <c r="AC26" s="11">
        <f>IF(ISBLANK(#REF!)=TRUE,0,AVERAGE(X26:AB26))</f>
        <v>4</v>
      </c>
      <c r="AD26" s="12">
        <f t="shared" si="3"/>
        <v>4</v>
      </c>
    </row>
    <row r="27" spans="2:30" ht="15" customHeight="1" x14ac:dyDescent="0.2">
      <c r="B27" s="66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8"/>
      <c r="X27" s="53"/>
      <c r="Y27" s="53"/>
      <c r="Z27" s="53"/>
      <c r="AA27" s="53"/>
      <c r="AB27" s="53"/>
      <c r="AC27" s="28"/>
      <c r="AD27" s="8"/>
    </row>
    <row r="29" spans="2:30" ht="18.75" x14ac:dyDescent="0.3">
      <c r="C29" s="49"/>
      <c r="D29" s="49"/>
      <c r="E29" s="49"/>
      <c r="F29" s="20"/>
      <c r="G29" s="21"/>
      <c r="H29" s="21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60"/>
      <c r="Z29" s="60"/>
      <c r="AA29" s="29"/>
      <c r="AB29" s="30"/>
      <c r="AC29" s="16"/>
      <c r="AD29" s="16"/>
    </row>
    <row r="30" spans="2:30" ht="18.75" x14ac:dyDescent="0.3">
      <c r="B30" s="5"/>
      <c r="C30" s="22"/>
      <c r="D30" s="23"/>
      <c r="E30" s="20"/>
      <c r="F30" s="21"/>
      <c r="G30" s="21"/>
      <c r="H30" s="20"/>
      <c r="I30" s="19"/>
      <c r="J30" s="19"/>
      <c r="K30" s="19"/>
      <c r="L30" s="19"/>
      <c r="M30" s="19"/>
      <c r="N30" s="19"/>
      <c r="O30" s="19"/>
      <c r="P30" s="39"/>
      <c r="Q30" s="39"/>
      <c r="R30" s="39"/>
      <c r="S30" s="39"/>
      <c r="T30" s="39"/>
      <c r="U30" s="16"/>
      <c r="V30" s="16"/>
      <c r="W30" s="16"/>
      <c r="X30" s="16"/>
      <c r="Z30" s="16"/>
      <c r="AA30" s="40"/>
      <c r="AB30" s="30"/>
      <c r="AC30" s="16"/>
      <c r="AD30" s="16"/>
    </row>
    <row r="31" spans="2:30" ht="18.75" x14ac:dyDescent="0.3">
      <c r="B31" s="5"/>
      <c r="C31" s="22"/>
      <c r="D31" s="20"/>
      <c r="E31" s="21"/>
      <c r="F31" s="21"/>
      <c r="G31" s="21"/>
      <c r="H31" s="21"/>
      <c r="I31" s="19"/>
      <c r="J31" s="19"/>
      <c r="K31" s="19"/>
      <c r="L31" s="19"/>
      <c r="M31" s="19"/>
      <c r="N31" s="19"/>
      <c r="O31" s="19"/>
      <c r="P31" s="39"/>
      <c r="Q31" s="39"/>
      <c r="R31" s="39"/>
      <c r="S31" s="39"/>
      <c r="T31" s="39"/>
      <c r="U31" s="16"/>
      <c r="V31" s="16"/>
      <c r="W31" s="16"/>
      <c r="X31" s="16"/>
      <c r="Z31" s="32"/>
      <c r="AA31" s="41"/>
      <c r="AB31" s="31"/>
      <c r="AC31" s="32"/>
      <c r="AD31" s="32"/>
    </row>
    <row r="32" spans="2:30" ht="18.75" x14ac:dyDescent="0.3">
      <c r="B32" s="5"/>
      <c r="C32" s="22"/>
      <c r="D32" s="24"/>
      <c r="E32" s="21"/>
      <c r="F32" s="21"/>
      <c r="G32" s="21"/>
      <c r="H32" s="21"/>
      <c r="I32" s="19"/>
      <c r="J32" s="19"/>
      <c r="K32" s="19"/>
      <c r="L32" s="19"/>
      <c r="M32" s="19"/>
      <c r="N32" s="19"/>
      <c r="O32" s="19"/>
      <c r="P32" s="39"/>
      <c r="Q32" s="39"/>
      <c r="R32" s="39"/>
      <c r="S32" s="39"/>
      <c r="T32" s="39"/>
      <c r="U32" s="16"/>
      <c r="V32" s="16"/>
      <c r="W32" s="16"/>
      <c r="X32" s="16"/>
      <c r="Z32" s="32"/>
      <c r="AA32" s="41"/>
      <c r="AB32" s="31"/>
      <c r="AC32" s="32"/>
      <c r="AD32" s="32"/>
    </row>
    <row r="33" spans="2:30" ht="18.75" x14ac:dyDescent="0.3">
      <c r="B33" s="5"/>
      <c r="C33" s="19"/>
      <c r="D33" s="20"/>
      <c r="E33" s="21"/>
      <c r="F33" s="21"/>
      <c r="G33" s="21"/>
      <c r="H33" s="21"/>
      <c r="I33" s="19"/>
      <c r="J33" s="19"/>
      <c r="K33" s="19"/>
      <c r="L33" s="19"/>
      <c r="M33" s="19"/>
      <c r="N33" s="19"/>
      <c r="O33" s="19"/>
      <c r="P33" s="39"/>
      <c r="Q33" s="30"/>
      <c r="R33" s="30"/>
      <c r="S33" s="42"/>
      <c r="T33" s="42"/>
      <c r="U33" s="16"/>
      <c r="V33" s="16"/>
      <c r="W33" s="16"/>
      <c r="X33" s="16"/>
      <c r="Y33" s="16"/>
      <c r="Z33" s="16"/>
      <c r="AA33" s="40"/>
      <c r="AB33" s="30"/>
      <c r="AC33" s="16"/>
      <c r="AD33" s="16"/>
    </row>
    <row r="34" spans="2:30" x14ac:dyDescent="0.2">
      <c r="B34" s="5"/>
    </row>
    <row r="35" spans="2:30" x14ac:dyDescent="0.2">
      <c r="B35" s="5"/>
    </row>
    <row r="36" spans="2:30" x14ac:dyDescent="0.2">
      <c r="B36" s="5"/>
    </row>
    <row r="41" spans="2:30" s="1" customFormat="1" ht="29.45" customHeight="1" x14ac:dyDescent="0.2">
      <c r="B41" s="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3" spans="2:30" ht="12" customHeight="1" x14ac:dyDescent="0.2"/>
  </sheetData>
  <sheetProtection formatCells="0" formatColumns="0" formatRows="0" insertColumns="0" insertRows="0" deleteColumns="0" deleteRows="0"/>
  <sortState ref="A10:XAN32">
    <sortCondition ref="C10:C32"/>
  </sortState>
  <mergeCells count="26">
    <mergeCell ref="B27:W27"/>
    <mergeCell ref="J8:M8"/>
    <mergeCell ref="N8:R8"/>
    <mergeCell ref="S8:V8"/>
    <mergeCell ref="W8:W9"/>
    <mergeCell ref="AA8:AB8"/>
    <mergeCell ref="D8:H8"/>
    <mergeCell ref="B2:AB2"/>
    <mergeCell ref="C29:E29"/>
    <mergeCell ref="AD7:AD9"/>
    <mergeCell ref="X27:AB27"/>
    <mergeCell ref="AC8:AC9"/>
    <mergeCell ref="B7:B9"/>
    <mergeCell ref="C7:C9"/>
    <mergeCell ref="D7:I7"/>
    <mergeCell ref="X7:AC7"/>
    <mergeCell ref="Y29:Z29"/>
    <mergeCell ref="I8:I9"/>
    <mergeCell ref="Y8:Z8"/>
    <mergeCell ref="J7:W7"/>
    <mergeCell ref="D21:W21"/>
    <mergeCell ref="D22:W22"/>
    <mergeCell ref="D23:W23"/>
    <mergeCell ref="D24:W24"/>
    <mergeCell ref="D25:W25"/>
    <mergeCell ref="D26:W26"/>
  </mergeCells>
  <conditionalFormatting sqref="AC10:AC26 I10:I20">
    <cfRule type="containsErrors" dxfId="1" priority="18">
      <formula>ISERROR(I10)</formula>
    </cfRule>
  </conditionalFormatting>
  <conditionalFormatting sqref="W10:W20">
    <cfRule type="containsErrors" dxfId="0" priority="1">
      <formula>ISERROR(W10)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2020-06-02T09:25:31Z</dcterms:modified>
</cp:coreProperties>
</file>