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M16" i="1" l="1"/>
  <c r="M17" i="1"/>
  <c r="X16" i="1"/>
  <c r="X17" i="1"/>
  <c r="M10" i="1" l="1"/>
  <c r="M11" i="1"/>
  <c r="M12" i="1"/>
  <c r="M13" i="1"/>
  <c r="M14" i="1"/>
  <c r="M15" i="1"/>
  <c r="CD11" i="1" l="1"/>
  <c r="CD12" i="1"/>
  <c r="CD13" i="1"/>
  <c r="CD14" i="1"/>
  <c r="CD15" i="1"/>
  <c r="CD16" i="1"/>
  <c r="CD17" i="1"/>
  <c r="CD10" i="1"/>
  <c r="BQ11" i="1"/>
  <c r="BQ12" i="1"/>
  <c r="BQ13" i="1"/>
  <c r="BQ14" i="1"/>
  <c r="BQ15" i="1"/>
  <c r="BQ16" i="1"/>
  <c r="BQ17" i="1"/>
  <c r="BQ10" i="1"/>
  <c r="BG11" i="1"/>
  <c r="BG12" i="1"/>
  <c r="BG13" i="1"/>
  <c r="BG14" i="1"/>
  <c r="BG15" i="1"/>
  <c r="BG16" i="1"/>
  <c r="BG17" i="1"/>
  <c r="BG10" i="1"/>
  <c r="AZ11" i="1"/>
  <c r="AZ12" i="1"/>
  <c r="AZ13" i="1"/>
  <c r="AZ14" i="1"/>
  <c r="AZ15" i="1"/>
  <c r="AZ16" i="1"/>
  <c r="AZ17" i="1"/>
  <c r="AZ10" i="1"/>
  <c r="AR11" i="1"/>
  <c r="AR12" i="1"/>
  <c r="AR13" i="1"/>
  <c r="AR14" i="1"/>
  <c r="AR15" i="1"/>
  <c r="AR16" i="1"/>
  <c r="AR17" i="1"/>
  <c r="AR10" i="1"/>
  <c r="AI11" i="1"/>
  <c r="AI12" i="1"/>
  <c r="AI13" i="1"/>
  <c r="AI14" i="1"/>
  <c r="AI15" i="1"/>
  <c r="AI16" i="1"/>
  <c r="AI17" i="1"/>
  <c r="AI10" i="1"/>
  <c r="X11" i="1"/>
  <c r="X12" i="1"/>
  <c r="X13" i="1"/>
  <c r="X14" i="1"/>
  <c r="X15" i="1"/>
  <c r="X10" i="1"/>
  <c r="CE12" i="1" l="1"/>
  <c r="CE15" i="1"/>
  <c r="CE17" i="1"/>
  <c r="CE14" i="1"/>
  <c r="CE11" i="1"/>
  <c r="CE10" i="1"/>
  <c r="CE16" i="1"/>
  <c r="CE13" i="1"/>
</calcChain>
</file>

<file path=xl/sharedStrings.xml><?xml version="1.0" encoding="utf-8"?>
<sst xmlns="http://schemas.openxmlformats.org/spreadsheetml/2006/main" count="195" uniqueCount="49">
  <si>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</si>
  <si>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</si>
  <si>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</si>
  <si>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</si>
  <si>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</si>
  <si>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</si>
  <si>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</si>
  <si>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</si>
  <si>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</si>
  <si>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</si>
  <si>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</si>
  <si>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</si>
  <si>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</si>
  <si>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</si>
  <si>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</si>
  <si>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</si>
  <si>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</si>
  <si>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</si>
  <si>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(направленность)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</si>
  <si>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</si>
  <si>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</si>
  <si>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</si>
  <si>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</si>
  <si>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</si>
  <si>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</si>
  <si>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 xml:space="preserve">Курс </t>
  </si>
  <si>
    <t>Агробизнес</t>
  </si>
  <si>
    <t>код и название направления подготовки 35.03.04 Агрономия</t>
  </si>
  <si>
    <t>Агробизнеса и экологии</t>
  </si>
  <si>
    <t>Иностранный язык</t>
  </si>
  <si>
    <t>Культура речи и деловое общение</t>
  </si>
  <si>
    <t>Информатика</t>
  </si>
  <si>
    <t>Введение в профессиональную деятельность</t>
  </si>
  <si>
    <t>Основы животноводства</t>
  </si>
  <si>
    <t>Математика и математическая статистика</t>
  </si>
  <si>
    <t>Физическая культура и спорт</t>
  </si>
  <si>
    <t>История (история России, всеобщая история)</t>
  </si>
  <si>
    <t>Ботаника</t>
  </si>
  <si>
    <t>н/я</t>
  </si>
  <si>
    <t xml:space="preserve">зач. </t>
  </si>
  <si>
    <t>Химия</t>
  </si>
  <si>
    <t>Физика</t>
  </si>
  <si>
    <t>Агрометеорология</t>
  </si>
  <si>
    <t>Лекарственные культуры</t>
  </si>
  <si>
    <t>Элективные дисциплины по физической культуре и спорту</t>
  </si>
  <si>
    <t>Учебная практика (ознокомительная)</t>
  </si>
  <si>
    <t>Цветоводство (диф. зачет)</t>
  </si>
  <si>
    <t>Философия (диф. зачет)</t>
  </si>
  <si>
    <t>Почвоведение с основами географии почв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</si>
</sst>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textRotation="90" wrapText="1"/>
      <protection locked="0"/>
    </xf>
    <xf numFmtId="0" fontId="6" fillId="0" borderId="4" xfId="0" applyFont="1" applyFill="1" applyBorder="1" applyAlignment="1" applyProtection="1">
      <alignment textRotation="90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"/>
  <sheetViews>
    <sheetView tabSelected="1" view="pageBreakPreview" topLeftCell="A7" zoomScale="110" zoomScaleSheetLayoutView="110" workbookViewId="0">
      <selection activeCell="C7" sqref="C7:C9"/>
    </sheetView>
  </sheetViews>
  <sheetFormatPr defaultRowHeight="12" x14ac:dyDescent="0.25"/>
  <cols>
    <col min="1" max="1" width="5.5546875" style="11" customWidth="1"/>
    <col min="2" max="2" width="17.6640625" style="12" customWidth="1"/>
    <col min="3" max="3" width="11.5546875" style="14" customWidth="1"/>
    <col min="4" max="4" width="4.21875" style="14" customWidth="1"/>
    <col min="5" max="11" width="5.6640625" style="14" customWidth="1"/>
    <col min="12" max="13" width="5.44140625" style="14" customWidth="1"/>
    <col min="14" max="17" width="5.6640625" style="14" customWidth="1"/>
    <col min="18" max="18" width="5.33203125" style="14" customWidth="1"/>
    <col min="19" max="19" width="5" style="14" customWidth="1"/>
    <col min="20" max="20" width="4.109375" style="14" customWidth="1"/>
    <col min="21" max="23" width="4.88671875" style="14" customWidth="1"/>
    <col min="24" max="30" width="6.109375" style="14" customWidth="1"/>
    <col min="31" max="31" width="5.44140625" style="14" bestFit="1" customWidth="1"/>
    <col min="32" max="32" width="5.44140625" style="14" customWidth="1"/>
    <col min="33" max="33" width="5.6640625" style="14" bestFit="1" customWidth="1"/>
    <col min="34" max="35" width="5.44140625" style="14" customWidth="1"/>
    <col min="36" max="43" width="5.88671875" style="14" customWidth="1"/>
    <col min="44" max="48" width="5.6640625" style="14" customWidth="1"/>
    <col min="49" max="49" width="6.44140625" style="14" customWidth="1"/>
    <col min="50" max="50" width="5.44140625" style="14" customWidth="1"/>
    <col min="51" max="51" width="5.6640625" style="14" customWidth="1"/>
    <col min="52" max="52" width="5.33203125" style="14" customWidth="1"/>
    <col min="53" max="67" width="5.6640625" style="14" customWidth="1"/>
    <col min="68" max="68" width="6.44140625" style="14" customWidth="1"/>
    <col min="69" max="70" width="6.5546875" style="14" customWidth="1"/>
    <col min="71" max="89" width="5.6640625" style="14" customWidth="1"/>
    <col min="90" max="90" width="10" style="14" customWidth="1"/>
    <col min="91" max="91" width="6.33203125" style="14" customWidth="1"/>
    <col min="92" max="186" width="8.88671875" style="14"/>
    <col min="187" max="187" width="2.33203125" style="14" customWidth="1"/>
    <col min="188" max="188" width="9.109375" style="14" customWidth="1"/>
    <col min="189" max="189" width="7.109375" style="14" customWidth="1"/>
    <col min="190" max="206" width="5.6640625" style="14" customWidth="1"/>
    <col min="207" max="207" width="13.6640625" style="14" customWidth="1"/>
    <col min="208" max="209" width="6.5546875" style="14" customWidth="1"/>
    <col min="210" max="228" width="5.6640625" style="14" customWidth="1"/>
    <col min="229" max="229" width="13.44140625" style="14" customWidth="1"/>
    <col min="230" max="231" width="6.5546875" style="14" customWidth="1"/>
    <col min="232" max="251" width="5.6640625" style="14" customWidth="1"/>
    <col min="252" max="252" width="13.44140625" style="14" customWidth="1"/>
    <col min="253" max="254" width="6.5546875" style="14" customWidth="1"/>
    <col min="255" max="261" width="5.6640625" style="14" customWidth="1"/>
    <col min="262" max="262" width="6.44140625" style="14" customWidth="1"/>
    <col min="263" max="270" width="5.6640625" style="14" customWidth="1"/>
    <col min="271" max="271" width="10" style="14" customWidth="1"/>
    <col min="272" max="272" width="6.33203125" style="14" customWidth="1"/>
    <col min="273" max="442" width="8.88671875" style="14"/>
    <col min="443" max="443" width="2.33203125" style="14" customWidth="1"/>
    <col min="444" max="444" width="9.109375" style="14" customWidth="1"/>
    <col min="445" max="445" width="7.109375" style="14" customWidth="1"/>
    <col min="446" max="462" width="5.6640625" style="14" customWidth="1"/>
    <col min="463" max="463" width="13.6640625" style="14" customWidth="1"/>
    <col min="464" max="465" width="6.5546875" style="14" customWidth="1"/>
    <col min="466" max="484" width="5.6640625" style="14" customWidth="1"/>
    <col min="485" max="485" width="13.44140625" style="14" customWidth="1"/>
    <col min="486" max="487" width="6.5546875" style="14" customWidth="1"/>
    <col min="488" max="507" width="5.6640625" style="14" customWidth="1"/>
    <col min="508" max="508" width="13.44140625" style="14" customWidth="1"/>
    <col min="509" max="510" width="6.5546875" style="14" customWidth="1"/>
    <col min="511" max="517" width="5.6640625" style="14" customWidth="1"/>
    <col min="518" max="518" width="6.44140625" style="14" customWidth="1"/>
    <col min="519" max="526" width="5.6640625" style="14" customWidth="1"/>
    <col min="527" max="527" width="10" style="14" customWidth="1"/>
    <col min="528" max="528" width="6.33203125" style="14" customWidth="1"/>
    <col min="529" max="698" width="8.88671875" style="14"/>
    <col min="699" max="699" width="2.33203125" style="14" customWidth="1"/>
    <col min="700" max="700" width="9.109375" style="14" customWidth="1"/>
    <col min="701" max="701" width="7.109375" style="14" customWidth="1"/>
    <col min="702" max="718" width="5.6640625" style="14" customWidth="1"/>
    <col min="719" max="719" width="13.6640625" style="14" customWidth="1"/>
    <col min="720" max="721" width="6.5546875" style="14" customWidth="1"/>
    <col min="722" max="740" width="5.6640625" style="14" customWidth="1"/>
    <col min="741" max="741" width="13.44140625" style="14" customWidth="1"/>
    <col min="742" max="743" width="6.5546875" style="14" customWidth="1"/>
    <col min="744" max="763" width="5.6640625" style="14" customWidth="1"/>
    <col min="764" max="764" width="13.44140625" style="14" customWidth="1"/>
    <col min="765" max="766" width="6.5546875" style="14" customWidth="1"/>
    <col min="767" max="773" width="5.6640625" style="14" customWidth="1"/>
    <col min="774" max="774" width="6.44140625" style="14" customWidth="1"/>
    <col min="775" max="782" width="5.6640625" style="14" customWidth="1"/>
    <col min="783" max="783" width="10" style="14" customWidth="1"/>
    <col min="784" max="784" width="6.33203125" style="14" customWidth="1"/>
    <col min="785" max="954" width="8.88671875" style="14"/>
    <col min="955" max="955" width="2.33203125" style="14" customWidth="1"/>
    <col min="956" max="956" width="9.109375" style="14" customWidth="1"/>
    <col min="957" max="957" width="7.109375" style="14" customWidth="1"/>
    <col min="958" max="974" width="5.6640625" style="14" customWidth="1"/>
    <col min="975" max="975" width="13.6640625" style="14" customWidth="1"/>
    <col min="976" max="977" width="6.5546875" style="14" customWidth="1"/>
    <col min="978" max="996" width="5.6640625" style="14" customWidth="1"/>
    <col min="997" max="997" width="13.44140625" style="14" customWidth="1"/>
    <col min="998" max="999" width="6.5546875" style="14" customWidth="1"/>
    <col min="1000" max="1019" width="5.6640625" style="14" customWidth="1"/>
    <col min="1020" max="1020" width="13.44140625" style="14" customWidth="1"/>
    <col min="1021" max="1022" width="6.5546875" style="14" customWidth="1"/>
    <col min="1023" max="1029" width="5.6640625" style="14" customWidth="1"/>
    <col min="1030" max="1030" width="6.44140625" style="14" customWidth="1"/>
    <col min="1031" max="1038" width="5.6640625" style="14" customWidth="1"/>
    <col min="1039" max="1039" width="10" style="14" customWidth="1"/>
    <col min="1040" max="1040" width="6.33203125" style="14" customWidth="1"/>
    <col min="1041" max="1210" width="8.88671875" style="14"/>
    <col min="1211" max="1211" width="2.33203125" style="14" customWidth="1"/>
    <col min="1212" max="1212" width="9.109375" style="14" customWidth="1"/>
    <col min="1213" max="1213" width="7.109375" style="14" customWidth="1"/>
    <col min="1214" max="1230" width="5.6640625" style="14" customWidth="1"/>
    <col min="1231" max="1231" width="13.6640625" style="14" customWidth="1"/>
    <col min="1232" max="1233" width="6.5546875" style="14" customWidth="1"/>
    <col min="1234" max="1252" width="5.6640625" style="14" customWidth="1"/>
    <col min="1253" max="1253" width="13.44140625" style="14" customWidth="1"/>
    <col min="1254" max="1255" width="6.5546875" style="14" customWidth="1"/>
    <col min="1256" max="1275" width="5.6640625" style="14" customWidth="1"/>
    <col min="1276" max="1276" width="13.44140625" style="14" customWidth="1"/>
    <col min="1277" max="1278" width="6.5546875" style="14" customWidth="1"/>
    <col min="1279" max="1285" width="5.6640625" style="14" customWidth="1"/>
    <col min="1286" max="1286" width="6.44140625" style="14" customWidth="1"/>
    <col min="1287" max="1294" width="5.6640625" style="14" customWidth="1"/>
    <col min="1295" max="1295" width="10" style="14" customWidth="1"/>
    <col min="1296" max="1296" width="6.33203125" style="14" customWidth="1"/>
    <col min="1297" max="1466" width="8.88671875" style="14"/>
    <col min="1467" max="1467" width="2.33203125" style="14" customWidth="1"/>
    <col min="1468" max="1468" width="9.109375" style="14" customWidth="1"/>
    <col min="1469" max="1469" width="7.109375" style="14" customWidth="1"/>
    <col min="1470" max="1486" width="5.6640625" style="14" customWidth="1"/>
    <col min="1487" max="1487" width="13.6640625" style="14" customWidth="1"/>
    <col min="1488" max="1489" width="6.5546875" style="14" customWidth="1"/>
    <col min="1490" max="1508" width="5.6640625" style="14" customWidth="1"/>
    <col min="1509" max="1509" width="13.44140625" style="14" customWidth="1"/>
    <col min="1510" max="1511" width="6.5546875" style="14" customWidth="1"/>
    <col min="1512" max="1531" width="5.6640625" style="14" customWidth="1"/>
    <col min="1532" max="1532" width="13.44140625" style="14" customWidth="1"/>
    <col min="1533" max="1534" width="6.5546875" style="14" customWidth="1"/>
    <col min="1535" max="1541" width="5.6640625" style="14" customWidth="1"/>
    <col min="1542" max="1542" width="6.44140625" style="14" customWidth="1"/>
    <col min="1543" max="1550" width="5.6640625" style="14" customWidth="1"/>
    <col min="1551" max="1551" width="10" style="14" customWidth="1"/>
    <col min="1552" max="1552" width="6.33203125" style="14" customWidth="1"/>
    <col min="1553" max="1722" width="8.88671875" style="14"/>
    <col min="1723" max="1723" width="2.33203125" style="14" customWidth="1"/>
    <col min="1724" max="1724" width="9.109375" style="14" customWidth="1"/>
    <col min="1725" max="1725" width="7.109375" style="14" customWidth="1"/>
    <col min="1726" max="1742" width="5.6640625" style="14" customWidth="1"/>
    <col min="1743" max="1743" width="13.6640625" style="14" customWidth="1"/>
    <col min="1744" max="1745" width="6.5546875" style="14" customWidth="1"/>
    <col min="1746" max="1764" width="5.6640625" style="14" customWidth="1"/>
    <col min="1765" max="1765" width="13.44140625" style="14" customWidth="1"/>
    <col min="1766" max="1767" width="6.5546875" style="14" customWidth="1"/>
    <col min="1768" max="1787" width="5.6640625" style="14" customWidth="1"/>
    <col min="1788" max="1788" width="13.44140625" style="14" customWidth="1"/>
    <col min="1789" max="1790" width="6.5546875" style="14" customWidth="1"/>
    <col min="1791" max="1797" width="5.6640625" style="14" customWidth="1"/>
    <col min="1798" max="1798" width="6.44140625" style="14" customWidth="1"/>
    <col min="1799" max="1806" width="5.6640625" style="14" customWidth="1"/>
    <col min="1807" max="1807" width="10" style="14" customWidth="1"/>
    <col min="1808" max="1808" width="6.33203125" style="14" customWidth="1"/>
    <col min="1809" max="1978" width="8.88671875" style="14"/>
    <col min="1979" max="1979" width="2.33203125" style="14" customWidth="1"/>
    <col min="1980" max="1980" width="9.109375" style="14" customWidth="1"/>
    <col min="1981" max="1981" width="7.109375" style="14" customWidth="1"/>
    <col min="1982" max="1998" width="5.6640625" style="14" customWidth="1"/>
    <col min="1999" max="1999" width="13.6640625" style="14" customWidth="1"/>
    <col min="2000" max="2001" width="6.5546875" style="14" customWidth="1"/>
    <col min="2002" max="2020" width="5.6640625" style="14" customWidth="1"/>
    <col min="2021" max="2021" width="13.44140625" style="14" customWidth="1"/>
    <col min="2022" max="2023" width="6.5546875" style="14" customWidth="1"/>
    <col min="2024" max="2043" width="5.6640625" style="14" customWidth="1"/>
    <col min="2044" max="2044" width="13.44140625" style="14" customWidth="1"/>
    <col min="2045" max="2046" width="6.5546875" style="14" customWidth="1"/>
    <col min="2047" max="2053" width="5.6640625" style="14" customWidth="1"/>
    <col min="2054" max="2054" width="6.44140625" style="14" customWidth="1"/>
    <col min="2055" max="2062" width="5.6640625" style="14" customWidth="1"/>
    <col min="2063" max="2063" width="10" style="14" customWidth="1"/>
    <col min="2064" max="2064" width="6.33203125" style="14" customWidth="1"/>
    <col min="2065" max="2234" width="8.88671875" style="14"/>
    <col min="2235" max="2235" width="2.33203125" style="14" customWidth="1"/>
    <col min="2236" max="2236" width="9.109375" style="14" customWidth="1"/>
    <col min="2237" max="2237" width="7.109375" style="14" customWidth="1"/>
    <col min="2238" max="2254" width="5.6640625" style="14" customWidth="1"/>
    <col min="2255" max="2255" width="13.6640625" style="14" customWidth="1"/>
    <col min="2256" max="2257" width="6.5546875" style="14" customWidth="1"/>
    <col min="2258" max="2276" width="5.6640625" style="14" customWidth="1"/>
    <col min="2277" max="2277" width="13.44140625" style="14" customWidth="1"/>
    <col min="2278" max="2279" width="6.5546875" style="14" customWidth="1"/>
    <col min="2280" max="2299" width="5.6640625" style="14" customWidth="1"/>
    <col min="2300" max="2300" width="13.44140625" style="14" customWidth="1"/>
    <col min="2301" max="2302" width="6.5546875" style="14" customWidth="1"/>
    <col min="2303" max="2309" width="5.6640625" style="14" customWidth="1"/>
    <col min="2310" max="2310" width="6.44140625" style="14" customWidth="1"/>
    <col min="2311" max="2318" width="5.6640625" style="14" customWidth="1"/>
    <col min="2319" max="2319" width="10" style="14" customWidth="1"/>
    <col min="2320" max="2320" width="6.33203125" style="14" customWidth="1"/>
    <col min="2321" max="2490" width="8.88671875" style="14"/>
    <col min="2491" max="2491" width="2.33203125" style="14" customWidth="1"/>
    <col min="2492" max="2492" width="9.109375" style="14" customWidth="1"/>
    <col min="2493" max="2493" width="7.109375" style="14" customWidth="1"/>
    <col min="2494" max="2510" width="5.6640625" style="14" customWidth="1"/>
    <col min="2511" max="2511" width="13.6640625" style="14" customWidth="1"/>
    <col min="2512" max="2513" width="6.5546875" style="14" customWidth="1"/>
    <col min="2514" max="2532" width="5.6640625" style="14" customWidth="1"/>
    <col min="2533" max="2533" width="13.44140625" style="14" customWidth="1"/>
    <col min="2534" max="2535" width="6.5546875" style="14" customWidth="1"/>
    <col min="2536" max="2555" width="5.6640625" style="14" customWidth="1"/>
    <col min="2556" max="2556" width="13.44140625" style="14" customWidth="1"/>
    <col min="2557" max="2558" width="6.5546875" style="14" customWidth="1"/>
    <col min="2559" max="2565" width="5.6640625" style="14" customWidth="1"/>
    <col min="2566" max="2566" width="6.44140625" style="14" customWidth="1"/>
    <col min="2567" max="2574" width="5.6640625" style="14" customWidth="1"/>
    <col min="2575" max="2575" width="10" style="14" customWidth="1"/>
    <col min="2576" max="2576" width="6.33203125" style="14" customWidth="1"/>
    <col min="2577" max="2746" width="8.88671875" style="14"/>
    <col min="2747" max="2747" width="2.33203125" style="14" customWidth="1"/>
    <col min="2748" max="2748" width="9.109375" style="14" customWidth="1"/>
    <col min="2749" max="2749" width="7.109375" style="14" customWidth="1"/>
    <col min="2750" max="2766" width="5.6640625" style="14" customWidth="1"/>
    <col min="2767" max="2767" width="13.6640625" style="14" customWidth="1"/>
    <col min="2768" max="2769" width="6.5546875" style="14" customWidth="1"/>
    <col min="2770" max="2788" width="5.6640625" style="14" customWidth="1"/>
    <col min="2789" max="2789" width="13.44140625" style="14" customWidth="1"/>
    <col min="2790" max="2791" width="6.5546875" style="14" customWidth="1"/>
    <col min="2792" max="2811" width="5.6640625" style="14" customWidth="1"/>
    <col min="2812" max="2812" width="13.44140625" style="14" customWidth="1"/>
    <col min="2813" max="2814" width="6.5546875" style="14" customWidth="1"/>
    <col min="2815" max="2821" width="5.6640625" style="14" customWidth="1"/>
    <col min="2822" max="2822" width="6.44140625" style="14" customWidth="1"/>
    <col min="2823" max="2830" width="5.6640625" style="14" customWidth="1"/>
    <col min="2831" max="2831" width="10" style="14" customWidth="1"/>
    <col min="2832" max="2832" width="6.33203125" style="14" customWidth="1"/>
    <col min="2833" max="3002" width="8.88671875" style="14"/>
    <col min="3003" max="3003" width="2.33203125" style="14" customWidth="1"/>
    <col min="3004" max="3004" width="9.109375" style="14" customWidth="1"/>
    <col min="3005" max="3005" width="7.109375" style="14" customWidth="1"/>
    <col min="3006" max="3022" width="5.6640625" style="14" customWidth="1"/>
    <col min="3023" max="3023" width="13.6640625" style="14" customWidth="1"/>
    <col min="3024" max="3025" width="6.5546875" style="14" customWidth="1"/>
    <col min="3026" max="3044" width="5.6640625" style="14" customWidth="1"/>
    <col min="3045" max="3045" width="13.44140625" style="14" customWidth="1"/>
    <col min="3046" max="3047" width="6.5546875" style="14" customWidth="1"/>
    <col min="3048" max="3067" width="5.6640625" style="14" customWidth="1"/>
    <col min="3068" max="3068" width="13.44140625" style="14" customWidth="1"/>
    <col min="3069" max="3070" width="6.5546875" style="14" customWidth="1"/>
    <col min="3071" max="3077" width="5.6640625" style="14" customWidth="1"/>
    <col min="3078" max="3078" width="6.44140625" style="14" customWidth="1"/>
    <col min="3079" max="3086" width="5.6640625" style="14" customWidth="1"/>
    <col min="3087" max="3087" width="10" style="14" customWidth="1"/>
    <col min="3088" max="3088" width="6.33203125" style="14" customWidth="1"/>
    <col min="3089" max="3258" width="8.88671875" style="14"/>
    <col min="3259" max="3259" width="2.33203125" style="14" customWidth="1"/>
    <col min="3260" max="3260" width="9.109375" style="14" customWidth="1"/>
    <col min="3261" max="3261" width="7.109375" style="14" customWidth="1"/>
    <col min="3262" max="3278" width="5.6640625" style="14" customWidth="1"/>
    <col min="3279" max="3279" width="13.6640625" style="14" customWidth="1"/>
    <col min="3280" max="3281" width="6.5546875" style="14" customWidth="1"/>
    <col min="3282" max="3300" width="5.6640625" style="14" customWidth="1"/>
    <col min="3301" max="3301" width="13.44140625" style="14" customWidth="1"/>
    <col min="3302" max="3303" width="6.5546875" style="14" customWidth="1"/>
    <col min="3304" max="3323" width="5.6640625" style="14" customWidth="1"/>
    <col min="3324" max="3324" width="13.44140625" style="14" customWidth="1"/>
    <col min="3325" max="3326" width="6.5546875" style="14" customWidth="1"/>
    <col min="3327" max="3333" width="5.6640625" style="14" customWidth="1"/>
    <col min="3334" max="3334" width="6.44140625" style="14" customWidth="1"/>
    <col min="3335" max="3342" width="5.6640625" style="14" customWidth="1"/>
    <col min="3343" max="3343" width="10" style="14" customWidth="1"/>
    <col min="3344" max="3344" width="6.33203125" style="14" customWidth="1"/>
    <col min="3345" max="3514" width="8.88671875" style="14"/>
    <col min="3515" max="3515" width="2.33203125" style="14" customWidth="1"/>
    <col min="3516" max="3516" width="9.109375" style="14" customWidth="1"/>
    <col min="3517" max="3517" width="7.109375" style="14" customWidth="1"/>
    <col min="3518" max="3534" width="5.6640625" style="14" customWidth="1"/>
    <col min="3535" max="3535" width="13.6640625" style="14" customWidth="1"/>
    <col min="3536" max="3537" width="6.5546875" style="14" customWidth="1"/>
    <col min="3538" max="3556" width="5.6640625" style="14" customWidth="1"/>
    <col min="3557" max="3557" width="13.44140625" style="14" customWidth="1"/>
    <col min="3558" max="3559" width="6.5546875" style="14" customWidth="1"/>
    <col min="3560" max="3579" width="5.6640625" style="14" customWidth="1"/>
    <col min="3580" max="3580" width="13.44140625" style="14" customWidth="1"/>
    <col min="3581" max="3582" width="6.5546875" style="14" customWidth="1"/>
    <col min="3583" max="3589" width="5.6640625" style="14" customWidth="1"/>
    <col min="3590" max="3590" width="6.44140625" style="14" customWidth="1"/>
    <col min="3591" max="3598" width="5.6640625" style="14" customWidth="1"/>
    <col min="3599" max="3599" width="10" style="14" customWidth="1"/>
    <col min="3600" max="3600" width="6.33203125" style="14" customWidth="1"/>
    <col min="3601" max="3770" width="8.88671875" style="14"/>
    <col min="3771" max="3771" width="2.33203125" style="14" customWidth="1"/>
    <col min="3772" max="3772" width="9.109375" style="14" customWidth="1"/>
    <col min="3773" max="3773" width="7.109375" style="14" customWidth="1"/>
    <col min="3774" max="3790" width="5.6640625" style="14" customWidth="1"/>
    <col min="3791" max="3791" width="13.6640625" style="14" customWidth="1"/>
    <col min="3792" max="3793" width="6.5546875" style="14" customWidth="1"/>
    <col min="3794" max="3812" width="5.6640625" style="14" customWidth="1"/>
    <col min="3813" max="3813" width="13.44140625" style="14" customWidth="1"/>
    <col min="3814" max="3815" width="6.5546875" style="14" customWidth="1"/>
    <col min="3816" max="3835" width="5.6640625" style="14" customWidth="1"/>
    <col min="3836" max="3836" width="13.44140625" style="14" customWidth="1"/>
    <col min="3837" max="3838" width="6.5546875" style="14" customWidth="1"/>
    <col min="3839" max="3845" width="5.6640625" style="14" customWidth="1"/>
    <col min="3846" max="3846" width="6.44140625" style="14" customWidth="1"/>
    <col min="3847" max="3854" width="5.6640625" style="14" customWidth="1"/>
    <col min="3855" max="3855" width="10" style="14" customWidth="1"/>
    <col min="3856" max="3856" width="6.33203125" style="14" customWidth="1"/>
    <col min="3857" max="4026" width="8.88671875" style="14"/>
    <col min="4027" max="4027" width="2.33203125" style="14" customWidth="1"/>
    <col min="4028" max="4028" width="9.109375" style="14" customWidth="1"/>
    <col min="4029" max="4029" width="7.109375" style="14" customWidth="1"/>
    <col min="4030" max="4046" width="5.6640625" style="14" customWidth="1"/>
    <col min="4047" max="4047" width="13.6640625" style="14" customWidth="1"/>
    <col min="4048" max="4049" width="6.5546875" style="14" customWidth="1"/>
    <col min="4050" max="4068" width="5.6640625" style="14" customWidth="1"/>
    <col min="4069" max="4069" width="13.44140625" style="14" customWidth="1"/>
    <col min="4070" max="4071" width="6.5546875" style="14" customWidth="1"/>
    <col min="4072" max="4091" width="5.6640625" style="14" customWidth="1"/>
    <col min="4092" max="4092" width="13.44140625" style="14" customWidth="1"/>
    <col min="4093" max="4094" width="6.5546875" style="14" customWidth="1"/>
    <col min="4095" max="4101" width="5.6640625" style="14" customWidth="1"/>
    <col min="4102" max="4102" width="6.44140625" style="14" customWidth="1"/>
    <col min="4103" max="4110" width="5.6640625" style="14" customWidth="1"/>
    <col min="4111" max="4111" width="10" style="14" customWidth="1"/>
    <col min="4112" max="4112" width="6.33203125" style="14" customWidth="1"/>
    <col min="4113" max="4282" width="8.88671875" style="14"/>
    <col min="4283" max="4283" width="2.33203125" style="14" customWidth="1"/>
    <col min="4284" max="4284" width="9.109375" style="14" customWidth="1"/>
    <col min="4285" max="4285" width="7.109375" style="14" customWidth="1"/>
    <col min="4286" max="4302" width="5.6640625" style="14" customWidth="1"/>
    <col min="4303" max="4303" width="13.6640625" style="14" customWidth="1"/>
    <col min="4304" max="4305" width="6.5546875" style="14" customWidth="1"/>
    <col min="4306" max="4324" width="5.6640625" style="14" customWidth="1"/>
    <col min="4325" max="4325" width="13.44140625" style="14" customWidth="1"/>
    <col min="4326" max="4327" width="6.5546875" style="14" customWidth="1"/>
    <col min="4328" max="4347" width="5.6640625" style="14" customWidth="1"/>
    <col min="4348" max="4348" width="13.44140625" style="14" customWidth="1"/>
    <col min="4349" max="4350" width="6.5546875" style="14" customWidth="1"/>
    <col min="4351" max="4357" width="5.6640625" style="14" customWidth="1"/>
    <col min="4358" max="4358" width="6.44140625" style="14" customWidth="1"/>
    <col min="4359" max="4366" width="5.6640625" style="14" customWidth="1"/>
    <col min="4367" max="4367" width="10" style="14" customWidth="1"/>
    <col min="4368" max="4368" width="6.33203125" style="14" customWidth="1"/>
    <col min="4369" max="4538" width="8.88671875" style="14"/>
    <col min="4539" max="4539" width="2.33203125" style="14" customWidth="1"/>
    <col min="4540" max="4540" width="9.109375" style="14" customWidth="1"/>
    <col min="4541" max="4541" width="7.109375" style="14" customWidth="1"/>
    <col min="4542" max="4558" width="5.6640625" style="14" customWidth="1"/>
    <col min="4559" max="4559" width="13.6640625" style="14" customWidth="1"/>
    <col min="4560" max="4561" width="6.5546875" style="14" customWidth="1"/>
    <col min="4562" max="4580" width="5.6640625" style="14" customWidth="1"/>
    <col min="4581" max="4581" width="13.44140625" style="14" customWidth="1"/>
    <col min="4582" max="4583" width="6.5546875" style="14" customWidth="1"/>
    <col min="4584" max="4603" width="5.6640625" style="14" customWidth="1"/>
    <col min="4604" max="4604" width="13.44140625" style="14" customWidth="1"/>
    <col min="4605" max="4606" width="6.5546875" style="14" customWidth="1"/>
    <col min="4607" max="4613" width="5.6640625" style="14" customWidth="1"/>
    <col min="4614" max="4614" width="6.44140625" style="14" customWidth="1"/>
    <col min="4615" max="4622" width="5.6640625" style="14" customWidth="1"/>
    <col min="4623" max="4623" width="10" style="14" customWidth="1"/>
    <col min="4624" max="4624" width="6.33203125" style="14" customWidth="1"/>
    <col min="4625" max="4794" width="8.88671875" style="14"/>
    <col min="4795" max="4795" width="2.33203125" style="14" customWidth="1"/>
    <col min="4796" max="4796" width="9.109375" style="14" customWidth="1"/>
    <col min="4797" max="4797" width="7.109375" style="14" customWidth="1"/>
    <col min="4798" max="4814" width="5.6640625" style="14" customWidth="1"/>
    <col min="4815" max="4815" width="13.6640625" style="14" customWidth="1"/>
    <col min="4816" max="4817" width="6.5546875" style="14" customWidth="1"/>
    <col min="4818" max="4836" width="5.6640625" style="14" customWidth="1"/>
    <col min="4837" max="4837" width="13.44140625" style="14" customWidth="1"/>
    <col min="4838" max="4839" width="6.5546875" style="14" customWidth="1"/>
    <col min="4840" max="4859" width="5.6640625" style="14" customWidth="1"/>
    <col min="4860" max="4860" width="13.44140625" style="14" customWidth="1"/>
    <col min="4861" max="4862" width="6.5546875" style="14" customWidth="1"/>
    <col min="4863" max="4869" width="5.6640625" style="14" customWidth="1"/>
    <col min="4870" max="4870" width="6.44140625" style="14" customWidth="1"/>
    <col min="4871" max="4878" width="5.6640625" style="14" customWidth="1"/>
    <col min="4879" max="4879" width="10" style="14" customWidth="1"/>
    <col min="4880" max="4880" width="6.33203125" style="14" customWidth="1"/>
    <col min="4881" max="5050" width="8.88671875" style="14"/>
    <col min="5051" max="5051" width="2.33203125" style="14" customWidth="1"/>
    <col min="5052" max="5052" width="9.109375" style="14" customWidth="1"/>
    <col min="5053" max="5053" width="7.109375" style="14" customWidth="1"/>
    <col min="5054" max="5070" width="5.6640625" style="14" customWidth="1"/>
    <col min="5071" max="5071" width="13.6640625" style="14" customWidth="1"/>
    <col min="5072" max="5073" width="6.5546875" style="14" customWidth="1"/>
    <col min="5074" max="5092" width="5.6640625" style="14" customWidth="1"/>
    <col min="5093" max="5093" width="13.44140625" style="14" customWidth="1"/>
    <col min="5094" max="5095" width="6.5546875" style="14" customWidth="1"/>
    <col min="5096" max="5115" width="5.6640625" style="14" customWidth="1"/>
    <col min="5116" max="5116" width="13.44140625" style="14" customWidth="1"/>
    <col min="5117" max="5118" width="6.5546875" style="14" customWidth="1"/>
    <col min="5119" max="5125" width="5.6640625" style="14" customWidth="1"/>
    <col min="5126" max="5126" width="6.44140625" style="14" customWidth="1"/>
    <col min="5127" max="5134" width="5.6640625" style="14" customWidth="1"/>
    <col min="5135" max="5135" width="10" style="14" customWidth="1"/>
    <col min="5136" max="5136" width="6.33203125" style="14" customWidth="1"/>
    <col min="5137" max="5306" width="8.88671875" style="14"/>
    <col min="5307" max="5307" width="2.33203125" style="14" customWidth="1"/>
    <col min="5308" max="5308" width="9.109375" style="14" customWidth="1"/>
    <col min="5309" max="5309" width="7.109375" style="14" customWidth="1"/>
    <col min="5310" max="5326" width="5.6640625" style="14" customWidth="1"/>
    <col min="5327" max="5327" width="13.6640625" style="14" customWidth="1"/>
    <col min="5328" max="5329" width="6.5546875" style="14" customWidth="1"/>
    <col min="5330" max="5348" width="5.6640625" style="14" customWidth="1"/>
    <col min="5349" max="5349" width="13.44140625" style="14" customWidth="1"/>
    <col min="5350" max="5351" width="6.5546875" style="14" customWidth="1"/>
    <col min="5352" max="5371" width="5.6640625" style="14" customWidth="1"/>
    <col min="5372" max="5372" width="13.44140625" style="14" customWidth="1"/>
    <col min="5373" max="5374" width="6.5546875" style="14" customWidth="1"/>
    <col min="5375" max="5381" width="5.6640625" style="14" customWidth="1"/>
    <col min="5382" max="5382" width="6.44140625" style="14" customWidth="1"/>
    <col min="5383" max="5390" width="5.6640625" style="14" customWidth="1"/>
    <col min="5391" max="5391" width="10" style="14" customWidth="1"/>
    <col min="5392" max="5392" width="6.33203125" style="14" customWidth="1"/>
    <col min="5393" max="5562" width="8.88671875" style="14"/>
    <col min="5563" max="5563" width="2.33203125" style="14" customWidth="1"/>
    <col min="5564" max="5564" width="9.109375" style="14" customWidth="1"/>
    <col min="5565" max="5565" width="7.109375" style="14" customWidth="1"/>
    <col min="5566" max="5582" width="5.6640625" style="14" customWidth="1"/>
    <col min="5583" max="5583" width="13.6640625" style="14" customWidth="1"/>
    <col min="5584" max="5585" width="6.5546875" style="14" customWidth="1"/>
    <col min="5586" max="5604" width="5.6640625" style="14" customWidth="1"/>
    <col min="5605" max="5605" width="13.44140625" style="14" customWidth="1"/>
    <col min="5606" max="5607" width="6.5546875" style="14" customWidth="1"/>
    <col min="5608" max="5627" width="5.6640625" style="14" customWidth="1"/>
    <col min="5628" max="5628" width="13.44140625" style="14" customWidth="1"/>
    <col min="5629" max="5630" width="6.5546875" style="14" customWidth="1"/>
    <col min="5631" max="5637" width="5.6640625" style="14" customWidth="1"/>
    <col min="5638" max="5638" width="6.44140625" style="14" customWidth="1"/>
    <col min="5639" max="5646" width="5.6640625" style="14" customWidth="1"/>
    <col min="5647" max="5647" width="10" style="14" customWidth="1"/>
    <col min="5648" max="5648" width="6.33203125" style="14" customWidth="1"/>
    <col min="5649" max="5818" width="8.88671875" style="14"/>
    <col min="5819" max="5819" width="2.33203125" style="14" customWidth="1"/>
    <col min="5820" max="5820" width="9.109375" style="14" customWidth="1"/>
    <col min="5821" max="5821" width="7.109375" style="14" customWidth="1"/>
    <col min="5822" max="5838" width="5.6640625" style="14" customWidth="1"/>
    <col min="5839" max="5839" width="13.6640625" style="14" customWidth="1"/>
    <col min="5840" max="5841" width="6.5546875" style="14" customWidth="1"/>
    <col min="5842" max="5860" width="5.6640625" style="14" customWidth="1"/>
    <col min="5861" max="5861" width="13.44140625" style="14" customWidth="1"/>
    <col min="5862" max="5863" width="6.5546875" style="14" customWidth="1"/>
    <col min="5864" max="5883" width="5.6640625" style="14" customWidth="1"/>
    <col min="5884" max="5884" width="13.44140625" style="14" customWidth="1"/>
    <col min="5885" max="5886" width="6.5546875" style="14" customWidth="1"/>
    <col min="5887" max="5893" width="5.6640625" style="14" customWidth="1"/>
    <col min="5894" max="5894" width="6.44140625" style="14" customWidth="1"/>
    <col min="5895" max="5902" width="5.6640625" style="14" customWidth="1"/>
    <col min="5903" max="5903" width="10" style="14" customWidth="1"/>
    <col min="5904" max="5904" width="6.33203125" style="14" customWidth="1"/>
    <col min="5905" max="6074" width="8.88671875" style="14"/>
    <col min="6075" max="6075" width="2.33203125" style="14" customWidth="1"/>
    <col min="6076" max="6076" width="9.109375" style="14" customWidth="1"/>
    <col min="6077" max="6077" width="7.109375" style="14" customWidth="1"/>
    <col min="6078" max="6094" width="5.6640625" style="14" customWidth="1"/>
    <col min="6095" max="6095" width="13.6640625" style="14" customWidth="1"/>
    <col min="6096" max="6097" width="6.5546875" style="14" customWidth="1"/>
    <col min="6098" max="6116" width="5.6640625" style="14" customWidth="1"/>
    <col min="6117" max="6117" width="13.44140625" style="14" customWidth="1"/>
    <col min="6118" max="6119" width="6.5546875" style="14" customWidth="1"/>
    <col min="6120" max="6139" width="5.6640625" style="14" customWidth="1"/>
    <col min="6140" max="6140" width="13.44140625" style="14" customWidth="1"/>
    <col min="6141" max="6142" width="6.5546875" style="14" customWidth="1"/>
    <col min="6143" max="6149" width="5.6640625" style="14" customWidth="1"/>
    <col min="6150" max="6150" width="6.44140625" style="14" customWidth="1"/>
    <col min="6151" max="6158" width="5.6640625" style="14" customWidth="1"/>
    <col min="6159" max="6159" width="10" style="14" customWidth="1"/>
    <col min="6160" max="6160" width="6.33203125" style="14" customWidth="1"/>
    <col min="6161" max="6330" width="8.88671875" style="14"/>
    <col min="6331" max="6331" width="2.33203125" style="14" customWidth="1"/>
    <col min="6332" max="6332" width="9.109375" style="14" customWidth="1"/>
    <col min="6333" max="6333" width="7.109375" style="14" customWidth="1"/>
    <col min="6334" max="6350" width="5.6640625" style="14" customWidth="1"/>
    <col min="6351" max="6351" width="13.6640625" style="14" customWidth="1"/>
    <col min="6352" max="6353" width="6.5546875" style="14" customWidth="1"/>
    <col min="6354" max="6372" width="5.6640625" style="14" customWidth="1"/>
    <col min="6373" max="6373" width="13.44140625" style="14" customWidth="1"/>
    <col min="6374" max="6375" width="6.5546875" style="14" customWidth="1"/>
    <col min="6376" max="6395" width="5.6640625" style="14" customWidth="1"/>
    <col min="6396" max="6396" width="13.44140625" style="14" customWidth="1"/>
    <col min="6397" max="6398" width="6.5546875" style="14" customWidth="1"/>
    <col min="6399" max="6405" width="5.6640625" style="14" customWidth="1"/>
    <col min="6406" max="6406" width="6.44140625" style="14" customWidth="1"/>
    <col min="6407" max="6414" width="5.6640625" style="14" customWidth="1"/>
    <col min="6415" max="6415" width="10" style="14" customWidth="1"/>
    <col min="6416" max="6416" width="6.33203125" style="14" customWidth="1"/>
    <col min="6417" max="6586" width="8.88671875" style="14"/>
    <col min="6587" max="6587" width="2.33203125" style="14" customWidth="1"/>
    <col min="6588" max="6588" width="9.109375" style="14" customWidth="1"/>
    <col min="6589" max="6589" width="7.109375" style="14" customWidth="1"/>
    <col min="6590" max="6606" width="5.6640625" style="14" customWidth="1"/>
    <col min="6607" max="6607" width="13.6640625" style="14" customWidth="1"/>
    <col min="6608" max="6609" width="6.5546875" style="14" customWidth="1"/>
    <col min="6610" max="6628" width="5.6640625" style="14" customWidth="1"/>
    <col min="6629" max="6629" width="13.44140625" style="14" customWidth="1"/>
    <col min="6630" max="6631" width="6.5546875" style="14" customWidth="1"/>
    <col min="6632" max="6651" width="5.6640625" style="14" customWidth="1"/>
    <col min="6652" max="6652" width="13.44140625" style="14" customWidth="1"/>
    <col min="6653" max="6654" width="6.5546875" style="14" customWidth="1"/>
    <col min="6655" max="6661" width="5.6640625" style="14" customWidth="1"/>
    <col min="6662" max="6662" width="6.44140625" style="14" customWidth="1"/>
    <col min="6663" max="6670" width="5.6640625" style="14" customWidth="1"/>
    <col min="6671" max="6671" width="10" style="14" customWidth="1"/>
    <col min="6672" max="6672" width="6.33203125" style="14" customWidth="1"/>
    <col min="6673" max="6842" width="8.88671875" style="14"/>
    <col min="6843" max="6843" width="2.33203125" style="14" customWidth="1"/>
    <col min="6844" max="6844" width="9.109375" style="14" customWidth="1"/>
    <col min="6845" max="6845" width="7.109375" style="14" customWidth="1"/>
    <col min="6846" max="6862" width="5.6640625" style="14" customWidth="1"/>
    <col min="6863" max="6863" width="13.6640625" style="14" customWidth="1"/>
    <col min="6864" max="6865" width="6.5546875" style="14" customWidth="1"/>
    <col min="6866" max="6884" width="5.6640625" style="14" customWidth="1"/>
    <col min="6885" max="6885" width="13.44140625" style="14" customWidth="1"/>
    <col min="6886" max="6887" width="6.5546875" style="14" customWidth="1"/>
    <col min="6888" max="6907" width="5.6640625" style="14" customWidth="1"/>
    <col min="6908" max="6908" width="13.44140625" style="14" customWidth="1"/>
    <col min="6909" max="6910" width="6.5546875" style="14" customWidth="1"/>
    <col min="6911" max="6917" width="5.6640625" style="14" customWidth="1"/>
    <col min="6918" max="6918" width="6.44140625" style="14" customWidth="1"/>
    <col min="6919" max="6926" width="5.6640625" style="14" customWidth="1"/>
    <col min="6927" max="6927" width="10" style="14" customWidth="1"/>
    <col min="6928" max="6928" width="6.33203125" style="14" customWidth="1"/>
    <col min="6929" max="7098" width="8.88671875" style="14"/>
    <col min="7099" max="7099" width="2.33203125" style="14" customWidth="1"/>
    <col min="7100" max="7100" width="9.109375" style="14" customWidth="1"/>
    <col min="7101" max="7101" width="7.109375" style="14" customWidth="1"/>
    <col min="7102" max="7118" width="5.6640625" style="14" customWidth="1"/>
    <col min="7119" max="7119" width="13.6640625" style="14" customWidth="1"/>
    <col min="7120" max="7121" width="6.5546875" style="14" customWidth="1"/>
    <col min="7122" max="7140" width="5.6640625" style="14" customWidth="1"/>
    <col min="7141" max="7141" width="13.44140625" style="14" customWidth="1"/>
    <col min="7142" max="7143" width="6.5546875" style="14" customWidth="1"/>
    <col min="7144" max="7163" width="5.6640625" style="14" customWidth="1"/>
    <col min="7164" max="7164" width="13.44140625" style="14" customWidth="1"/>
    <col min="7165" max="7166" width="6.5546875" style="14" customWidth="1"/>
    <col min="7167" max="7173" width="5.6640625" style="14" customWidth="1"/>
    <col min="7174" max="7174" width="6.44140625" style="14" customWidth="1"/>
    <col min="7175" max="7182" width="5.6640625" style="14" customWidth="1"/>
    <col min="7183" max="7183" width="10" style="14" customWidth="1"/>
    <col min="7184" max="7184" width="6.33203125" style="14" customWidth="1"/>
    <col min="7185" max="7354" width="8.88671875" style="14"/>
    <col min="7355" max="7355" width="2.33203125" style="14" customWidth="1"/>
    <col min="7356" max="7356" width="9.109375" style="14" customWidth="1"/>
    <col min="7357" max="7357" width="7.109375" style="14" customWidth="1"/>
    <col min="7358" max="7374" width="5.6640625" style="14" customWidth="1"/>
    <col min="7375" max="7375" width="13.6640625" style="14" customWidth="1"/>
    <col min="7376" max="7377" width="6.5546875" style="14" customWidth="1"/>
    <col min="7378" max="7396" width="5.6640625" style="14" customWidth="1"/>
    <col min="7397" max="7397" width="13.44140625" style="14" customWidth="1"/>
    <col min="7398" max="7399" width="6.5546875" style="14" customWidth="1"/>
    <col min="7400" max="7419" width="5.6640625" style="14" customWidth="1"/>
    <col min="7420" max="7420" width="13.44140625" style="14" customWidth="1"/>
    <col min="7421" max="7422" width="6.5546875" style="14" customWidth="1"/>
    <col min="7423" max="7429" width="5.6640625" style="14" customWidth="1"/>
    <col min="7430" max="7430" width="6.44140625" style="14" customWidth="1"/>
    <col min="7431" max="7438" width="5.6640625" style="14" customWidth="1"/>
    <col min="7439" max="7439" width="10" style="14" customWidth="1"/>
    <col min="7440" max="7440" width="6.33203125" style="14" customWidth="1"/>
    <col min="7441" max="7610" width="8.88671875" style="14"/>
    <col min="7611" max="7611" width="2.33203125" style="14" customWidth="1"/>
    <col min="7612" max="7612" width="9.109375" style="14" customWidth="1"/>
    <col min="7613" max="7613" width="7.109375" style="14" customWidth="1"/>
    <col min="7614" max="7630" width="5.6640625" style="14" customWidth="1"/>
    <col min="7631" max="7631" width="13.6640625" style="14" customWidth="1"/>
    <col min="7632" max="7633" width="6.5546875" style="14" customWidth="1"/>
    <col min="7634" max="7652" width="5.6640625" style="14" customWidth="1"/>
    <col min="7653" max="7653" width="13.44140625" style="14" customWidth="1"/>
    <col min="7654" max="7655" width="6.5546875" style="14" customWidth="1"/>
    <col min="7656" max="7675" width="5.6640625" style="14" customWidth="1"/>
    <col min="7676" max="7676" width="13.44140625" style="14" customWidth="1"/>
    <col min="7677" max="7678" width="6.5546875" style="14" customWidth="1"/>
    <col min="7679" max="7685" width="5.6640625" style="14" customWidth="1"/>
    <col min="7686" max="7686" width="6.44140625" style="14" customWidth="1"/>
    <col min="7687" max="7694" width="5.6640625" style="14" customWidth="1"/>
    <col min="7695" max="7695" width="10" style="14" customWidth="1"/>
    <col min="7696" max="7696" width="6.33203125" style="14" customWidth="1"/>
    <col min="7697" max="7866" width="8.88671875" style="14"/>
    <col min="7867" max="7867" width="2.33203125" style="14" customWidth="1"/>
    <col min="7868" max="7868" width="9.109375" style="14" customWidth="1"/>
    <col min="7869" max="7869" width="7.109375" style="14" customWidth="1"/>
    <col min="7870" max="7886" width="5.6640625" style="14" customWidth="1"/>
    <col min="7887" max="7887" width="13.6640625" style="14" customWidth="1"/>
    <col min="7888" max="7889" width="6.5546875" style="14" customWidth="1"/>
    <col min="7890" max="7908" width="5.6640625" style="14" customWidth="1"/>
    <col min="7909" max="7909" width="13.44140625" style="14" customWidth="1"/>
    <col min="7910" max="7911" width="6.5546875" style="14" customWidth="1"/>
    <col min="7912" max="7931" width="5.6640625" style="14" customWidth="1"/>
    <col min="7932" max="7932" width="13.44140625" style="14" customWidth="1"/>
    <col min="7933" max="7934" width="6.5546875" style="14" customWidth="1"/>
    <col min="7935" max="7941" width="5.6640625" style="14" customWidth="1"/>
    <col min="7942" max="7942" width="6.44140625" style="14" customWidth="1"/>
    <col min="7943" max="7950" width="5.6640625" style="14" customWidth="1"/>
    <col min="7951" max="7951" width="10" style="14" customWidth="1"/>
    <col min="7952" max="7952" width="6.33203125" style="14" customWidth="1"/>
    <col min="7953" max="8122" width="8.88671875" style="14"/>
    <col min="8123" max="8123" width="2.33203125" style="14" customWidth="1"/>
    <col min="8124" max="8124" width="9.109375" style="14" customWidth="1"/>
    <col min="8125" max="8125" width="7.109375" style="14" customWidth="1"/>
    <col min="8126" max="8142" width="5.6640625" style="14" customWidth="1"/>
    <col min="8143" max="8143" width="13.6640625" style="14" customWidth="1"/>
    <col min="8144" max="8145" width="6.5546875" style="14" customWidth="1"/>
    <col min="8146" max="8164" width="5.6640625" style="14" customWidth="1"/>
    <col min="8165" max="8165" width="13.44140625" style="14" customWidth="1"/>
    <col min="8166" max="8167" width="6.5546875" style="14" customWidth="1"/>
    <col min="8168" max="8187" width="5.6640625" style="14" customWidth="1"/>
    <col min="8188" max="8188" width="13.44140625" style="14" customWidth="1"/>
    <col min="8189" max="8190" width="6.5546875" style="14" customWidth="1"/>
    <col min="8191" max="8197" width="5.6640625" style="14" customWidth="1"/>
    <col min="8198" max="8198" width="6.44140625" style="14" customWidth="1"/>
    <col min="8199" max="8206" width="5.6640625" style="14" customWidth="1"/>
    <col min="8207" max="8207" width="10" style="14" customWidth="1"/>
    <col min="8208" max="8208" width="6.33203125" style="14" customWidth="1"/>
    <col min="8209" max="8378" width="8.88671875" style="14"/>
    <col min="8379" max="8379" width="2.33203125" style="14" customWidth="1"/>
    <col min="8380" max="8380" width="9.109375" style="14" customWidth="1"/>
    <col min="8381" max="8381" width="7.109375" style="14" customWidth="1"/>
    <col min="8382" max="8398" width="5.6640625" style="14" customWidth="1"/>
    <col min="8399" max="8399" width="13.6640625" style="14" customWidth="1"/>
    <col min="8400" max="8401" width="6.5546875" style="14" customWidth="1"/>
    <col min="8402" max="8420" width="5.6640625" style="14" customWidth="1"/>
    <col min="8421" max="8421" width="13.44140625" style="14" customWidth="1"/>
    <col min="8422" max="8423" width="6.5546875" style="14" customWidth="1"/>
    <col min="8424" max="8443" width="5.6640625" style="14" customWidth="1"/>
    <col min="8444" max="8444" width="13.44140625" style="14" customWidth="1"/>
    <col min="8445" max="8446" width="6.5546875" style="14" customWidth="1"/>
    <col min="8447" max="8453" width="5.6640625" style="14" customWidth="1"/>
    <col min="8454" max="8454" width="6.44140625" style="14" customWidth="1"/>
    <col min="8455" max="8462" width="5.6640625" style="14" customWidth="1"/>
    <col min="8463" max="8463" width="10" style="14" customWidth="1"/>
    <col min="8464" max="8464" width="6.33203125" style="14" customWidth="1"/>
    <col min="8465" max="8634" width="8.88671875" style="14"/>
    <col min="8635" max="8635" width="2.33203125" style="14" customWidth="1"/>
    <col min="8636" max="8636" width="9.109375" style="14" customWidth="1"/>
    <col min="8637" max="8637" width="7.109375" style="14" customWidth="1"/>
    <col min="8638" max="8654" width="5.6640625" style="14" customWidth="1"/>
    <col min="8655" max="8655" width="13.6640625" style="14" customWidth="1"/>
    <col min="8656" max="8657" width="6.5546875" style="14" customWidth="1"/>
    <col min="8658" max="8676" width="5.6640625" style="14" customWidth="1"/>
    <col min="8677" max="8677" width="13.44140625" style="14" customWidth="1"/>
    <col min="8678" max="8679" width="6.5546875" style="14" customWidth="1"/>
    <col min="8680" max="8699" width="5.6640625" style="14" customWidth="1"/>
    <col min="8700" max="8700" width="13.44140625" style="14" customWidth="1"/>
    <col min="8701" max="8702" width="6.5546875" style="14" customWidth="1"/>
    <col min="8703" max="8709" width="5.6640625" style="14" customWidth="1"/>
    <col min="8710" max="8710" width="6.44140625" style="14" customWidth="1"/>
    <col min="8711" max="8718" width="5.6640625" style="14" customWidth="1"/>
    <col min="8719" max="8719" width="10" style="14" customWidth="1"/>
    <col min="8720" max="8720" width="6.33203125" style="14" customWidth="1"/>
    <col min="8721" max="8890" width="8.88671875" style="14"/>
    <col min="8891" max="8891" width="2.33203125" style="14" customWidth="1"/>
    <col min="8892" max="8892" width="9.109375" style="14" customWidth="1"/>
    <col min="8893" max="8893" width="7.109375" style="14" customWidth="1"/>
    <col min="8894" max="8910" width="5.6640625" style="14" customWidth="1"/>
    <col min="8911" max="8911" width="13.6640625" style="14" customWidth="1"/>
    <col min="8912" max="8913" width="6.5546875" style="14" customWidth="1"/>
    <col min="8914" max="8932" width="5.6640625" style="14" customWidth="1"/>
    <col min="8933" max="8933" width="13.44140625" style="14" customWidth="1"/>
    <col min="8934" max="8935" width="6.5546875" style="14" customWidth="1"/>
    <col min="8936" max="8955" width="5.6640625" style="14" customWidth="1"/>
    <col min="8956" max="8956" width="13.44140625" style="14" customWidth="1"/>
    <col min="8957" max="8958" width="6.5546875" style="14" customWidth="1"/>
    <col min="8959" max="8965" width="5.6640625" style="14" customWidth="1"/>
    <col min="8966" max="8966" width="6.44140625" style="14" customWidth="1"/>
    <col min="8967" max="8974" width="5.6640625" style="14" customWidth="1"/>
    <col min="8975" max="8975" width="10" style="14" customWidth="1"/>
    <col min="8976" max="8976" width="6.33203125" style="14" customWidth="1"/>
    <col min="8977" max="9146" width="8.88671875" style="14"/>
    <col min="9147" max="9147" width="2.33203125" style="14" customWidth="1"/>
    <col min="9148" max="9148" width="9.109375" style="14" customWidth="1"/>
    <col min="9149" max="9149" width="7.109375" style="14" customWidth="1"/>
    <col min="9150" max="9166" width="5.6640625" style="14" customWidth="1"/>
    <col min="9167" max="9167" width="13.6640625" style="14" customWidth="1"/>
    <col min="9168" max="9169" width="6.5546875" style="14" customWidth="1"/>
    <col min="9170" max="9188" width="5.6640625" style="14" customWidth="1"/>
    <col min="9189" max="9189" width="13.44140625" style="14" customWidth="1"/>
    <col min="9190" max="9191" width="6.5546875" style="14" customWidth="1"/>
    <col min="9192" max="9211" width="5.6640625" style="14" customWidth="1"/>
    <col min="9212" max="9212" width="13.44140625" style="14" customWidth="1"/>
    <col min="9213" max="9214" width="6.5546875" style="14" customWidth="1"/>
    <col min="9215" max="9221" width="5.6640625" style="14" customWidth="1"/>
    <col min="9222" max="9222" width="6.44140625" style="14" customWidth="1"/>
    <col min="9223" max="9230" width="5.6640625" style="14" customWidth="1"/>
    <col min="9231" max="9231" width="10" style="14" customWidth="1"/>
    <col min="9232" max="9232" width="6.33203125" style="14" customWidth="1"/>
    <col min="9233" max="9402" width="8.88671875" style="14"/>
    <col min="9403" max="9403" width="2.33203125" style="14" customWidth="1"/>
    <col min="9404" max="9404" width="9.109375" style="14" customWidth="1"/>
    <col min="9405" max="9405" width="7.109375" style="14" customWidth="1"/>
    <col min="9406" max="9422" width="5.6640625" style="14" customWidth="1"/>
    <col min="9423" max="9423" width="13.6640625" style="14" customWidth="1"/>
    <col min="9424" max="9425" width="6.5546875" style="14" customWidth="1"/>
    <col min="9426" max="9444" width="5.6640625" style="14" customWidth="1"/>
    <col min="9445" max="9445" width="13.44140625" style="14" customWidth="1"/>
    <col min="9446" max="9447" width="6.5546875" style="14" customWidth="1"/>
    <col min="9448" max="9467" width="5.6640625" style="14" customWidth="1"/>
    <col min="9468" max="9468" width="13.44140625" style="14" customWidth="1"/>
    <col min="9469" max="9470" width="6.5546875" style="14" customWidth="1"/>
    <col min="9471" max="9477" width="5.6640625" style="14" customWidth="1"/>
    <col min="9478" max="9478" width="6.44140625" style="14" customWidth="1"/>
    <col min="9479" max="9486" width="5.6640625" style="14" customWidth="1"/>
    <col min="9487" max="9487" width="10" style="14" customWidth="1"/>
    <col min="9488" max="9488" width="6.33203125" style="14" customWidth="1"/>
    <col min="9489" max="9658" width="8.88671875" style="14"/>
    <col min="9659" max="9659" width="2.33203125" style="14" customWidth="1"/>
    <col min="9660" max="9660" width="9.109375" style="14" customWidth="1"/>
    <col min="9661" max="9661" width="7.109375" style="14" customWidth="1"/>
    <col min="9662" max="9678" width="5.6640625" style="14" customWidth="1"/>
    <col min="9679" max="9679" width="13.6640625" style="14" customWidth="1"/>
    <col min="9680" max="9681" width="6.5546875" style="14" customWidth="1"/>
    <col min="9682" max="9700" width="5.6640625" style="14" customWidth="1"/>
    <col min="9701" max="9701" width="13.44140625" style="14" customWidth="1"/>
    <col min="9702" max="9703" width="6.5546875" style="14" customWidth="1"/>
    <col min="9704" max="9723" width="5.6640625" style="14" customWidth="1"/>
    <col min="9724" max="9724" width="13.44140625" style="14" customWidth="1"/>
    <col min="9725" max="9726" width="6.5546875" style="14" customWidth="1"/>
    <col min="9727" max="9733" width="5.6640625" style="14" customWidth="1"/>
    <col min="9734" max="9734" width="6.44140625" style="14" customWidth="1"/>
    <col min="9735" max="9742" width="5.6640625" style="14" customWidth="1"/>
    <col min="9743" max="9743" width="10" style="14" customWidth="1"/>
    <col min="9744" max="9744" width="6.33203125" style="14" customWidth="1"/>
    <col min="9745" max="9914" width="8.88671875" style="14"/>
    <col min="9915" max="9915" width="2.33203125" style="14" customWidth="1"/>
    <col min="9916" max="9916" width="9.109375" style="14" customWidth="1"/>
    <col min="9917" max="9917" width="7.109375" style="14" customWidth="1"/>
    <col min="9918" max="9934" width="5.6640625" style="14" customWidth="1"/>
    <col min="9935" max="9935" width="13.6640625" style="14" customWidth="1"/>
    <col min="9936" max="9937" width="6.5546875" style="14" customWidth="1"/>
    <col min="9938" max="9956" width="5.6640625" style="14" customWidth="1"/>
    <col min="9957" max="9957" width="13.44140625" style="14" customWidth="1"/>
    <col min="9958" max="9959" width="6.5546875" style="14" customWidth="1"/>
    <col min="9960" max="9979" width="5.6640625" style="14" customWidth="1"/>
    <col min="9980" max="9980" width="13.44140625" style="14" customWidth="1"/>
    <col min="9981" max="9982" width="6.5546875" style="14" customWidth="1"/>
    <col min="9983" max="9989" width="5.6640625" style="14" customWidth="1"/>
    <col min="9990" max="9990" width="6.44140625" style="14" customWidth="1"/>
    <col min="9991" max="9998" width="5.6640625" style="14" customWidth="1"/>
    <col min="9999" max="9999" width="10" style="14" customWidth="1"/>
    <col min="10000" max="10000" width="6.33203125" style="14" customWidth="1"/>
    <col min="10001" max="10170" width="8.88671875" style="14"/>
    <col min="10171" max="10171" width="2.33203125" style="14" customWidth="1"/>
    <col min="10172" max="10172" width="9.109375" style="14" customWidth="1"/>
    <col min="10173" max="10173" width="7.109375" style="14" customWidth="1"/>
    <col min="10174" max="10190" width="5.6640625" style="14" customWidth="1"/>
    <col min="10191" max="10191" width="13.6640625" style="14" customWidth="1"/>
    <col min="10192" max="10193" width="6.5546875" style="14" customWidth="1"/>
    <col min="10194" max="10212" width="5.6640625" style="14" customWidth="1"/>
    <col min="10213" max="10213" width="13.44140625" style="14" customWidth="1"/>
    <col min="10214" max="10215" width="6.5546875" style="14" customWidth="1"/>
    <col min="10216" max="10235" width="5.6640625" style="14" customWidth="1"/>
    <col min="10236" max="10236" width="13.44140625" style="14" customWidth="1"/>
    <col min="10237" max="10238" width="6.5546875" style="14" customWidth="1"/>
    <col min="10239" max="10245" width="5.6640625" style="14" customWidth="1"/>
    <col min="10246" max="10246" width="6.44140625" style="14" customWidth="1"/>
    <col min="10247" max="10254" width="5.6640625" style="14" customWidth="1"/>
    <col min="10255" max="10255" width="10" style="14" customWidth="1"/>
    <col min="10256" max="10256" width="6.33203125" style="14" customWidth="1"/>
    <col min="10257" max="10426" width="8.88671875" style="14"/>
    <col min="10427" max="10427" width="2.33203125" style="14" customWidth="1"/>
    <col min="10428" max="10428" width="9.109375" style="14" customWidth="1"/>
    <col min="10429" max="10429" width="7.109375" style="14" customWidth="1"/>
    <col min="10430" max="10446" width="5.6640625" style="14" customWidth="1"/>
    <col min="10447" max="10447" width="13.6640625" style="14" customWidth="1"/>
    <col min="10448" max="10449" width="6.5546875" style="14" customWidth="1"/>
    <col min="10450" max="10468" width="5.6640625" style="14" customWidth="1"/>
    <col min="10469" max="10469" width="13.44140625" style="14" customWidth="1"/>
    <col min="10470" max="10471" width="6.5546875" style="14" customWidth="1"/>
    <col min="10472" max="10491" width="5.6640625" style="14" customWidth="1"/>
    <col min="10492" max="10492" width="13.44140625" style="14" customWidth="1"/>
    <col min="10493" max="10494" width="6.5546875" style="14" customWidth="1"/>
    <col min="10495" max="10501" width="5.6640625" style="14" customWidth="1"/>
    <col min="10502" max="10502" width="6.44140625" style="14" customWidth="1"/>
    <col min="10503" max="10510" width="5.6640625" style="14" customWidth="1"/>
    <col min="10511" max="10511" width="10" style="14" customWidth="1"/>
    <col min="10512" max="10512" width="6.33203125" style="14" customWidth="1"/>
    <col min="10513" max="10682" width="8.88671875" style="14"/>
    <col min="10683" max="10683" width="2.33203125" style="14" customWidth="1"/>
    <col min="10684" max="10684" width="9.109375" style="14" customWidth="1"/>
    <col min="10685" max="10685" width="7.109375" style="14" customWidth="1"/>
    <col min="10686" max="10702" width="5.6640625" style="14" customWidth="1"/>
    <col min="10703" max="10703" width="13.6640625" style="14" customWidth="1"/>
    <col min="10704" max="10705" width="6.5546875" style="14" customWidth="1"/>
    <col min="10706" max="10724" width="5.6640625" style="14" customWidth="1"/>
    <col min="10725" max="10725" width="13.44140625" style="14" customWidth="1"/>
    <col min="10726" max="10727" width="6.5546875" style="14" customWidth="1"/>
    <col min="10728" max="10747" width="5.6640625" style="14" customWidth="1"/>
    <col min="10748" max="10748" width="13.44140625" style="14" customWidth="1"/>
    <col min="10749" max="10750" width="6.5546875" style="14" customWidth="1"/>
    <col min="10751" max="10757" width="5.6640625" style="14" customWidth="1"/>
    <col min="10758" max="10758" width="6.44140625" style="14" customWidth="1"/>
    <col min="10759" max="10766" width="5.6640625" style="14" customWidth="1"/>
    <col min="10767" max="10767" width="10" style="14" customWidth="1"/>
    <col min="10768" max="10768" width="6.33203125" style="14" customWidth="1"/>
    <col min="10769" max="10938" width="8.88671875" style="14"/>
    <col min="10939" max="10939" width="2.33203125" style="14" customWidth="1"/>
    <col min="10940" max="10940" width="9.109375" style="14" customWidth="1"/>
    <col min="10941" max="10941" width="7.109375" style="14" customWidth="1"/>
    <col min="10942" max="10958" width="5.6640625" style="14" customWidth="1"/>
    <col min="10959" max="10959" width="13.6640625" style="14" customWidth="1"/>
    <col min="10960" max="10961" width="6.5546875" style="14" customWidth="1"/>
    <col min="10962" max="10980" width="5.6640625" style="14" customWidth="1"/>
    <col min="10981" max="10981" width="13.44140625" style="14" customWidth="1"/>
    <col min="10982" max="10983" width="6.5546875" style="14" customWidth="1"/>
    <col min="10984" max="11003" width="5.6640625" style="14" customWidth="1"/>
    <col min="11004" max="11004" width="13.44140625" style="14" customWidth="1"/>
    <col min="11005" max="11006" width="6.5546875" style="14" customWidth="1"/>
    <col min="11007" max="11013" width="5.6640625" style="14" customWidth="1"/>
    <col min="11014" max="11014" width="6.44140625" style="14" customWidth="1"/>
    <col min="11015" max="11022" width="5.6640625" style="14" customWidth="1"/>
    <col min="11023" max="11023" width="10" style="14" customWidth="1"/>
    <col min="11024" max="11024" width="6.33203125" style="14" customWidth="1"/>
    <col min="11025" max="11194" width="8.88671875" style="14"/>
    <col min="11195" max="11195" width="2.33203125" style="14" customWidth="1"/>
    <col min="11196" max="11196" width="9.109375" style="14" customWidth="1"/>
    <col min="11197" max="11197" width="7.109375" style="14" customWidth="1"/>
    <col min="11198" max="11214" width="5.6640625" style="14" customWidth="1"/>
    <col min="11215" max="11215" width="13.6640625" style="14" customWidth="1"/>
    <col min="11216" max="11217" width="6.5546875" style="14" customWidth="1"/>
    <col min="11218" max="11236" width="5.6640625" style="14" customWidth="1"/>
    <col min="11237" max="11237" width="13.44140625" style="14" customWidth="1"/>
    <col min="11238" max="11239" width="6.5546875" style="14" customWidth="1"/>
    <col min="11240" max="11259" width="5.6640625" style="14" customWidth="1"/>
    <col min="11260" max="11260" width="13.44140625" style="14" customWidth="1"/>
    <col min="11261" max="11262" width="6.5546875" style="14" customWidth="1"/>
    <col min="11263" max="11269" width="5.6640625" style="14" customWidth="1"/>
    <col min="11270" max="11270" width="6.44140625" style="14" customWidth="1"/>
    <col min="11271" max="11278" width="5.6640625" style="14" customWidth="1"/>
    <col min="11279" max="11279" width="10" style="14" customWidth="1"/>
    <col min="11280" max="11280" width="6.33203125" style="14" customWidth="1"/>
    <col min="11281" max="11450" width="8.88671875" style="14"/>
    <col min="11451" max="11451" width="2.33203125" style="14" customWidth="1"/>
    <col min="11452" max="11452" width="9.109375" style="14" customWidth="1"/>
    <col min="11453" max="11453" width="7.109375" style="14" customWidth="1"/>
    <col min="11454" max="11470" width="5.6640625" style="14" customWidth="1"/>
    <col min="11471" max="11471" width="13.6640625" style="14" customWidth="1"/>
    <col min="11472" max="11473" width="6.5546875" style="14" customWidth="1"/>
    <col min="11474" max="11492" width="5.6640625" style="14" customWidth="1"/>
    <col min="11493" max="11493" width="13.44140625" style="14" customWidth="1"/>
    <col min="11494" max="11495" width="6.5546875" style="14" customWidth="1"/>
    <col min="11496" max="11515" width="5.6640625" style="14" customWidth="1"/>
    <col min="11516" max="11516" width="13.44140625" style="14" customWidth="1"/>
    <col min="11517" max="11518" width="6.5546875" style="14" customWidth="1"/>
    <col min="11519" max="11525" width="5.6640625" style="14" customWidth="1"/>
    <col min="11526" max="11526" width="6.44140625" style="14" customWidth="1"/>
    <col min="11527" max="11534" width="5.6640625" style="14" customWidth="1"/>
    <col min="11535" max="11535" width="10" style="14" customWidth="1"/>
    <col min="11536" max="11536" width="6.33203125" style="14" customWidth="1"/>
    <col min="11537" max="11706" width="8.88671875" style="14"/>
    <col min="11707" max="11707" width="2.33203125" style="14" customWidth="1"/>
    <col min="11708" max="11708" width="9.109375" style="14" customWidth="1"/>
    <col min="11709" max="11709" width="7.109375" style="14" customWidth="1"/>
    <col min="11710" max="11726" width="5.6640625" style="14" customWidth="1"/>
    <col min="11727" max="11727" width="13.6640625" style="14" customWidth="1"/>
    <col min="11728" max="11729" width="6.5546875" style="14" customWidth="1"/>
    <col min="11730" max="11748" width="5.6640625" style="14" customWidth="1"/>
    <col min="11749" max="11749" width="13.44140625" style="14" customWidth="1"/>
    <col min="11750" max="11751" width="6.5546875" style="14" customWidth="1"/>
    <col min="11752" max="11771" width="5.6640625" style="14" customWidth="1"/>
    <col min="11772" max="11772" width="13.44140625" style="14" customWidth="1"/>
    <col min="11773" max="11774" width="6.5546875" style="14" customWidth="1"/>
    <col min="11775" max="11781" width="5.6640625" style="14" customWidth="1"/>
    <col min="11782" max="11782" width="6.44140625" style="14" customWidth="1"/>
    <col min="11783" max="11790" width="5.6640625" style="14" customWidth="1"/>
    <col min="11791" max="11791" width="10" style="14" customWidth="1"/>
    <col min="11792" max="11792" width="6.33203125" style="14" customWidth="1"/>
    <col min="11793" max="11962" width="8.88671875" style="14"/>
    <col min="11963" max="11963" width="2.33203125" style="14" customWidth="1"/>
    <col min="11964" max="11964" width="9.109375" style="14" customWidth="1"/>
    <col min="11965" max="11965" width="7.109375" style="14" customWidth="1"/>
    <col min="11966" max="11982" width="5.6640625" style="14" customWidth="1"/>
    <col min="11983" max="11983" width="13.6640625" style="14" customWidth="1"/>
    <col min="11984" max="11985" width="6.5546875" style="14" customWidth="1"/>
    <col min="11986" max="12004" width="5.6640625" style="14" customWidth="1"/>
    <col min="12005" max="12005" width="13.44140625" style="14" customWidth="1"/>
    <col min="12006" max="12007" width="6.5546875" style="14" customWidth="1"/>
    <col min="12008" max="12027" width="5.6640625" style="14" customWidth="1"/>
    <col min="12028" max="12028" width="13.44140625" style="14" customWidth="1"/>
    <col min="12029" max="12030" width="6.5546875" style="14" customWidth="1"/>
    <col min="12031" max="12037" width="5.6640625" style="14" customWidth="1"/>
    <col min="12038" max="12038" width="6.44140625" style="14" customWidth="1"/>
    <col min="12039" max="12046" width="5.6640625" style="14" customWidth="1"/>
    <col min="12047" max="12047" width="10" style="14" customWidth="1"/>
    <col min="12048" max="12048" width="6.33203125" style="14" customWidth="1"/>
    <col min="12049" max="12218" width="8.88671875" style="14"/>
    <col min="12219" max="12219" width="2.33203125" style="14" customWidth="1"/>
    <col min="12220" max="12220" width="9.109375" style="14" customWidth="1"/>
    <col min="12221" max="12221" width="7.109375" style="14" customWidth="1"/>
    <col min="12222" max="12238" width="5.6640625" style="14" customWidth="1"/>
    <col min="12239" max="12239" width="13.6640625" style="14" customWidth="1"/>
    <col min="12240" max="12241" width="6.5546875" style="14" customWidth="1"/>
    <col min="12242" max="12260" width="5.6640625" style="14" customWidth="1"/>
    <col min="12261" max="12261" width="13.44140625" style="14" customWidth="1"/>
    <col min="12262" max="12263" width="6.5546875" style="14" customWidth="1"/>
    <col min="12264" max="12283" width="5.6640625" style="14" customWidth="1"/>
    <col min="12284" max="12284" width="13.44140625" style="14" customWidth="1"/>
    <col min="12285" max="12286" width="6.5546875" style="14" customWidth="1"/>
    <col min="12287" max="12293" width="5.6640625" style="14" customWidth="1"/>
    <col min="12294" max="12294" width="6.44140625" style="14" customWidth="1"/>
    <col min="12295" max="12302" width="5.6640625" style="14" customWidth="1"/>
    <col min="12303" max="12303" width="10" style="14" customWidth="1"/>
    <col min="12304" max="12304" width="6.33203125" style="14" customWidth="1"/>
    <col min="12305" max="12474" width="8.88671875" style="14"/>
    <col min="12475" max="12475" width="2.33203125" style="14" customWidth="1"/>
    <col min="12476" max="12476" width="9.109375" style="14" customWidth="1"/>
    <col min="12477" max="12477" width="7.109375" style="14" customWidth="1"/>
    <col min="12478" max="12494" width="5.6640625" style="14" customWidth="1"/>
    <col min="12495" max="12495" width="13.6640625" style="14" customWidth="1"/>
    <col min="12496" max="12497" width="6.5546875" style="14" customWidth="1"/>
    <col min="12498" max="12516" width="5.6640625" style="14" customWidth="1"/>
    <col min="12517" max="12517" width="13.44140625" style="14" customWidth="1"/>
    <col min="12518" max="12519" width="6.5546875" style="14" customWidth="1"/>
    <col min="12520" max="12539" width="5.6640625" style="14" customWidth="1"/>
    <col min="12540" max="12540" width="13.44140625" style="14" customWidth="1"/>
    <col min="12541" max="12542" width="6.5546875" style="14" customWidth="1"/>
    <col min="12543" max="12549" width="5.6640625" style="14" customWidth="1"/>
    <col min="12550" max="12550" width="6.44140625" style="14" customWidth="1"/>
    <col min="12551" max="12558" width="5.6640625" style="14" customWidth="1"/>
    <col min="12559" max="12559" width="10" style="14" customWidth="1"/>
    <col min="12560" max="12560" width="6.33203125" style="14" customWidth="1"/>
    <col min="12561" max="12730" width="8.88671875" style="14"/>
    <col min="12731" max="12731" width="2.33203125" style="14" customWidth="1"/>
    <col min="12732" max="12732" width="9.109375" style="14" customWidth="1"/>
    <col min="12733" max="12733" width="7.109375" style="14" customWidth="1"/>
    <col min="12734" max="12750" width="5.6640625" style="14" customWidth="1"/>
    <col min="12751" max="12751" width="13.6640625" style="14" customWidth="1"/>
    <col min="12752" max="12753" width="6.5546875" style="14" customWidth="1"/>
    <col min="12754" max="12772" width="5.6640625" style="14" customWidth="1"/>
    <col min="12773" max="12773" width="13.44140625" style="14" customWidth="1"/>
    <col min="12774" max="12775" width="6.5546875" style="14" customWidth="1"/>
    <col min="12776" max="12795" width="5.6640625" style="14" customWidth="1"/>
    <col min="12796" max="12796" width="13.44140625" style="14" customWidth="1"/>
    <col min="12797" max="12798" width="6.5546875" style="14" customWidth="1"/>
    <col min="12799" max="12805" width="5.6640625" style="14" customWidth="1"/>
    <col min="12806" max="12806" width="6.44140625" style="14" customWidth="1"/>
    <col min="12807" max="12814" width="5.6640625" style="14" customWidth="1"/>
    <col min="12815" max="12815" width="10" style="14" customWidth="1"/>
    <col min="12816" max="12816" width="6.33203125" style="14" customWidth="1"/>
    <col min="12817" max="16350" width="8.88671875" style="14"/>
    <col min="16351" max="16361" width="8.88671875" style="14" customWidth="1"/>
    <col min="16362" max="16384" width="8.88671875" style="14"/>
  </cols>
  <sheetData>
    <row r="1" spans="1:83" x14ac:dyDescent="0.25">
      <c r="C1" s="13"/>
    </row>
    <row r="2" spans="1:83" ht="33" customHeight="1" x14ac:dyDescent="0.25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83" x14ac:dyDescent="0.25">
      <c r="C3" s="13"/>
      <c r="D3" s="14" t="s">
        <v>19</v>
      </c>
      <c r="J3" s="14" t="s">
        <v>28</v>
      </c>
      <c r="M3" s="14" t="s">
        <v>25</v>
      </c>
      <c r="N3" s="70">
        <v>2</v>
      </c>
      <c r="O3" s="70"/>
    </row>
    <row r="4" spans="1:83" ht="28.2" customHeight="1" x14ac:dyDescent="0.25">
      <c r="C4" s="13"/>
      <c r="D4" s="69" t="s">
        <v>27</v>
      </c>
      <c r="E4" s="69"/>
      <c r="F4" s="69"/>
      <c r="G4" s="69"/>
      <c r="H4" s="69"/>
      <c r="I4" s="69"/>
      <c r="L4" s="14" t="s">
        <v>18</v>
      </c>
      <c r="N4" s="70" t="s">
        <v>26</v>
      </c>
      <c r="O4" s="70"/>
      <c r="P4" s="70"/>
      <c r="Q4" s="70"/>
      <c r="R4" s="70"/>
    </row>
    <row r="5" spans="1:83" x14ac:dyDescent="0.25">
      <c r="C5" s="13"/>
      <c r="D5" s="14" t="s">
        <v>20</v>
      </c>
      <c r="F5" s="14">
        <v>2020</v>
      </c>
      <c r="O5" s="14" t="s">
        <v>21</v>
      </c>
      <c r="S5" s="14" t="s">
        <v>24</v>
      </c>
    </row>
    <row r="6" spans="1:83" ht="12.6" thickBot="1" x14ac:dyDescent="0.3"/>
    <row r="7" spans="1:83" s="18" customFormat="1" ht="14.4" customHeight="1" thickBot="1" x14ac:dyDescent="0.35">
      <c r="A7" s="17"/>
      <c r="B7" s="62" t="s">
        <v>0</v>
      </c>
      <c r="C7" s="75" t="s">
        <v>1</v>
      </c>
      <c r="D7" s="90" t="s">
        <v>2</v>
      </c>
      <c r="E7" s="66"/>
      <c r="F7" s="66"/>
      <c r="G7" s="66"/>
      <c r="H7" s="66"/>
      <c r="I7" s="66"/>
      <c r="J7" s="66"/>
      <c r="K7" s="66"/>
      <c r="L7" s="66"/>
      <c r="M7" s="89"/>
      <c r="N7" s="90" t="s">
        <v>3</v>
      </c>
      <c r="O7" s="66"/>
      <c r="P7" s="66"/>
      <c r="Q7" s="66"/>
      <c r="R7" s="66"/>
      <c r="S7" s="66"/>
      <c r="T7" s="66"/>
      <c r="U7" s="66"/>
      <c r="V7" s="66"/>
      <c r="W7" s="66"/>
      <c r="X7" s="89"/>
      <c r="Y7" s="43"/>
      <c r="Z7" s="43"/>
      <c r="AA7" s="43"/>
      <c r="AB7" s="43"/>
      <c r="AC7" s="43" t="s">
        <v>4</v>
      </c>
      <c r="AD7" s="43"/>
      <c r="AE7" s="43"/>
      <c r="AF7" s="66"/>
      <c r="AG7" s="66"/>
      <c r="AH7" s="66"/>
      <c r="AI7" s="89"/>
      <c r="AJ7" s="90" t="s">
        <v>5</v>
      </c>
      <c r="AK7" s="66"/>
      <c r="AL7" s="66"/>
      <c r="AM7" s="66"/>
      <c r="AN7" s="66"/>
      <c r="AO7" s="66"/>
      <c r="AP7" s="66"/>
      <c r="AQ7" s="66"/>
      <c r="AR7" s="89"/>
      <c r="AS7" s="37"/>
      <c r="AT7" s="37"/>
      <c r="AU7" s="37"/>
      <c r="AV7" s="37" t="s">
        <v>6</v>
      </c>
      <c r="AW7" s="66"/>
      <c r="AX7" s="66"/>
      <c r="AY7" s="66"/>
      <c r="AZ7" s="89"/>
      <c r="BA7" s="90" t="s">
        <v>7</v>
      </c>
      <c r="BB7" s="66"/>
      <c r="BC7" s="66"/>
      <c r="BD7" s="66"/>
      <c r="BE7" s="66"/>
      <c r="BF7" s="66"/>
      <c r="BG7" s="89"/>
      <c r="BH7" s="45"/>
      <c r="BI7" s="65" t="s">
        <v>8</v>
      </c>
      <c r="BJ7" s="65"/>
      <c r="BK7" s="65"/>
      <c r="BL7" s="65"/>
      <c r="BM7" s="65"/>
      <c r="BN7" s="65"/>
      <c r="BO7" s="66"/>
      <c r="BP7" s="66"/>
      <c r="BQ7" s="89"/>
      <c r="BR7" s="64" t="s">
        <v>9</v>
      </c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86"/>
      <c r="CE7" s="83" t="s">
        <v>10</v>
      </c>
    </row>
    <row r="8" spans="1:83" s="18" customFormat="1" ht="33" customHeight="1" thickBot="1" x14ac:dyDescent="0.3">
      <c r="A8" s="17"/>
      <c r="B8" s="62"/>
      <c r="C8" s="76"/>
      <c r="D8" s="77" t="s">
        <v>11</v>
      </c>
      <c r="E8" s="77"/>
      <c r="F8" s="77"/>
      <c r="G8" s="77"/>
      <c r="H8" s="78"/>
      <c r="I8" s="78"/>
      <c r="J8" s="78"/>
      <c r="K8" s="94" t="s">
        <v>12</v>
      </c>
      <c r="L8" s="94"/>
      <c r="M8" s="95"/>
      <c r="N8" s="77" t="s">
        <v>11</v>
      </c>
      <c r="O8" s="78"/>
      <c r="P8" s="78"/>
      <c r="Q8" s="78"/>
      <c r="R8" s="78"/>
      <c r="S8" s="78"/>
      <c r="T8" s="79" t="s">
        <v>12</v>
      </c>
      <c r="U8" s="80"/>
      <c r="V8" s="80"/>
      <c r="W8" s="80"/>
      <c r="X8" s="59" t="s">
        <v>17</v>
      </c>
      <c r="Y8" s="61" t="s">
        <v>11</v>
      </c>
      <c r="Z8" s="61"/>
      <c r="AA8" s="61"/>
      <c r="AB8" s="61"/>
      <c r="AC8" s="61"/>
      <c r="AD8" s="61"/>
      <c r="AE8" s="61"/>
      <c r="AF8" s="66" t="s">
        <v>12</v>
      </c>
      <c r="AG8" s="67"/>
      <c r="AH8" s="68"/>
      <c r="AI8" s="92" t="s">
        <v>17</v>
      </c>
      <c r="AJ8" s="62" t="s">
        <v>11</v>
      </c>
      <c r="AK8" s="63"/>
      <c r="AL8" s="63"/>
      <c r="AM8" s="63"/>
      <c r="AN8" s="63"/>
      <c r="AO8" s="62" t="s">
        <v>12</v>
      </c>
      <c r="AP8" s="63"/>
      <c r="AQ8" s="63"/>
      <c r="AR8" s="87" t="s">
        <v>17</v>
      </c>
      <c r="AS8" s="64" t="s">
        <v>11</v>
      </c>
      <c r="AT8" s="65"/>
      <c r="AU8" s="65"/>
      <c r="AV8" s="65"/>
      <c r="AW8" s="62" t="s">
        <v>12</v>
      </c>
      <c r="AX8" s="63"/>
      <c r="AY8" s="63"/>
      <c r="AZ8" s="87" t="s">
        <v>17</v>
      </c>
      <c r="BA8" s="62" t="s">
        <v>11</v>
      </c>
      <c r="BB8" s="63"/>
      <c r="BC8" s="63"/>
      <c r="BD8" s="63"/>
      <c r="BE8" s="62" t="s">
        <v>12</v>
      </c>
      <c r="BF8" s="63"/>
      <c r="BG8" s="96" t="s">
        <v>17</v>
      </c>
      <c r="BH8" s="61" t="s">
        <v>11</v>
      </c>
      <c r="BI8" s="61"/>
      <c r="BJ8" s="61"/>
      <c r="BK8" s="61"/>
      <c r="BL8" s="61"/>
      <c r="BM8" s="61"/>
      <c r="BN8" s="61"/>
      <c r="BO8" s="66" t="s">
        <v>12</v>
      </c>
      <c r="BP8" s="66"/>
      <c r="BQ8" s="87" t="s">
        <v>17</v>
      </c>
      <c r="BR8" s="90" t="s">
        <v>11</v>
      </c>
      <c r="BS8" s="66"/>
      <c r="BT8" s="66"/>
      <c r="BU8" s="66"/>
      <c r="BV8" s="89"/>
      <c r="BW8" s="90" t="s">
        <v>12</v>
      </c>
      <c r="BX8" s="66"/>
      <c r="BY8" s="66"/>
      <c r="BZ8" s="66"/>
      <c r="CA8" s="66"/>
      <c r="CB8" s="66"/>
      <c r="CC8" s="89"/>
      <c r="CD8" s="87" t="s">
        <v>17</v>
      </c>
      <c r="CE8" s="84"/>
    </row>
    <row r="9" spans="1:83" ht="252.6" customHeight="1" thickBot="1" x14ac:dyDescent="0.3">
      <c r="B9" s="62"/>
      <c r="C9" s="76"/>
      <c r="D9" s="53" t="s">
        <v>29</v>
      </c>
      <c r="E9" s="53" t="s">
        <v>30</v>
      </c>
      <c r="F9" s="53" t="s">
        <v>31</v>
      </c>
      <c r="G9" s="53" t="s">
        <v>32</v>
      </c>
      <c r="H9" s="53" t="s">
        <v>33</v>
      </c>
      <c r="I9" s="53" t="s">
        <v>34</v>
      </c>
      <c r="J9" s="53" t="s">
        <v>35</v>
      </c>
      <c r="K9" s="54" t="s">
        <v>36</v>
      </c>
      <c r="L9" s="54" t="s">
        <v>37</v>
      </c>
      <c r="M9" s="5" t="s">
        <v>17</v>
      </c>
      <c r="N9" s="53" t="s">
        <v>40</v>
      </c>
      <c r="O9" s="53" t="s">
        <v>41</v>
      </c>
      <c r="P9" s="53" t="s">
        <v>42</v>
      </c>
      <c r="Q9" s="53" t="s">
        <v>43</v>
      </c>
      <c r="R9" s="56" t="s">
        <v>44</v>
      </c>
      <c r="S9" s="53" t="s">
        <v>45</v>
      </c>
      <c r="T9" s="5" t="s">
        <v>46</v>
      </c>
      <c r="U9" s="5" t="s">
        <v>47</v>
      </c>
      <c r="V9" s="5" t="s">
        <v>29</v>
      </c>
      <c r="W9" s="5" t="s">
        <v>48</v>
      </c>
      <c r="X9" s="60"/>
      <c r="Y9" s="40"/>
      <c r="Z9" s="40"/>
      <c r="AA9" s="40"/>
      <c r="AB9" s="40"/>
      <c r="AC9" s="40"/>
      <c r="AD9" s="40"/>
      <c r="AE9" s="40"/>
      <c r="AF9" s="10"/>
      <c r="AG9" s="10"/>
      <c r="AH9" s="10"/>
      <c r="AI9" s="93"/>
      <c r="AJ9" s="6"/>
      <c r="AK9" s="6"/>
      <c r="AL9" s="6"/>
      <c r="AM9" s="6"/>
      <c r="AN9" s="6"/>
      <c r="AO9" s="7"/>
      <c r="AP9" s="7"/>
      <c r="AQ9" s="8"/>
      <c r="AR9" s="88"/>
      <c r="AS9" s="41"/>
      <c r="AT9" s="41"/>
      <c r="AU9" s="41"/>
      <c r="AV9" s="41"/>
      <c r="AW9" s="9"/>
      <c r="AX9" s="9"/>
      <c r="AY9" s="9"/>
      <c r="AZ9" s="88"/>
      <c r="BA9" s="44"/>
      <c r="BB9" s="44"/>
      <c r="BC9" s="44"/>
      <c r="BD9" s="44"/>
      <c r="BE9" s="10"/>
      <c r="BF9" s="10"/>
      <c r="BG9" s="97"/>
      <c r="BH9" s="49"/>
      <c r="BI9" s="49"/>
      <c r="BJ9" s="49"/>
      <c r="BK9" s="49"/>
      <c r="BL9" s="49"/>
      <c r="BM9" s="49"/>
      <c r="BN9" s="49"/>
      <c r="BO9" s="47"/>
      <c r="BP9" s="10"/>
      <c r="BQ9" s="88"/>
      <c r="BR9" s="44"/>
      <c r="BS9" s="44"/>
      <c r="BT9" s="44"/>
      <c r="BU9" s="44"/>
      <c r="BV9" s="44"/>
      <c r="BW9" s="10"/>
      <c r="BX9" s="10"/>
      <c r="BY9" s="10"/>
      <c r="BZ9" s="10"/>
      <c r="CA9" s="10"/>
      <c r="CB9" s="10"/>
      <c r="CC9" s="10"/>
      <c r="CD9" s="88"/>
      <c r="CE9" s="85"/>
    </row>
    <row r="10" spans="1:83" ht="12.6" thickBot="1" x14ac:dyDescent="0.3">
      <c r="B10" s="50">
        <v>1</v>
      </c>
      <c r="C10" s="3">
        <v>2015066</v>
      </c>
      <c r="D10" s="55" t="s">
        <v>38</v>
      </c>
      <c r="E10" s="52" t="s">
        <v>39</v>
      </c>
      <c r="F10" s="52" t="s">
        <v>39</v>
      </c>
      <c r="G10" s="52" t="s">
        <v>39</v>
      </c>
      <c r="H10" s="55" t="s">
        <v>38</v>
      </c>
      <c r="I10" s="52" t="s">
        <v>39</v>
      </c>
      <c r="J10" s="52" t="s">
        <v>39</v>
      </c>
      <c r="K10" s="55" t="s">
        <v>38</v>
      </c>
      <c r="L10" s="55" t="s">
        <v>38</v>
      </c>
      <c r="M10" s="27" t="e">
        <f t="shared" ref="M10:M17" si="0">IF(ISBLANK(D10)=TRUE,0,AVERAGE(D10:L10))</f>
        <v>#DIV/0!</v>
      </c>
      <c r="N10" s="55" t="s">
        <v>38</v>
      </c>
      <c r="O10" s="55" t="s">
        <v>38</v>
      </c>
      <c r="P10" s="55" t="s">
        <v>38</v>
      </c>
      <c r="Q10" s="55" t="s">
        <v>38</v>
      </c>
      <c r="R10" s="55" t="s">
        <v>38</v>
      </c>
      <c r="S10" s="55" t="s">
        <v>38</v>
      </c>
      <c r="T10" s="55" t="s">
        <v>38</v>
      </c>
      <c r="U10" s="55" t="s">
        <v>38</v>
      </c>
      <c r="V10" s="55" t="s">
        <v>38</v>
      </c>
      <c r="W10" s="55" t="s">
        <v>38</v>
      </c>
      <c r="X10" s="1" t="e">
        <f t="shared" ref="X10:X17" si="1">IF(ISBLANK(N10)=TRUE,0,AVERAGE(N10:W10))</f>
        <v>#DIV/0!</v>
      </c>
      <c r="Y10" s="42"/>
      <c r="Z10" s="42"/>
      <c r="AA10" s="42"/>
      <c r="AB10" s="42"/>
      <c r="AC10" s="42"/>
      <c r="AD10" s="42"/>
      <c r="AE10" s="42"/>
      <c r="AF10" s="4"/>
      <c r="AG10" s="4"/>
      <c r="AH10" s="4"/>
      <c r="AI10" s="1" t="e">
        <f>IF(ISBLANK(#REF!)=TRUE,0,AVERAGE(AF10:AH10))</f>
        <v>#DIV/0!</v>
      </c>
      <c r="AJ10" s="21"/>
      <c r="AK10" s="21"/>
      <c r="AL10" s="21"/>
      <c r="AM10" s="21"/>
      <c r="AN10" s="21"/>
      <c r="AO10" s="21"/>
      <c r="AP10" s="21"/>
      <c r="AQ10" s="21"/>
      <c r="AR10" s="1">
        <f t="shared" ref="AR10:AR17" si="2">IF(ISBLANK(AJ10)=TRUE,0,AVERAGE(AJ10:AQ10))</f>
        <v>0</v>
      </c>
      <c r="AS10" s="1"/>
      <c r="AT10" s="1"/>
      <c r="AU10" s="1"/>
      <c r="AV10" s="1"/>
      <c r="AW10" s="21"/>
      <c r="AX10" s="21"/>
      <c r="AY10" s="21"/>
      <c r="AZ10" s="1" t="e">
        <f>IF(ISBLANK(#REF!)=TRUE,0,AVERAGE(AW10:AY10))</f>
        <v>#DIV/0!</v>
      </c>
      <c r="BA10" s="21"/>
      <c r="BB10" s="21"/>
      <c r="BC10" s="21"/>
      <c r="BD10" s="21"/>
      <c r="BE10" s="21"/>
      <c r="BF10" s="21"/>
      <c r="BG10" s="1">
        <f t="shared" ref="BG10:BG17" si="3">IF(ISBLANK(BA10)=TRUE,0,AVERAGE(BA10:BF10))</f>
        <v>0</v>
      </c>
      <c r="BH10" s="48"/>
      <c r="BI10" s="48"/>
      <c r="BJ10" s="48"/>
      <c r="BK10" s="48"/>
      <c r="BL10" s="48"/>
      <c r="BM10" s="48"/>
      <c r="BN10" s="48"/>
      <c r="BO10" s="22"/>
      <c r="BP10" s="23"/>
      <c r="BQ10" s="1">
        <f t="shared" ref="BQ10:BQ17" si="4">IF(ISBLANK(BJ10)=TRUE,0,AVERAGE(BJ10:BP10))</f>
        <v>0</v>
      </c>
      <c r="BR10" s="1"/>
      <c r="BS10" s="1"/>
      <c r="BT10" s="1"/>
      <c r="BU10" s="1"/>
      <c r="BV10" s="1"/>
      <c r="BW10" s="21"/>
      <c r="BX10" s="21"/>
      <c r="BY10" s="21"/>
      <c r="BZ10" s="21"/>
      <c r="CA10" s="21"/>
      <c r="CB10" s="21"/>
      <c r="CC10" s="21"/>
      <c r="CD10" s="1">
        <f t="shared" ref="CD10:CD17" si="5">IF(ISBLANK(BR10)=TRUE,0,AVERAGE(BR10:CC10))</f>
        <v>0</v>
      </c>
      <c r="CE10" s="2">
        <f>IFERROR(IF(M10=0,0,IF(X10=0,AVERAGE(M10),IF(AI10=0,AVERAGE(M10,X10),IF(AR10=0,AVERAGE(M10,X10,AI10),IF(BH=0,AVERAGE(M10,X10,AI10,AR10),IF(BT=0,AVERAGE(M10,X10,AI10,AR10,AZ10),IF(CE=0,AVERAGE(M10,X10,AI10,AR10,AZ10,BG10),IF(CD10=0,AVERAGE(M10,X10,AI10,AR10,AZ10,BG10,BQ10),AVERAGE(M10,X10,AI10,AR10,AZ10,BG10,BQ10,CD10))))))))),0)</f>
        <v>0</v>
      </c>
    </row>
    <row r="11" spans="1:83" ht="12.6" thickBot="1" x14ac:dyDescent="0.3">
      <c r="B11" s="50">
        <v>2</v>
      </c>
      <c r="C11" s="36">
        <v>2015068</v>
      </c>
      <c r="D11" s="55" t="s">
        <v>38</v>
      </c>
      <c r="E11" s="52" t="s">
        <v>39</v>
      </c>
      <c r="F11" s="55" t="s">
        <v>38</v>
      </c>
      <c r="G11" s="55" t="s">
        <v>38</v>
      </c>
      <c r="H11" s="55" t="s">
        <v>38</v>
      </c>
      <c r="I11" s="55" t="s">
        <v>38</v>
      </c>
      <c r="J11" s="52" t="s">
        <v>39</v>
      </c>
      <c r="K11" s="55" t="s">
        <v>38</v>
      </c>
      <c r="L11" s="46">
        <v>3</v>
      </c>
      <c r="M11" s="27">
        <f t="shared" si="0"/>
        <v>3</v>
      </c>
      <c r="N11" s="55" t="s">
        <v>38</v>
      </c>
      <c r="O11" s="55" t="s">
        <v>38</v>
      </c>
      <c r="P11" s="55" t="s">
        <v>38</v>
      </c>
      <c r="Q11" s="55" t="s">
        <v>38</v>
      </c>
      <c r="R11" s="55" t="s">
        <v>38</v>
      </c>
      <c r="S11" s="55" t="s">
        <v>38</v>
      </c>
      <c r="T11" s="55" t="s">
        <v>38</v>
      </c>
      <c r="U11" s="55" t="s">
        <v>38</v>
      </c>
      <c r="V11" s="55" t="s">
        <v>38</v>
      </c>
      <c r="W11" s="55" t="s">
        <v>38</v>
      </c>
      <c r="X11" s="19" t="e">
        <f t="shared" si="1"/>
        <v>#DIV/0!</v>
      </c>
      <c r="Y11" s="42"/>
      <c r="Z11" s="42"/>
      <c r="AA11" s="42"/>
      <c r="AB11" s="42"/>
      <c r="AC11" s="42"/>
      <c r="AD11" s="42"/>
      <c r="AE11" s="42"/>
      <c r="AF11" s="4"/>
      <c r="AG11" s="4"/>
      <c r="AH11" s="4"/>
      <c r="AI11" s="19" t="e">
        <f>IF(ISBLANK(#REF!)=TRUE,0,AVERAGE(AF11:AH11))</f>
        <v>#DIV/0!</v>
      </c>
      <c r="AJ11" s="21"/>
      <c r="AK11" s="21"/>
      <c r="AL11" s="21"/>
      <c r="AM11" s="21"/>
      <c r="AN11" s="21"/>
      <c r="AO11" s="21"/>
      <c r="AP11" s="21"/>
      <c r="AQ11" s="21"/>
      <c r="AR11" s="19">
        <f t="shared" si="2"/>
        <v>0</v>
      </c>
      <c r="AS11" s="1"/>
      <c r="AT11" s="1"/>
      <c r="AU11" s="1"/>
      <c r="AV11" s="1"/>
      <c r="AW11" s="21"/>
      <c r="AX11" s="21"/>
      <c r="AY11" s="21"/>
      <c r="AZ11" s="19" t="e">
        <f>IF(ISBLANK(#REF!)=TRUE,0,AVERAGE(AW11:AY11))</f>
        <v>#DIV/0!</v>
      </c>
      <c r="BA11" s="21"/>
      <c r="BB11" s="21"/>
      <c r="BC11" s="21"/>
      <c r="BD11" s="21"/>
      <c r="BE11" s="21"/>
      <c r="BF11" s="21"/>
      <c r="BG11" s="19">
        <f t="shared" si="3"/>
        <v>0</v>
      </c>
      <c r="BH11" s="1"/>
      <c r="BI11" s="1"/>
      <c r="BJ11" s="1"/>
      <c r="BK11" s="1"/>
      <c r="BL11" s="1"/>
      <c r="BM11" s="1"/>
      <c r="BN11" s="1"/>
      <c r="BO11" s="24"/>
      <c r="BP11" s="24"/>
      <c r="BQ11" s="19">
        <f t="shared" si="4"/>
        <v>0</v>
      </c>
      <c r="BR11" s="1"/>
      <c r="BS11" s="1"/>
      <c r="BT11" s="1"/>
      <c r="BU11" s="1"/>
      <c r="BV11" s="1"/>
      <c r="BW11" s="21"/>
      <c r="BX11" s="21"/>
      <c r="BY11" s="21"/>
      <c r="BZ11" s="21"/>
      <c r="CA11" s="21"/>
      <c r="CB11" s="21"/>
      <c r="CC11" s="21"/>
      <c r="CD11" s="19">
        <f t="shared" si="5"/>
        <v>0</v>
      </c>
      <c r="CE11" s="20">
        <f>IFERROR(IF(M11=0,0,IF(X11=0,AVERAGE(M11),IF(AI11=0,AVERAGE(M11,X11),IF(AR11=0,AVERAGE(M11,X11,AI11),IF(BH=0,AVERAGE(M11,X11,AI11,AR11),IF(BT=0,AVERAGE(M11,X11,AI11,AR11,AZ11),IF(CE=0,AVERAGE(M11,X11,AI11,AR11,AZ11,BG11),IF(CD11=0,AVERAGE(M11,X11,AI11,AR11,AZ11,BG11,BQ11),AVERAGE(M11,X11,AI11,AR11,AZ11,BG11,BQ11,CD11))))))))),0)</f>
        <v>0</v>
      </c>
    </row>
    <row r="12" spans="1:83" ht="12.6" thickBot="1" x14ac:dyDescent="0.3">
      <c r="B12" s="50">
        <v>3</v>
      </c>
      <c r="C12" s="3">
        <v>2015074</v>
      </c>
      <c r="D12" s="52" t="s">
        <v>39</v>
      </c>
      <c r="E12" s="52" t="s">
        <v>39</v>
      </c>
      <c r="F12" s="52" t="s">
        <v>39</v>
      </c>
      <c r="G12" s="52" t="s">
        <v>39</v>
      </c>
      <c r="H12" s="52" t="s">
        <v>39</v>
      </c>
      <c r="I12" s="52" t="s">
        <v>39</v>
      </c>
      <c r="J12" s="52" t="s">
        <v>39</v>
      </c>
      <c r="K12" s="4">
        <v>4</v>
      </c>
      <c r="L12" s="4">
        <v>5</v>
      </c>
      <c r="M12" s="27">
        <f t="shared" si="0"/>
        <v>4.5</v>
      </c>
      <c r="N12" s="52" t="s">
        <v>39</v>
      </c>
      <c r="O12" s="52" t="s">
        <v>39</v>
      </c>
      <c r="P12" s="52" t="s">
        <v>39</v>
      </c>
      <c r="Q12" s="52" t="s">
        <v>39</v>
      </c>
      <c r="R12" s="52" t="s">
        <v>39</v>
      </c>
      <c r="S12" s="52" t="s">
        <v>39</v>
      </c>
      <c r="T12" s="42">
        <v>5</v>
      </c>
      <c r="U12" s="42">
        <v>5</v>
      </c>
      <c r="V12" s="4">
        <v>5</v>
      </c>
      <c r="W12" s="4">
        <v>5</v>
      </c>
      <c r="X12" s="19">
        <f t="shared" si="1"/>
        <v>5</v>
      </c>
      <c r="Y12" s="42"/>
      <c r="Z12" s="42"/>
      <c r="AA12" s="42"/>
      <c r="AB12" s="42"/>
      <c r="AC12" s="42"/>
      <c r="AD12" s="42"/>
      <c r="AE12" s="42"/>
      <c r="AF12" s="4"/>
      <c r="AG12" s="4"/>
      <c r="AH12" s="4"/>
      <c r="AI12" s="19" t="e">
        <f>IF(ISBLANK(#REF!)=TRUE,0,AVERAGE(AF12:AH12))</f>
        <v>#DIV/0!</v>
      </c>
      <c r="AJ12" s="21"/>
      <c r="AK12" s="21"/>
      <c r="AL12" s="21"/>
      <c r="AM12" s="21"/>
      <c r="AN12" s="21"/>
      <c r="AO12" s="21"/>
      <c r="AP12" s="21"/>
      <c r="AQ12" s="21"/>
      <c r="AR12" s="19">
        <f t="shared" si="2"/>
        <v>0</v>
      </c>
      <c r="AS12" s="1"/>
      <c r="AT12" s="1"/>
      <c r="AU12" s="1"/>
      <c r="AV12" s="1"/>
      <c r="AW12" s="21"/>
      <c r="AX12" s="21"/>
      <c r="AY12" s="21"/>
      <c r="AZ12" s="19" t="e">
        <f>IF(ISBLANK(#REF!)=TRUE,0,AVERAGE(AW12:AY12))</f>
        <v>#DIV/0!</v>
      </c>
      <c r="BA12" s="21"/>
      <c r="BB12" s="21"/>
      <c r="BC12" s="21"/>
      <c r="BD12" s="21"/>
      <c r="BE12" s="21"/>
      <c r="BF12" s="21"/>
      <c r="BG12" s="19">
        <f t="shared" si="3"/>
        <v>0</v>
      </c>
      <c r="BH12" s="1"/>
      <c r="BI12" s="1"/>
      <c r="BJ12" s="1"/>
      <c r="BK12" s="1"/>
      <c r="BL12" s="1"/>
      <c r="BM12" s="1"/>
      <c r="BN12" s="1"/>
      <c r="BO12" s="22"/>
      <c r="BP12" s="23"/>
      <c r="BQ12" s="19">
        <f t="shared" si="4"/>
        <v>0</v>
      </c>
      <c r="BR12" s="1"/>
      <c r="BS12" s="1"/>
      <c r="BT12" s="1"/>
      <c r="BU12" s="1"/>
      <c r="BV12" s="1"/>
      <c r="BW12" s="21"/>
      <c r="BX12" s="21"/>
      <c r="BY12" s="21"/>
      <c r="BZ12" s="21"/>
      <c r="CA12" s="21"/>
      <c r="CB12" s="21"/>
      <c r="CC12" s="21"/>
      <c r="CD12" s="19">
        <f t="shared" si="5"/>
        <v>0</v>
      </c>
      <c r="CE12" s="20">
        <f>IFERROR(IF(M12=0,0,IF(X12=0,AVERAGE(M12),IF(AI12=0,AVERAGE(M12,X12),IF(AR12=0,AVERAGE(M12,X12,AI12),IF(BH=0,AVERAGE(M12,X12,AI12,AR12),IF(BT=0,AVERAGE(M12,X12,AI12,AR12,AZ12),IF(CE=0,AVERAGE(M12,X12,AI12,AR12,AZ12,BG12),IF(CD12=0,AVERAGE(M12,X12,AI12,AR12,AZ12,BG12,BQ12),AVERAGE(M12,X12,AI12,AR12,AZ12,BG12,BQ12,CD12))))))))),0)</f>
        <v>0</v>
      </c>
    </row>
    <row r="13" spans="1:83" ht="12.6" thickBot="1" x14ac:dyDescent="0.3">
      <c r="B13" s="50">
        <v>4</v>
      </c>
      <c r="C13" s="3">
        <v>2015079</v>
      </c>
      <c r="D13" s="52" t="s">
        <v>39</v>
      </c>
      <c r="E13" s="52" t="s">
        <v>39</v>
      </c>
      <c r="F13" s="52" t="s">
        <v>39</v>
      </c>
      <c r="G13" s="52" t="s">
        <v>39</v>
      </c>
      <c r="H13" s="52" t="s">
        <v>39</v>
      </c>
      <c r="I13" s="52" t="s">
        <v>39</v>
      </c>
      <c r="J13" s="52" t="s">
        <v>39</v>
      </c>
      <c r="K13" s="4">
        <v>5</v>
      </c>
      <c r="L13" s="4">
        <v>5</v>
      </c>
      <c r="M13" s="27">
        <f t="shared" si="0"/>
        <v>5</v>
      </c>
      <c r="N13" s="52" t="s">
        <v>39</v>
      </c>
      <c r="O13" s="52" t="s">
        <v>39</v>
      </c>
      <c r="P13" s="52" t="s">
        <v>39</v>
      </c>
      <c r="Q13" s="52" t="s">
        <v>39</v>
      </c>
      <c r="R13" s="52" t="s">
        <v>39</v>
      </c>
      <c r="S13" s="52" t="s">
        <v>39</v>
      </c>
      <c r="T13" s="57">
        <v>5</v>
      </c>
      <c r="U13" s="57">
        <v>5</v>
      </c>
      <c r="V13" s="4">
        <v>5</v>
      </c>
      <c r="W13" s="4">
        <v>5</v>
      </c>
      <c r="X13" s="19">
        <f t="shared" si="1"/>
        <v>5</v>
      </c>
      <c r="Y13" s="42"/>
      <c r="Z13" s="42"/>
      <c r="AA13" s="42"/>
      <c r="AB13" s="42"/>
      <c r="AC13" s="42"/>
      <c r="AD13" s="42"/>
      <c r="AE13" s="42"/>
      <c r="AF13" s="4"/>
      <c r="AG13" s="4"/>
      <c r="AH13" s="4"/>
      <c r="AI13" s="19" t="e">
        <f>IF(ISBLANK(#REF!)=TRUE,0,AVERAGE(AF13:AH13))</f>
        <v>#DIV/0!</v>
      </c>
      <c r="AJ13" s="21"/>
      <c r="AK13" s="21"/>
      <c r="AL13" s="21"/>
      <c r="AM13" s="21"/>
      <c r="AN13" s="21"/>
      <c r="AO13" s="21"/>
      <c r="AP13" s="21"/>
      <c r="AQ13" s="21"/>
      <c r="AR13" s="19">
        <f t="shared" si="2"/>
        <v>0</v>
      </c>
      <c r="AS13" s="1"/>
      <c r="AT13" s="1"/>
      <c r="AU13" s="1"/>
      <c r="AV13" s="1"/>
      <c r="AW13" s="21"/>
      <c r="AX13" s="21"/>
      <c r="AY13" s="21"/>
      <c r="AZ13" s="19" t="e">
        <f>IF(ISBLANK(#REF!)=TRUE,0,AVERAGE(AW13:AY13))</f>
        <v>#DIV/0!</v>
      </c>
      <c r="BA13" s="21"/>
      <c r="BB13" s="21"/>
      <c r="BC13" s="21"/>
      <c r="BD13" s="21"/>
      <c r="BE13" s="21"/>
      <c r="BF13" s="21"/>
      <c r="BG13" s="19">
        <f t="shared" si="3"/>
        <v>0</v>
      </c>
      <c r="BH13" s="1"/>
      <c r="BI13" s="1"/>
      <c r="BJ13" s="1"/>
      <c r="BK13" s="1"/>
      <c r="BL13" s="1"/>
      <c r="BM13" s="1"/>
      <c r="BN13" s="1"/>
      <c r="BO13" s="22"/>
      <c r="BP13" s="23"/>
      <c r="BQ13" s="19">
        <f t="shared" si="4"/>
        <v>0</v>
      </c>
      <c r="BR13" s="1"/>
      <c r="BS13" s="1"/>
      <c r="BT13" s="1"/>
      <c r="BU13" s="1"/>
      <c r="BV13" s="1"/>
      <c r="BW13" s="21"/>
      <c r="BX13" s="21"/>
      <c r="BY13" s="21"/>
      <c r="BZ13" s="21"/>
      <c r="CA13" s="21"/>
      <c r="CB13" s="21"/>
      <c r="CC13" s="21"/>
      <c r="CD13" s="19">
        <f t="shared" si="5"/>
        <v>0</v>
      </c>
      <c r="CE13" s="20">
        <f>IFERROR(IF(M13=0,0,IF(X13=0,AVERAGE(M13),IF(AI13=0,AVERAGE(M13,X13),IF(AR13=0,AVERAGE(M13,X13,AI13),IF(BH=0,AVERAGE(M13,X13,AI13,AR13),IF(BT=0,AVERAGE(M13,X13,AI13,AR13,AZ13),IF(CE=0,AVERAGE(M13,X13,AI13,AR13,AZ13,BG13),IF(CD13=0,AVERAGE(M13,X13,AI13,AR13,AZ13,BG13,BQ13),AVERAGE(M13,X13,AI13,AR13,AZ13,BG13,BQ13,CD13))))))))),0)</f>
        <v>0</v>
      </c>
    </row>
    <row r="14" spans="1:83" ht="12.6" thickBot="1" x14ac:dyDescent="0.3">
      <c r="B14" s="50">
        <v>5</v>
      </c>
      <c r="C14" s="3">
        <v>2015100</v>
      </c>
      <c r="D14" s="52" t="s">
        <v>39</v>
      </c>
      <c r="E14" s="52" t="s">
        <v>39</v>
      </c>
      <c r="F14" s="52" t="s">
        <v>39</v>
      </c>
      <c r="G14" s="52" t="s">
        <v>39</v>
      </c>
      <c r="H14" s="52" t="s">
        <v>39</v>
      </c>
      <c r="I14" s="52" t="s">
        <v>39</v>
      </c>
      <c r="J14" s="52" t="s">
        <v>39</v>
      </c>
      <c r="K14" s="4">
        <v>3</v>
      </c>
      <c r="L14" s="4">
        <v>3</v>
      </c>
      <c r="M14" s="27">
        <f t="shared" si="0"/>
        <v>3</v>
      </c>
      <c r="N14" s="52" t="s">
        <v>39</v>
      </c>
      <c r="O14" s="52" t="s">
        <v>39</v>
      </c>
      <c r="P14" s="52" t="s">
        <v>39</v>
      </c>
      <c r="Q14" s="52" t="s">
        <v>39</v>
      </c>
      <c r="R14" s="52" t="s">
        <v>39</v>
      </c>
      <c r="S14" s="52" t="s">
        <v>39</v>
      </c>
      <c r="T14" s="57">
        <v>5</v>
      </c>
      <c r="U14" s="57">
        <v>4</v>
      </c>
      <c r="V14" s="4">
        <v>4</v>
      </c>
      <c r="W14" s="4">
        <v>4</v>
      </c>
      <c r="X14" s="19">
        <f t="shared" si="1"/>
        <v>4.25</v>
      </c>
      <c r="Y14" s="42"/>
      <c r="Z14" s="42"/>
      <c r="AA14" s="42"/>
      <c r="AB14" s="42"/>
      <c r="AC14" s="42"/>
      <c r="AD14" s="42"/>
      <c r="AE14" s="42"/>
      <c r="AF14" s="4"/>
      <c r="AG14" s="4"/>
      <c r="AH14" s="4"/>
      <c r="AI14" s="19" t="e">
        <f>IF(ISBLANK(#REF!)=TRUE,0,AVERAGE(AF14:AH14))</f>
        <v>#DIV/0!</v>
      </c>
      <c r="AJ14" s="21"/>
      <c r="AK14" s="21"/>
      <c r="AL14" s="21"/>
      <c r="AM14" s="21"/>
      <c r="AN14" s="21"/>
      <c r="AO14" s="21"/>
      <c r="AP14" s="21"/>
      <c r="AQ14" s="21"/>
      <c r="AR14" s="19">
        <f t="shared" si="2"/>
        <v>0</v>
      </c>
      <c r="AS14" s="1"/>
      <c r="AT14" s="1"/>
      <c r="AU14" s="1"/>
      <c r="AV14" s="1"/>
      <c r="AW14" s="21"/>
      <c r="AX14" s="21"/>
      <c r="AY14" s="21"/>
      <c r="AZ14" s="19" t="e">
        <f>IF(ISBLANK(#REF!)=TRUE,0,AVERAGE(AW14:AY14))</f>
        <v>#DIV/0!</v>
      </c>
      <c r="BA14" s="21"/>
      <c r="BB14" s="21"/>
      <c r="BC14" s="21"/>
      <c r="BD14" s="21"/>
      <c r="BE14" s="21"/>
      <c r="BF14" s="21"/>
      <c r="BG14" s="19">
        <f t="shared" si="3"/>
        <v>0</v>
      </c>
      <c r="BH14" s="1"/>
      <c r="BI14" s="1"/>
      <c r="BJ14" s="1"/>
      <c r="BK14" s="1"/>
      <c r="BL14" s="1"/>
      <c r="BM14" s="1"/>
      <c r="BN14" s="1"/>
      <c r="BO14" s="22"/>
      <c r="BP14" s="23"/>
      <c r="BQ14" s="19">
        <f t="shared" si="4"/>
        <v>0</v>
      </c>
      <c r="BR14" s="1"/>
      <c r="BS14" s="1"/>
      <c r="BT14" s="1"/>
      <c r="BU14" s="1"/>
      <c r="BV14" s="1"/>
      <c r="BW14" s="21"/>
      <c r="BX14" s="21"/>
      <c r="BY14" s="21"/>
      <c r="BZ14" s="21"/>
      <c r="CA14" s="21"/>
      <c r="CB14" s="21"/>
      <c r="CC14" s="21"/>
      <c r="CD14" s="19">
        <f t="shared" si="5"/>
        <v>0</v>
      </c>
      <c r="CE14" s="20">
        <f>IFERROR(IF(M14=0,0,IF(X14=0,AVERAGE(M14),IF(AI14=0,AVERAGE(M14,X14),IF(AR14=0,AVERAGE(M14,X14,AI14),IF(BH=0,AVERAGE(M14,X14,AI14,AR14),IF(BT=0,AVERAGE(M14,X14,AI14,AR14,AZ14),IF(CE=0,AVERAGE(M14,X14,AI14,AR14,AZ14,BG14),IF(CD14=0,AVERAGE(M14,X14,AI14,AR14,AZ14,BG14,BQ14),AVERAGE(M14,X14,AI14,AR14,AZ14,BG14,BQ14,CD14))))))))),0)</f>
        <v>0</v>
      </c>
    </row>
    <row r="15" spans="1:83" ht="12.6" thickBot="1" x14ac:dyDescent="0.3">
      <c r="B15" s="51">
        <v>6</v>
      </c>
      <c r="C15" s="3">
        <v>2015085</v>
      </c>
      <c r="D15" s="52" t="s">
        <v>39</v>
      </c>
      <c r="E15" s="52" t="s">
        <v>39</v>
      </c>
      <c r="F15" s="52" t="s">
        <v>39</v>
      </c>
      <c r="G15" s="52" t="s">
        <v>39</v>
      </c>
      <c r="H15" s="52" t="s">
        <v>39</v>
      </c>
      <c r="I15" s="52" t="s">
        <v>39</v>
      </c>
      <c r="J15" s="52" t="s">
        <v>39</v>
      </c>
      <c r="K15" s="4">
        <v>5</v>
      </c>
      <c r="L15" s="4">
        <v>5</v>
      </c>
      <c r="M15" s="27">
        <f t="shared" si="0"/>
        <v>5</v>
      </c>
      <c r="N15" s="52" t="s">
        <v>39</v>
      </c>
      <c r="O15" s="52" t="s">
        <v>39</v>
      </c>
      <c r="P15" s="52" t="s">
        <v>39</v>
      </c>
      <c r="Q15" s="52" t="s">
        <v>39</v>
      </c>
      <c r="R15" s="52" t="s">
        <v>39</v>
      </c>
      <c r="S15" s="52" t="s">
        <v>39</v>
      </c>
      <c r="T15" s="57">
        <v>5</v>
      </c>
      <c r="U15" s="57">
        <v>5</v>
      </c>
      <c r="V15" s="4">
        <v>5</v>
      </c>
      <c r="W15" s="4">
        <v>5</v>
      </c>
      <c r="X15" s="19">
        <f t="shared" si="1"/>
        <v>5</v>
      </c>
      <c r="Y15" s="42"/>
      <c r="Z15" s="42"/>
      <c r="AA15" s="42"/>
      <c r="AB15" s="42"/>
      <c r="AC15" s="42"/>
      <c r="AD15" s="42"/>
      <c r="AE15" s="42"/>
      <c r="AF15" s="4"/>
      <c r="AG15" s="4"/>
      <c r="AH15" s="4"/>
      <c r="AI15" s="19" t="e">
        <f>IF(ISBLANK(#REF!)=TRUE,0,AVERAGE(AF15:AH15))</f>
        <v>#DIV/0!</v>
      </c>
      <c r="AJ15" s="21"/>
      <c r="AK15" s="21"/>
      <c r="AL15" s="21"/>
      <c r="AM15" s="21"/>
      <c r="AN15" s="21"/>
      <c r="AO15" s="21"/>
      <c r="AP15" s="21"/>
      <c r="AQ15" s="21"/>
      <c r="AR15" s="19">
        <f t="shared" si="2"/>
        <v>0</v>
      </c>
      <c r="AS15" s="1"/>
      <c r="AT15" s="1"/>
      <c r="AU15" s="1"/>
      <c r="AV15" s="1"/>
      <c r="AW15" s="21"/>
      <c r="AX15" s="21"/>
      <c r="AY15" s="21"/>
      <c r="AZ15" s="19" t="e">
        <f>IF(ISBLANK(#REF!)=TRUE,0,AVERAGE(AW15:AY15))</f>
        <v>#DIV/0!</v>
      </c>
      <c r="BA15" s="21"/>
      <c r="BB15" s="21"/>
      <c r="BC15" s="21"/>
      <c r="BD15" s="21"/>
      <c r="BE15" s="21"/>
      <c r="BF15" s="21"/>
      <c r="BG15" s="19">
        <f t="shared" si="3"/>
        <v>0</v>
      </c>
      <c r="BH15" s="1"/>
      <c r="BI15" s="1"/>
      <c r="BJ15" s="1"/>
      <c r="BK15" s="1"/>
      <c r="BL15" s="1"/>
      <c r="BM15" s="1"/>
      <c r="BN15" s="1"/>
      <c r="BO15" s="22"/>
      <c r="BP15" s="23"/>
      <c r="BQ15" s="19">
        <f t="shared" si="4"/>
        <v>0</v>
      </c>
      <c r="BR15" s="1"/>
      <c r="BS15" s="1"/>
      <c r="BT15" s="1"/>
      <c r="BU15" s="1"/>
      <c r="BV15" s="1"/>
      <c r="BW15" s="21"/>
      <c r="BX15" s="21"/>
      <c r="BY15" s="21"/>
      <c r="BZ15" s="21"/>
      <c r="CA15" s="21"/>
      <c r="CB15" s="21"/>
      <c r="CC15" s="21"/>
      <c r="CD15" s="19">
        <f t="shared" si="5"/>
        <v>0</v>
      </c>
      <c r="CE15" s="20">
        <f>IFERROR(IF(M15=0,0,IF(X15=0,AVERAGE(M15),IF(AI15=0,AVERAGE(M15,X15),IF(AR15=0,AVERAGE(M15,X15,AI15),IF(BH=0,AVERAGE(M15,X15,AI15,AR15),IF(BT=0,AVERAGE(M15,X15,AI15,AR15,AZ15),IF(CE=0,AVERAGE(M15,X15,AI15,AR15,AZ15,BG15),IF(CD15=0,AVERAGE(M15,X15,AI15,AR15,AZ15,BG15,BQ15),AVERAGE(M15,X15,AI15,AR15,AZ15,BG15,BQ15,CD15))))))))),0)</f>
        <v>0</v>
      </c>
    </row>
    <row r="16" spans="1:83" ht="12.6" thickBot="1" x14ac:dyDescent="0.3">
      <c r="B16" s="51">
        <v>7</v>
      </c>
      <c r="C16" s="25">
        <v>2015013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  <c r="J16" s="52" t="s">
        <v>39</v>
      </c>
      <c r="K16" s="4">
        <v>4</v>
      </c>
      <c r="L16" s="4">
        <v>4</v>
      </c>
      <c r="M16" s="27">
        <f t="shared" si="0"/>
        <v>4</v>
      </c>
      <c r="N16" s="55" t="s">
        <v>38</v>
      </c>
      <c r="O16" s="52" t="s">
        <v>39</v>
      </c>
      <c r="P16" s="55" t="s">
        <v>38</v>
      </c>
      <c r="Q16" s="52" t="s">
        <v>39</v>
      </c>
      <c r="R16" s="55" t="s">
        <v>38</v>
      </c>
      <c r="S16" s="52" t="s">
        <v>39</v>
      </c>
      <c r="T16" s="42">
        <v>4</v>
      </c>
      <c r="U16" s="42">
        <v>3</v>
      </c>
      <c r="V16" s="4">
        <v>4</v>
      </c>
      <c r="W16" s="55" t="s">
        <v>38</v>
      </c>
      <c r="X16" s="19">
        <f t="shared" si="1"/>
        <v>3.6666666666666665</v>
      </c>
      <c r="Y16" s="42"/>
      <c r="Z16" s="42"/>
      <c r="AA16" s="42"/>
      <c r="AB16" s="42"/>
      <c r="AC16" s="42"/>
      <c r="AD16" s="42"/>
      <c r="AE16" s="42"/>
      <c r="AF16" s="4"/>
      <c r="AG16" s="4"/>
      <c r="AH16" s="4"/>
      <c r="AI16" s="19" t="e">
        <f>IF(ISBLANK(#REF!)=TRUE,0,AVERAGE(AF16:AH16))</f>
        <v>#DIV/0!</v>
      </c>
      <c r="AJ16" s="21"/>
      <c r="AK16" s="21"/>
      <c r="AL16" s="21"/>
      <c r="AM16" s="21"/>
      <c r="AN16" s="21"/>
      <c r="AO16" s="21"/>
      <c r="AP16" s="21"/>
      <c r="AQ16" s="21"/>
      <c r="AR16" s="19">
        <f t="shared" si="2"/>
        <v>0</v>
      </c>
      <c r="AS16" s="21"/>
      <c r="AT16" s="21"/>
      <c r="AU16" s="21"/>
      <c r="AV16" s="21"/>
      <c r="AW16" s="21"/>
      <c r="AX16" s="21"/>
      <c r="AY16" s="21"/>
      <c r="AZ16" s="19" t="e">
        <f>IF(ISBLANK(#REF!)=TRUE,0,AVERAGE(AW16:AY16))</f>
        <v>#DIV/0!</v>
      </c>
      <c r="BA16" s="21"/>
      <c r="BB16" s="21"/>
      <c r="BC16" s="21"/>
      <c r="BD16" s="21"/>
      <c r="BE16" s="21"/>
      <c r="BF16" s="21"/>
      <c r="BG16" s="19">
        <f t="shared" si="3"/>
        <v>0</v>
      </c>
      <c r="BH16" s="1"/>
      <c r="BI16" s="1"/>
      <c r="BJ16" s="1"/>
      <c r="BK16" s="1"/>
      <c r="BL16" s="1"/>
      <c r="BM16" s="1"/>
      <c r="BN16" s="1"/>
      <c r="BO16" s="22"/>
      <c r="BP16" s="21"/>
      <c r="BQ16" s="19">
        <f t="shared" si="4"/>
        <v>0</v>
      </c>
      <c r="BR16" s="1"/>
      <c r="BS16" s="1"/>
      <c r="BT16" s="1"/>
      <c r="BU16" s="1"/>
      <c r="BV16" s="1"/>
      <c r="BW16" s="21"/>
      <c r="BX16" s="21"/>
      <c r="BY16" s="21"/>
      <c r="BZ16" s="21"/>
      <c r="CA16" s="21"/>
      <c r="CB16" s="21"/>
      <c r="CC16" s="21"/>
      <c r="CD16" s="19">
        <f t="shared" si="5"/>
        <v>0</v>
      </c>
      <c r="CE16" s="20">
        <f>IFERROR(IF(M16=0,0,IF(X16=0,AVERAGE(M16),IF(AI16=0,AVERAGE(M16,X16),IF(AR16=0,AVERAGE(M16,X16,AI16),IF(BH=0,AVERAGE(M16,X16,AI16,AR16),IF(BT=0,AVERAGE(M16,X16,AI16,AR16,AZ16),IF(CE=0,AVERAGE(M16,X16,AI16,AR16,AZ16,BG16),IF(CD16=0,AVERAGE(M16,X16,AI16,AR16,AZ16,BG16,BQ16),AVERAGE(M16,X16,AI16,AR16,AZ16,BG16,BQ16,CD16))))))))),0)</f>
        <v>0</v>
      </c>
    </row>
    <row r="17" spans="2:83" ht="12.6" thickBot="1" x14ac:dyDescent="0.3">
      <c r="B17" s="51">
        <v>8</v>
      </c>
      <c r="C17" s="25">
        <v>2015087</v>
      </c>
      <c r="D17" s="55" t="s">
        <v>38</v>
      </c>
      <c r="E17" s="52" t="s">
        <v>39</v>
      </c>
      <c r="F17" s="52" t="s">
        <v>39</v>
      </c>
      <c r="G17" s="52" t="s">
        <v>39</v>
      </c>
      <c r="H17" s="55" t="s">
        <v>38</v>
      </c>
      <c r="I17" s="52" t="s">
        <v>39</v>
      </c>
      <c r="J17" s="52" t="s">
        <v>39</v>
      </c>
      <c r="K17" s="55" t="s">
        <v>38</v>
      </c>
      <c r="L17" s="55" t="s">
        <v>38</v>
      </c>
      <c r="M17" s="27" t="e">
        <f t="shared" si="0"/>
        <v>#DIV/0!</v>
      </c>
      <c r="N17" s="55" t="s">
        <v>38</v>
      </c>
      <c r="O17" s="55" t="s">
        <v>38</v>
      </c>
      <c r="P17" s="55" t="s">
        <v>38</v>
      </c>
      <c r="Q17" s="55" t="s">
        <v>38</v>
      </c>
      <c r="R17" s="55" t="s">
        <v>38</v>
      </c>
      <c r="S17" s="55" t="s">
        <v>38</v>
      </c>
      <c r="T17" s="55" t="s">
        <v>38</v>
      </c>
      <c r="U17" s="55" t="s">
        <v>38</v>
      </c>
      <c r="V17" s="55" t="s">
        <v>38</v>
      </c>
      <c r="W17" s="55" t="s">
        <v>38</v>
      </c>
      <c r="X17" s="27" t="e">
        <f t="shared" si="1"/>
        <v>#DIV/0!</v>
      </c>
      <c r="Y17" s="42"/>
      <c r="Z17" s="42"/>
      <c r="AA17" s="42"/>
      <c r="AB17" s="42"/>
      <c r="AC17" s="42"/>
      <c r="AD17" s="42"/>
      <c r="AE17" s="42"/>
      <c r="AF17" s="26"/>
      <c r="AG17" s="26"/>
      <c r="AH17" s="26"/>
      <c r="AI17" s="27" t="e">
        <f>IF(ISBLANK(#REF!)=TRUE,0,AVERAGE(AF17:AH17))</f>
        <v>#DIV/0!</v>
      </c>
      <c r="AJ17" s="21"/>
      <c r="AK17" s="21"/>
      <c r="AL17" s="21"/>
      <c r="AM17" s="21"/>
      <c r="AN17" s="21"/>
      <c r="AO17" s="28"/>
      <c r="AP17" s="28"/>
      <c r="AQ17" s="28"/>
      <c r="AR17" s="27">
        <f t="shared" si="2"/>
        <v>0</v>
      </c>
      <c r="AS17" s="21"/>
      <c r="AT17" s="21"/>
      <c r="AU17" s="21"/>
      <c r="AV17" s="21"/>
      <c r="AW17" s="28"/>
      <c r="AX17" s="28"/>
      <c r="AY17" s="28"/>
      <c r="AZ17" s="27" t="e">
        <f>IF(ISBLANK(#REF!)=TRUE,0,AVERAGE(AW17:AY17))</f>
        <v>#DIV/0!</v>
      </c>
      <c r="BA17" s="21"/>
      <c r="BB17" s="21"/>
      <c r="BC17" s="21"/>
      <c r="BD17" s="21"/>
      <c r="BE17" s="28"/>
      <c r="BF17" s="28"/>
      <c r="BG17" s="27">
        <f t="shared" si="3"/>
        <v>0</v>
      </c>
      <c r="BH17" s="1"/>
      <c r="BI17" s="1"/>
      <c r="BJ17" s="1"/>
      <c r="BK17" s="1"/>
      <c r="BL17" s="1"/>
      <c r="BM17" s="1"/>
      <c r="BN17" s="1"/>
      <c r="BO17" s="29"/>
      <c r="BP17" s="28"/>
      <c r="BQ17" s="27">
        <f t="shared" si="4"/>
        <v>0</v>
      </c>
      <c r="BR17" s="1"/>
      <c r="BS17" s="1"/>
      <c r="BT17" s="1"/>
      <c r="BU17" s="1"/>
      <c r="BV17" s="1"/>
      <c r="BW17" s="28"/>
      <c r="BX17" s="28"/>
      <c r="BY17" s="28"/>
      <c r="BZ17" s="28"/>
      <c r="CA17" s="28"/>
      <c r="CB17" s="28"/>
      <c r="CC17" s="28"/>
      <c r="CD17" s="27">
        <f t="shared" si="5"/>
        <v>0</v>
      </c>
      <c r="CE17" s="30">
        <f>IFERROR(IF(M17=0,0,IF(X17=0,AVERAGE(M17),IF(AI17=0,AVERAGE(M17,X17),IF(AR17=0,AVERAGE(M17,X17,AI17),IF(BH=0,AVERAGE(M17,X17,AI17,AR17),IF(BT=0,AVERAGE(M17,X17,AI17,AR17,AZ17),IF(CE=0,AVERAGE(M17,X17,AI17,AR17,AZ17,BG17),IF(CD17=0,AVERAGE(M17,X17,AI17,AR17,AZ17,BG17,BQ17),AVERAGE(M17,X17,AI17,AR17,AZ17,BG17,BQ17,CD17))))))))),0)</f>
        <v>0</v>
      </c>
    </row>
    <row r="18" spans="2:83" s="11" customFormat="1" ht="29.4" customHeight="1" x14ac:dyDescent="0.25">
      <c r="B18" s="71" t="s">
        <v>16</v>
      </c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31"/>
      <c r="N18" s="74" t="s">
        <v>14</v>
      </c>
      <c r="O18" s="74"/>
      <c r="P18" s="74"/>
      <c r="Q18" s="74"/>
      <c r="R18" s="74"/>
      <c r="S18" s="74"/>
      <c r="T18" s="74"/>
      <c r="U18" s="74"/>
      <c r="V18" s="74"/>
      <c r="W18" s="74"/>
      <c r="X18" s="32"/>
      <c r="Y18" s="38"/>
      <c r="Z18" s="38"/>
      <c r="AA18" s="38"/>
      <c r="AB18" s="38"/>
      <c r="AC18" s="38"/>
      <c r="AD18" s="38"/>
      <c r="AE18" s="38"/>
      <c r="AF18" s="98"/>
      <c r="AG18" s="98"/>
      <c r="AH18" s="98"/>
      <c r="AI18" s="33"/>
      <c r="AJ18" s="82" t="s">
        <v>14</v>
      </c>
      <c r="AK18" s="82"/>
      <c r="AL18" s="82"/>
      <c r="AM18" s="82"/>
      <c r="AN18" s="82"/>
      <c r="AO18" s="82"/>
      <c r="AP18" s="82"/>
      <c r="AQ18" s="82"/>
      <c r="AR18" s="34"/>
      <c r="AS18" s="39"/>
      <c r="AT18" s="39"/>
      <c r="AU18" s="39"/>
      <c r="AV18" s="39"/>
      <c r="AW18" s="82"/>
      <c r="AX18" s="82"/>
      <c r="AY18" s="82"/>
      <c r="AZ18" s="34"/>
      <c r="BA18" s="82" t="s">
        <v>14</v>
      </c>
      <c r="BB18" s="82"/>
      <c r="BC18" s="82"/>
      <c r="BD18" s="82"/>
      <c r="BE18" s="82"/>
      <c r="BF18" s="82"/>
      <c r="BG18" s="34"/>
      <c r="BH18" s="39"/>
      <c r="BI18" s="39"/>
      <c r="BJ18" s="81" t="s">
        <v>14</v>
      </c>
      <c r="BK18" s="81"/>
      <c r="BL18" s="81"/>
      <c r="BM18" s="81"/>
      <c r="BN18" s="81"/>
      <c r="BO18" s="81"/>
      <c r="BP18" s="81"/>
      <c r="BQ18" s="35"/>
      <c r="BR18" s="82" t="s">
        <v>14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</row>
    <row r="19" spans="2:83" x14ac:dyDescent="0.25"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</row>
    <row r="20" spans="2:83" ht="12" customHeight="1" x14ac:dyDescent="0.25">
      <c r="H20" s="16"/>
      <c r="I20" s="16"/>
      <c r="J20" s="16"/>
      <c r="BK20" s="91" t="s">
        <v>23</v>
      </c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</row>
    <row r="21" spans="2:83" x14ac:dyDescent="0.25">
      <c r="B21" s="16"/>
      <c r="C21" s="16"/>
      <c r="H21" s="16"/>
      <c r="I21" s="16"/>
      <c r="J21" s="16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</row>
    <row r="22" spans="2:83" x14ac:dyDescent="0.25">
      <c r="B22" s="16"/>
      <c r="C22" s="16"/>
      <c r="H22" s="16"/>
      <c r="I22" s="16"/>
      <c r="J22" s="16"/>
      <c r="BK22" s="16" t="s">
        <v>15</v>
      </c>
    </row>
    <row r="23" spans="2:83" x14ac:dyDescent="0.25">
      <c r="B23" s="16"/>
      <c r="C23" s="16"/>
      <c r="H23" s="16"/>
      <c r="I23" s="16"/>
      <c r="J23" s="16"/>
      <c r="BK23" s="16" t="s">
        <v>13</v>
      </c>
    </row>
    <row r="24" spans="2:83" x14ac:dyDescent="0.25">
      <c r="B24" s="16"/>
    </row>
    <row r="25" spans="2:83" x14ac:dyDescent="0.25">
      <c r="B25" s="16"/>
    </row>
    <row r="26" spans="2:83" x14ac:dyDescent="0.25">
      <c r="B26" s="16"/>
    </row>
    <row r="27" spans="2:83" x14ac:dyDescent="0.25">
      <c r="B27" s="16"/>
    </row>
  </sheetData>
  <sheetProtection formatCells="0" formatColumns="0" formatRows="0" insertColumns="0" insertRows="0" deleteColumns="0" deleteRows="0"/>
  <mergeCells count="47">
    <mergeCell ref="BK20:CC21"/>
    <mergeCell ref="AF7:AI7"/>
    <mergeCell ref="AI8:AI9"/>
    <mergeCell ref="D7:M7"/>
    <mergeCell ref="K8:M8"/>
    <mergeCell ref="N7:X7"/>
    <mergeCell ref="AW7:AZ7"/>
    <mergeCell ref="AZ8:AZ9"/>
    <mergeCell ref="BA7:BG7"/>
    <mergeCell ref="BG8:BG9"/>
    <mergeCell ref="AJ7:AR7"/>
    <mergeCell ref="AR8:AR9"/>
    <mergeCell ref="AF18:AH18"/>
    <mergeCell ref="AJ18:AQ18"/>
    <mergeCell ref="AW18:AY18"/>
    <mergeCell ref="BR18:CE18"/>
    <mergeCell ref="BJ18:BP18"/>
    <mergeCell ref="BA18:BF18"/>
    <mergeCell ref="CE7:CE9"/>
    <mergeCell ref="BR7:CD7"/>
    <mergeCell ref="CD8:CD9"/>
    <mergeCell ref="BQ8:BQ9"/>
    <mergeCell ref="BA8:BD8"/>
    <mergeCell ref="BE8:BF8"/>
    <mergeCell ref="BO8:BP8"/>
    <mergeCell ref="BH8:BN8"/>
    <mergeCell ref="BI7:BQ7"/>
    <mergeCell ref="BR8:BV8"/>
    <mergeCell ref="BW8:CC8"/>
    <mergeCell ref="B18:L18"/>
    <mergeCell ref="N18:W18"/>
    <mergeCell ref="B7:B9"/>
    <mergeCell ref="C7:C9"/>
    <mergeCell ref="D8:J8"/>
    <mergeCell ref="N8:S8"/>
    <mergeCell ref="T8:W8"/>
    <mergeCell ref="B2:W2"/>
    <mergeCell ref="X8:X9"/>
    <mergeCell ref="Y8:AE8"/>
    <mergeCell ref="AW8:AY8"/>
    <mergeCell ref="AS8:AV8"/>
    <mergeCell ref="AF8:AH8"/>
    <mergeCell ref="AJ8:AN8"/>
    <mergeCell ref="AO8:AQ8"/>
    <mergeCell ref="D4:I4"/>
    <mergeCell ref="N4:R4"/>
    <mergeCell ref="N3:O3"/>
  </mergeCells>
  <conditionalFormatting sqref="AR16:AR17 BG16:BG17 AR10:AV15 X10:X17 BG10:BN15 BQ10:BQ17 CD10:CD17 AZ10:AZ17 AI10:AI17 M10:M17 BR10:BV15">
    <cfRule type="containsErrors" dxfId="2" priority="18">
      <formula>ISERROR(M10)</formula>
    </cfRule>
  </conditionalFormatting>
  <conditionalFormatting sqref="BH16:BN17">
    <cfRule type="containsErrors" dxfId="1" priority="2">
      <formula>ISERROR(BH16)</formula>
    </cfRule>
  </conditionalFormatting>
  <conditionalFormatting sqref="BR16:BV17">
    <cfRule type="containsErrors" dxfId="0" priority="1">
      <formula>ISERROR(BR16)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2021-09-24T08:55:36Z</dcterms:modified>
</cp:coreProperties>
</file>