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10" windowWidth="14810" windowHeight="8010" tabRatio="439"/>
  </bookViews>
  <sheets>
    <sheet name="Лист1" sheetId="1" r:id="rId1"/>
    <sheet name="Лист2" sheetId="2" r:id="rId2"/>
    <sheet name="Лист3" sheetId="3" r:id="rId3"/>
    <sheet name="Лист4" sheetId="4" r:id="rId4"/>
  </sheets>
  <calcPr calcId="125725"/>
</workbook>
</file>

<file path=xl/calcChain.xml><?xml version="1.0" encoding="utf-8"?>
<calcChain xmlns="http://schemas.openxmlformats.org/spreadsheetml/2006/main">
  <c r="AE11" i="1"/>
  <c r="Q12"/>
  <c r="AE12"/>
  <c r="Q24"/>
  <c r="AE24"/>
  <c r="BD24"/>
  <c r="BQ24"/>
  <c r="CC24"/>
  <c r="CN24"/>
  <c r="CY24"/>
  <c r="Q25"/>
  <c r="AE25"/>
  <c r="BD25"/>
  <c r="BQ25"/>
  <c r="CC25"/>
  <c r="CN25"/>
  <c r="CY25"/>
  <c r="Q26"/>
  <c r="AE26"/>
  <c r="BD26"/>
  <c r="BQ26"/>
  <c r="CC26"/>
  <c r="CN26"/>
  <c r="CY26"/>
  <c r="Q27"/>
  <c r="AE27"/>
  <c r="BD27"/>
  <c r="BQ27"/>
  <c r="CC27"/>
  <c r="CN27"/>
  <c r="CY27"/>
  <c r="Q28"/>
  <c r="AE28"/>
  <c r="BD28"/>
  <c r="BQ28"/>
  <c r="CC28"/>
  <c r="CN28"/>
  <c r="CY28"/>
  <c r="Q29"/>
  <c r="AE29"/>
  <c r="BD29"/>
  <c r="BQ29"/>
  <c r="CC29"/>
  <c r="CN29"/>
  <c r="CY29"/>
  <c r="Q30"/>
  <c r="AE30"/>
  <c r="BD30"/>
  <c r="BQ30"/>
  <c r="CC30"/>
  <c r="CN30"/>
  <c r="CY30"/>
  <c r="CZ25" l="1"/>
  <c r="CZ24"/>
  <c r="CZ29"/>
  <c r="CZ28"/>
  <c r="CZ30"/>
  <c r="CZ27"/>
  <c r="CZ26"/>
  <c r="CY21"/>
  <c r="CY22"/>
  <c r="CY23"/>
  <c r="CN21"/>
  <c r="CN22"/>
  <c r="CN23"/>
  <c r="CC21"/>
  <c r="CC22"/>
  <c r="CC23"/>
  <c r="BQ21"/>
  <c r="BQ22"/>
  <c r="BQ23"/>
  <c r="BD21"/>
  <c r="BD22"/>
  <c r="BD23"/>
  <c r="AE21"/>
  <c r="AE22"/>
  <c r="AE23"/>
  <c r="Q21"/>
  <c r="Q22"/>
  <c r="Q23"/>
  <c r="CZ21" l="1"/>
  <c r="CZ23"/>
  <c r="CZ22"/>
  <c r="Q11"/>
  <c r="CY12"/>
  <c r="CY13"/>
  <c r="CY14"/>
  <c r="CY15"/>
  <c r="CY16"/>
  <c r="CY17"/>
  <c r="CY18"/>
  <c r="CY19"/>
  <c r="CY20"/>
  <c r="DA11"/>
  <c r="CN12"/>
  <c r="CN13"/>
  <c r="CN14"/>
  <c r="CN15"/>
  <c r="CN16"/>
  <c r="CN17"/>
  <c r="CN18"/>
  <c r="CN19"/>
  <c r="CN20"/>
  <c r="CP11"/>
  <c r="CC12"/>
  <c r="CC13"/>
  <c r="CC14"/>
  <c r="CC15"/>
  <c r="CC16"/>
  <c r="CC17"/>
  <c r="CC18"/>
  <c r="CC19"/>
  <c r="CC20"/>
  <c r="CE11"/>
  <c r="BQ12"/>
  <c r="BQ13"/>
  <c r="BQ14"/>
  <c r="BQ15"/>
  <c r="BQ16"/>
  <c r="BQ17"/>
  <c r="BQ18"/>
  <c r="BQ19"/>
  <c r="BQ20"/>
  <c r="BS11"/>
  <c r="BD12"/>
  <c r="BD13"/>
  <c r="BD14"/>
  <c r="BD15"/>
  <c r="BD16"/>
  <c r="BD17"/>
  <c r="BD18"/>
  <c r="BD19"/>
  <c r="BD20"/>
  <c r="BF11"/>
  <c r="AE13"/>
  <c r="AE14"/>
  <c r="AE15"/>
  <c r="AE16"/>
  <c r="AE17"/>
  <c r="AE18"/>
  <c r="AE19"/>
  <c r="AE20"/>
  <c r="Q13"/>
  <c r="Q14"/>
  <c r="Q15"/>
  <c r="Q16"/>
  <c r="Q17"/>
  <c r="Q18"/>
  <c r="Q19"/>
  <c r="Q20"/>
  <c r="CZ18" l="1"/>
  <c r="CZ16"/>
  <c r="CZ20"/>
  <c r="CZ17"/>
  <c r="CZ14"/>
  <c r="DB11"/>
  <c r="CZ15"/>
  <c r="CZ19"/>
  <c r="CZ13"/>
  <c r="CZ12"/>
</calcChain>
</file>

<file path=xl/sharedStrings.xml><?xml version="1.0" encoding="utf-8"?>
<sst xmlns="http://schemas.openxmlformats.org/spreadsheetml/2006/main" count="397" uniqueCount="56">
  <si>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</si>
  <si>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</si>
  <si>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</si>
  <si>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</si>
  <si>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</si>
  <si>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</si>
  <si>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</si>
  <si>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</si>
  <si>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</si>
  <si>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</si>
  <si>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</si>
  <si>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</si>
  <si>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</si>
  <si>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</si>
  <si>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</si>
  <si>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</si>
  <si>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</si>
  <si>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 xml:space="preserve">М.П. </t>
  </si>
  <si>
    <t>Средний балл</t>
  </si>
  <si>
    <t>Иностранный язык</t>
  </si>
  <si>
    <t>История</t>
  </si>
  <si>
    <t>(направленность)</t>
  </si>
  <si>
    <t>Приложение 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</si>
  <si>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</si>
  <si>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</si>
  <si>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название факультета/института Факультет биотехнологии и ветеринарной медицины</t>
  </si>
  <si>
    <t>форма обучения очная</t>
  </si>
  <si>
    <t>За период обучения освоены следующие компетенции:</t>
  </si>
  <si>
    <t>Биология с основами экологии</t>
  </si>
  <si>
    <t>Русский язык и культура речи</t>
  </si>
  <si>
    <t>Латинский язык</t>
  </si>
  <si>
    <t>Анатомия животных</t>
  </si>
  <si>
    <t>История ветеринарной медицины</t>
  </si>
  <si>
    <t>Z</t>
  </si>
  <si>
    <t>Деонтология в ветеринарном сообществе</t>
  </si>
  <si>
    <t>Нерганическая и аналитическая химия</t>
  </si>
  <si>
    <t>код и название специальности 36.05.01 Ветеринария</t>
  </si>
  <si>
    <t>Ветеринарная экология</t>
  </si>
  <si>
    <t>Ветеринарная генетика</t>
  </si>
  <si>
    <t>Философия</t>
  </si>
  <si>
    <t>учебная практика</t>
  </si>
  <si>
    <t>Методы гистологических исследований</t>
  </si>
  <si>
    <t>Деонтология в ветеринарной практике</t>
  </si>
  <si>
    <t>Элективные дисциплины по физической культуре и спорту: общая физическая подготовка</t>
  </si>
  <si>
    <t>Гуманистические ориентиры современности</t>
  </si>
  <si>
    <t>Зоология</t>
  </si>
  <si>
    <t>Физическая культура и спорт</t>
  </si>
  <si>
    <t>курс 1  Вет-192</t>
  </si>
  <si>
    <t>год набора 2019</t>
  </si>
  <si>
    <t>За период обучения освоены следующие компетенции компетенции: УК-1,4,5,6,7; ПК-1;  ОПК-1,2.</t>
  </si>
  <si>
    <t xml:space="preserve">За период обучения освоены следующие компетенции: УК-1,2,3,4,5,6,7; ПК-1,2,3,4,5,6; ОПК-1,2,3,4,5,6 </t>
  </si>
  <si>
    <t>Правоведение</t>
  </si>
  <si>
    <t>Разведение и основы частной зоотехнии</t>
  </si>
  <si>
    <t>Органическая, физическая и коллоидная химия</t>
  </si>
  <si>
    <t>Информатика и основы биологической статистики</t>
  </si>
  <si>
    <t>Социальная адаптация и основы социально правовых знаний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</si>
</sst>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slantDashDot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textRotation="90" wrapText="1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textRotation="90" wrapText="1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textRotation="90" wrapText="1"/>
      <protection locked="0"/>
    </xf>
    <xf numFmtId="0" fontId="7" fillId="0" borderId="15" xfId="0" applyFont="1" applyBorder="1" applyAlignment="1" applyProtection="1">
      <alignment textRotation="90" wrapText="1"/>
      <protection locked="0"/>
    </xf>
    <xf numFmtId="0" fontId="10" fillId="0" borderId="15" xfId="0" applyFont="1" applyBorder="1" applyAlignment="1">
      <alignment textRotation="90"/>
    </xf>
    <xf numFmtId="0" fontId="5" fillId="0" borderId="7" xfId="0" applyFont="1" applyBorder="1" applyAlignment="1" applyProtection="1">
      <alignment textRotation="90" wrapText="1"/>
      <protection locked="0"/>
    </xf>
    <xf numFmtId="0" fontId="5" fillId="0" borderId="5" xfId="0" applyFont="1" applyBorder="1" applyAlignment="1" applyProtection="1">
      <alignment textRotation="90" wrapText="1"/>
      <protection locked="0"/>
    </xf>
    <xf numFmtId="0" fontId="5" fillId="0" borderId="17" xfId="0" applyFont="1" applyBorder="1" applyAlignment="1" applyProtection="1">
      <alignment textRotation="90" wrapText="1"/>
      <protection locked="0"/>
    </xf>
    <xf numFmtId="0" fontId="5" fillId="0" borderId="15" xfId="0" applyFont="1" applyBorder="1" applyAlignment="1" applyProtection="1">
      <alignment textRotation="90" wrapText="1"/>
      <protection locked="0"/>
    </xf>
    <xf numFmtId="0" fontId="5" fillId="0" borderId="16" xfId="0" applyFont="1" applyBorder="1" applyAlignment="1">
      <alignment textRotation="90"/>
    </xf>
    <xf numFmtId="0" fontId="6" fillId="0" borderId="18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2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</cellXfs>
  <cellStyles count="1">
    <cellStyle name="Обычный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40"/>
  <sheetViews>
    <sheetView tabSelected="1" view="pageBreakPreview" zoomScaleNormal="100" zoomScaleSheetLayoutView="100" workbookViewId="0">
      <selection activeCell="P5" sqref="P5"/>
    </sheetView>
  </sheetViews>
  <sheetFormatPr defaultRowHeight="11.5"/>
  <cols>
    <col min="1" max="1" width="5.54296875" style="18" customWidth="1"/>
    <col min="2" max="2" width="6.6328125" style="19" customWidth="1"/>
    <col min="3" max="3" width="7.1796875" style="21" customWidth="1"/>
    <col min="4" max="11" width="5.7265625" style="21" customWidth="1"/>
    <col min="12" max="12" width="5" style="21" customWidth="1"/>
    <col min="13" max="15" width="5.7265625" style="21" customWidth="1"/>
    <col min="16" max="16" width="4.81640625" style="21" customWidth="1"/>
    <col min="17" max="17" width="5.453125" style="21" customWidth="1"/>
    <col min="18" max="21" width="5.36328125" style="21" customWidth="1"/>
    <col min="22" max="22" width="5.26953125" style="21" customWidth="1"/>
    <col min="23" max="23" width="5" style="21" customWidth="1"/>
    <col min="24" max="24" width="7.36328125" style="21" customWidth="1"/>
    <col min="25" max="25" width="4.1796875" style="21" customWidth="1"/>
    <col min="26" max="27" width="4.81640625" style="21" customWidth="1"/>
    <col min="28" max="28" width="4.54296875" style="21" customWidth="1"/>
    <col min="29" max="30" width="7.7265625" style="21" customWidth="1"/>
    <col min="31" max="31" width="6.1796875" style="21" customWidth="1"/>
    <col min="32" max="43" width="5.453125" style="21" customWidth="1"/>
    <col min="44" max="54" width="5.81640625" style="21" customWidth="1"/>
    <col min="55" max="55" width="8.54296875" style="21" customWidth="1"/>
    <col min="56" max="64" width="5.7265625" style="21" customWidth="1"/>
    <col min="65" max="65" width="6.453125" style="21" customWidth="1"/>
    <col min="66" max="66" width="5.453125" style="21" customWidth="1"/>
    <col min="67" max="67" width="5.7265625" style="21" customWidth="1"/>
    <col min="68" max="68" width="4.54296875" style="21" customWidth="1"/>
    <col min="69" max="69" width="5.26953125" style="21" customWidth="1"/>
    <col min="70" max="79" width="5.7265625" style="21" customWidth="1"/>
    <col min="80" max="80" width="9.1796875" style="21" customWidth="1"/>
    <col min="81" max="89" width="5.7265625" style="21" customWidth="1"/>
    <col min="90" max="90" width="6.453125" style="21" customWidth="1"/>
    <col min="91" max="93" width="6.54296875" style="21" customWidth="1"/>
    <col min="94" max="100" width="5.7265625" style="21" customWidth="1"/>
    <col min="101" max="101" width="6.453125" style="21" customWidth="1"/>
    <col min="102" max="110" width="5.7265625" style="21" customWidth="1"/>
    <col min="111" max="111" width="10" style="21" customWidth="1"/>
    <col min="112" max="112" width="6.26953125" style="21" customWidth="1"/>
    <col min="113" max="207" width="8.81640625" style="21"/>
    <col min="208" max="208" width="2.26953125" style="21" customWidth="1"/>
    <col min="209" max="209" width="9.1796875" style="21" customWidth="1"/>
    <col min="210" max="210" width="7.1796875" style="21" customWidth="1"/>
    <col min="211" max="227" width="5.7265625" style="21" customWidth="1"/>
    <col min="228" max="228" width="13.7265625" style="21" customWidth="1"/>
    <col min="229" max="230" width="6.54296875" style="21" customWidth="1"/>
    <col min="231" max="249" width="5.7265625" style="21" customWidth="1"/>
    <col min="250" max="250" width="13.453125" style="21" customWidth="1"/>
    <col min="251" max="252" width="6.54296875" style="21" customWidth="1"/>
    <col min="253" max="272" width="5.7265625" style="21" customWidth="1"/>
    <col min="273" max="273" width="13.453125" style="21" customWidth="1"/>
    <col min="274" max="275" width="6.54296875" style="21" customWidth="1"/>
    <col min="276" max="282" width="5.7265625" style="21" customWidth="1"/>
    <col min="283" max="283" width="6.453125" style="21" customWidth="1"/>
    <col min="284" max="291" width="5.7265625" style="21" customWidth="1"/>
    <col min="292" max="292" width="10" style="21" customWidth="1"/>
    <col min="293" max="293" width="6.26953125" style="21" customWidth="1"/>
    <col min="294" max="463" width="8.81640625" style="21"/>
    <col min="464" max="464" width="2.26953125" style="21" customWidth="1"/>
    <col min="465" max="465" width="9.1796875" style="21" customWidth="1"/>
    <col min="466" max="466" width="7.1796875" style="21" customWidth="1"/>
    <col min="467" max="483" width="5.7265625" style="21" customWidth="1"/>
    <col min="484" max="484" width="13.7265625" style="21" customWidth="1"/>
    <col min="485" max="486" width="6.54296875" style="21" customWidth="1"/>
    <col min="487" max="505" width="5.7265625" style="21" customWidth="1"/>
    <col min="506" max="506" width="13.453125" style="21" customWidth="1"/>
    <col min="507" max="508" width="6.54296875" style="21" customWidth="1"/>
    <col min="509" max="528" width="5.7265625" style="21" customWidth="1"/>
    <col min="529" max="529" width="13.453125" style="21" customWidth="1"/>
    <col min="530" max="531" width="6.54296875" style="21" customWidth="1"/>
    <col min="532" max="538" width="5.7265625" style="21" customWidth="1"/>
    <col min="539" max="539" width="6.453125" style="21" customWidth="1"/>
    <col min="540" max="547" width="5.7265625" style="21" customWidth="1"/>
    <col min="548" max="548" width="10" style="21" customWidth="1"/>
    <col min="549" max="549" width="6.26953125" style="21" customWidth="1"/>
    <col min="550" max="719" width="8.81640625" style="21"/>
    <col min="720" max="720" width="2.26953125" style="21" customWidth="1"/>
    <col min="721" max="721" width="9.1796875" style="21" customWidth="1"/>
    <col min="722" max="722" width="7.1796875" style="21" customWidth="1"/>
    <col min="723" max="739" width="5.7265625" style="21" customWidth="1"/>
    <col min="740" max="740" width="13.7265625" style="21" customWidth="1"/>
    <col min="741" max="742" width="6.54296875" style="21" customWidth="1"/>
    <col min="743" max="761" width="5.7265625" style="21" customWidth="1"/>
    <col min="762" max="762" width="13.453125" style="21" customWidth="1"/>
    <col min="763" max="764" width="6.54296875" style="21" customWidth="1"/>
    <col min="765" max="784" width="5.7265625" style="21" customWidth="1"/>
    <col min="785" max="785" width="13.453125" style="21" customWidth="1"/>
    <col min="786" max="787" width="6.54296875" style="21" customWidth="1"/>
    <col min="788" max="794" width="5.7265625" style="21" customWidth="1"/>
    <col min="795" max="795" width="6.453125" style="21" customWidth="1"/>
    <col min="796" max="803" width="5.7265625" style="21" customWidth="1"/>
    <col min="804" max="804" width="10" style="21" customWidth="1"/>
    <col min="805" max="805" width="6.26953125" style="21" customWidth="1"/>
    <col min="806" max="975" width="8.81640625" style="21"/>
    <col min="976" max="976" width="2.26953125" style="21" customWidth="1"/>
    <col min="977" max="977" width="9.1796875" style="21" customWidth="1"/>
    <col min="978" max="978" width="7.1796875" style="21" customWidth="1"/>
    <col min="979" max="995" width="5.7265625" style="21" customWidth="1"/>
    <col min="996" max="996" width="13.7265625" style="21" customWidth="1"/>
    <col min="997" max="998" width="6.54296875" style="21" customWidth="1"/>
    <col min="999" max="1017" width="5.7265625" style="21" customWidth="1"/>
    <col min="1018" max="1018" width="13.453125" style="21" customWidth="1"/>
    <col min="1019" max="1020" width="6.54296875" style="21" customWidth="1"/>
    <col min="1021" max="1040" width="5.7265625" style="21" customWidth="1"/>
    <col min="1041" max="1041" width="13.453125" style="21" customWidth="1"/>
    <col min="1042" max="1043" width="6.54296875" style="21" customWidth="1"/>
    <col min="1044" max="1050" width="5.7265625" style="21" customWidth="1"/>
    <col min="1051" max="1051" width="6.453125" style="21" customWidth="1"/>
    <col min="1052" max="1059" width="5.7265625" style="21" customWidth="1"/>
    <col min="1060" max="1060" width="10" style="21" customWidth="1"/>
    <col min="1061" max="1061" width="6.26953125" style="21" customWidth="1"/>
    <col min="1062" max="1231" width="8.81640625" style="21"/>
    <col min="1232" max="1232" width="2.26953125" style="21" customWidth="1"/>
    <col min="1233" max="1233" width="9.1796875" style="21" customWidth="1"/>
    <col min="1234" max="1234" width="7.1796875" style="21" customWidth="1"/>
    <col min="1235" max="1251" width="5.7265625" style="21" customWidth="1"/>
    <col min="1252" max="1252" width="13.7265625" style="21" customWidth="1"/>
    <col min="1253" max="1254" width="6.54296875" style="21" customWidth="1"/>
    <col min="1255" max="1273" width="5.7265625" style="21" customWidth="1"/>
    <col min="1274" max="1274" width="13.453125" style="21" customWidth="1"/>
    <col min="1275" max="1276" width="6.54296875" style="21" customWidth="1"/>
    <col min="1277" max="1296" width="5.7265625" style="21" customWidth="1"/>
    <col min="1297" max="1297" width="13.453125" style="21" customWidth="1"/>
    <col min="1298" max="1299" width="6.54296875" style="21" customWidth="1"/>
    <col min="1300" max="1306" width="5.7265625" style="21" customWidth="1"/>
    <col min="1307" max="1307" width="6.453125" style="21" customWidth="1"/>
    <col min="1308" max="1315" width="5.7265625" style="21" customWidth="1"/>
    <col min="1316" max="1316" width="10" style="21" customWidth="1"/>
    <col min="1317" max="1317" width="6.26953125" style="21" customWidth="1"/>
    <col min="1318" max="1487" width="8.81640625" style="21"/>
    <col min="1488" max="1488" width="2.26953125" style="21" customWidth="1"/>
    <col min="1489" max="1489" width="9.1796875" style="21" customWidth="1"/>
    <col min="1490" max="1490" width="7.1796875" style="21" customWidth="1"/>
    <col min="1491" max="1507" width="5.7265625" style="21" customWidth="1"/>
    <col min="1508" max="1508" width="13.7265625" style="21" customWidth="1"/>
    <col min="1509" max="1510" width="6.54296875" style="21" customWidth="1"/>
    <col min="1511" max="1529" width="5.7265625" style="21" customWidth="1"/>
    <col min="1530" max="1530" width="13.453125" style="21" customWidth="1"/>
    <col min="1531" max="1532" width="6.54296875" style="21" customWidth="1"/>
    <col min="1533" max="1552" width="5.7265625" style="21" customWidth="1"/>
    <col min="1553" max="1553" width="13.453125" style="21" customWidth="1"/>
    <col min="1554" max="1555" width="6.54296875" style="21" customWidth="1"/>
    <col min="1556" max="1562" width="5.7265625" style="21" customWidth="1"/>
    <col min="1563" max="1563" width="6.453125" style="21" customWidth="1"/>
    <col min="1564" max="1571" width="5.7265625" style="21" customWidth="1"/>
    <col min="1572" max="1572" width="10" style="21" customWidth="1"/>
    <col min="1573" max="1573" width="6.26953125" style="21" customWidth="1"/>
    <col min="1574" max="1743" width="8.81640625" style="21"/>
    <col min="1744" max="1744" width="2.26953125" style="21" customWidth="1"/>
    <col min="1745" max="1745" width="9.1796875" style="21" customWidth="1"/>
    <col min="1746" max="1746" width="7.1796875" style="21" customWidth="1"/>
    <col min="1747" max="1763" width="5.7265625" style="21" customWidth="1"/>
    <col min="1764" max="1764" width="13.7265625" style="21" customWidth="1"/>
    <col min="1765" max="1766" width="6.54296875" style="21" customWidth="1"/>
    <col min="1767" max="1785" width="5.7265625" style="21" customWidth="1"/>
    <col min="1786" max="1786" width="13.453125" style="21" customWidth="1"/>
    <col min="1787" max="1788" width="6.54296875" style="21" customWidth="1"/>
    <col min="1789" max="1808" width="5.7265625" style="21" customWidth="1"/>
    <col min="1809" max="1809" width="13.453125" style="21" customWidth="1"/>
    <col min="1810" max="1811" width="6.54296875" style="21" customWidth="1"/>
    <col min="1812" max="1818" width="5.7265625" style="21" customWidth="1"/>
    <col min="1819" max="1819" width="6.453125" style="21" customWidth="1"/>
    <col min="1820" max="1827" width="5.7265625" style="21" customWidth="1"/>
    <col min="1828" max="1828" width="10" style="21" customWidth="1"/>
    <col min="1829" max="1829" width="6.26953125" style="21" customWidth="1"/>
    <col min="1830" max="1999" width="8.81640625" style="21"/>
    <col min="2000" max="2000" width="2.26953125" style="21" customWidth="1"/>
    <col min="2001" max="2001" width="9.1796875" style="21" customWidth="1"/>
    <col min="2002" max="2002" width="7.1796875" style="21" customWidth="1"/>
    <col min="2003" max="2019" width="5.7265625" style="21" customWidth="1"/>
    <col min="2020" max="2020" width="13.7265625" style="21" customWidth="1"/>
    <col min="2021" max="2022" width="6.54296875" style="21" customWidth="1"/>
    <col min="2023" max="2041" width="5.7265625" style="21" customWidth="1"/>
    <col min="2042" max="2042" width="13.453125" style="21" customWidth="1"/>
    <col min="2043" max="2044" width="6.54296875" style="21" customWidth="1"/>
    <col min="2045" max="2064" width="5.7265625" style="21" customWidth="1"/>
    <col min="2065" max="2065" width="13.453125" style="21" customWidth="1"/>
    <col min="2066" max="2067" width="6.54296875" style="21" customWidth="1"/>
    <col min="2068" max="2074" width="5.7265625" style="21" customWidth="1"/>
    <col min="2075" max="2075" width="6.453125" style="21" customWidth="1"/>
    <col min="2076" max="2083" width="5.7265625" style="21" customWidth="1"/>
    <col min="2084" max="2084" width="10" style="21" customWidth="1"/>
    <col min="2085" max="2085" width="6.26953125" style="21" customWidth="1"/>
    <col min="2086" max="2255" width="8.81640625" style="21"/>
    <col min="2256" max="2256" width="2.26953125" style="21" customWidth="1"/>
    <col min="2257" max="2257" width="9.1796875" style="21" customWidth="1"/>
    <col min="2258" max="2258" width="7.1796875" style="21" customWidth="1"/>
    <col min="2259" max="2275" width="5.7265625" style="21" customWidth="1"/>
    <col min="2276" max="2276" width="13.7265625" style="21" customWidth="1"/>
    <col min="2277" max="2278" width="6.54296875" style="21" customWidth="1"/>
    <col min="2279" max="2297" width="5.7265625" style="21" customWidth="1"/>
    <col min="2298" max="2298" width="13.453125" style="21" customWidth="1"/>
    <col min="2299" max="2300" width="6.54296875" style="21" customWidth="1"/>
    <col min="2301" max="2320" width="5.7265625" style="21" customWidth="1"/>
    <col min="2321" max="2321" width="13.453125" style="21" customWidth="1"/>
    <col min="2322" max="2323" width="6.54296875" style="21" customWidth="1"/>
    <col min="2324" max="2330" width="5.7265625" style="21" customWidth="1"/>
    <col min="2331" max="2331" width="6.453125" style="21" customWidth="1"/>
    <col min="2332" max="2339" width="5.7265625" style="21" customWidth="1"/>
    <col min="2340" max="2340" width="10" style="21" customWidth="1"/>
    <col min="2341" max="2341" width="6.26953125" style="21" customWidth="1"/>
    <col min="2342" max="2511" width="8.81640625" style="21"/>
    <col min="2512" max="2512" width="2.26953125" style="21" customWidth="1"/>
    <col min="2513" max="2513" width="9.1796875" style="21" customWidth="1"/>
    <col min="2514" max="2514" width="7.1796875" style="21" customWidth="1"/>
    <col min="2515" max="2531" width="5.7265625" style="21" customWidth="1"/>
    <col min="2532" max="2532" width="13.7265625" style="21" customWidth="1"/>
    <col min="2533" max="2534" width="6.54296875" style="21" customWidth="1"/>
    <col min="2535" max="2553" width="5.7265625" style="21" customWidth="1"/>
    <col min="2554" max="2554" width="13.453125" style="21" customWidth="1"/>
    <col min="2555" max="2556" width="6.54296875" style="21" customWidth="1"/>
    <col min="2557" max="2576" width="5.7265625" style="21" customWidth="1"/>
    <col min="2577" max="2577" width="13.453125" style="21" customWidth="1"/>
    <col min="2578" max="2579" width="6.54296875" style="21" customWidth="1"/>
    <col min="2580" max="2586" width="5.7265625" style="21" customWidth="1"/>
    <col min="2587" max="2587" width="6.453125" style="21" customWidth="1"/>
    <col min="2588" max="2595" width="5.7265625" style="21" customWidth="1"/>
    <col min="2596" max="2596" width="10" style="21" customWidth="1"/>
    <col min="2597" max="2597" width="6.26953125" style="21" customWidth="1"/>
    <col min="2598" max="2767" width="8.81640625" style="21"/>
    <col min="2768" max="2768" width="2.26953125" style="21" customWidth="1"/>
    <col min="2769" max="2769" width="9.1796875" style="21" customWidth="1"/>
    <col min="2770" max="2770" width="7.1796875" style="21" customWidth="1"/>
    <col min="2771" max="2787" width="5.7265625" style="21" customWidth="1"/>
    <col min="2788" max="2788" width="13.7265625" style="21" customWidth="1"/>
    <col min="2789" max="2790" width="6.54296875" style="21" customWidth="1"/>
    <col min="2791" max="2809" width="5.7265625" style="21" customWidth="1"/>
    <col min="2810" max="2810" width="13.453125" style="21" customWidth="1"/>
    <col min="2811" max="2812" width="6.54296875" style="21" customWidth="1"/>
    <col min="2813" max="2832" width="5.7265625" style="21" customWidth="1"/>
    <col min="2833" max="2833" width="13.453125" style="21" customWidth="1"/>
    <col min="2834" max="2835" width="6.54296875" style="21" customWidth="1"/>
    <col min="2836" max="2842" width="5.7265625" style="21" customWidth="1"/>
    <col min="2843" max="2843" width="6.453125" style="21" customWidth="1"/>
    <col min="2844" max="2851" width="5.7265625" style="21" customWidth="1"/>
    <col min="2852" max="2852" width="10" style="21" customWidth="1"/>
    <col min="2853" max="2853" width="6.26953125" style="21" customWidth="1"/>
    <col min="2854" max="3023" width="8.81640625" style="21"/>
    <col min="3024" max="3024" width="2.26953125" style="21" customWidth="1"/>
    <col min="3025" max="3025" width="9.1796875" style="21" customWidth="1"/>
    <col min="3026" max="3026" width="7.1796875" style="21" customWidth="1"/>
    <col min="3027" max="3043" width="5.7265625" style="21" customWidth="1"/>
    <col min="3044" max="3044" width="13.7265625" style="21" customWidth="1"/>
    <col min="3045" max="3046" width="6.54296875" style="21" customWidth="1"/>
    <col min="3047" max="3065" width="5.7265625" style="21" customWidth="1"/>
    <col min="3066" max="3066" width="13.453125" style="21" customWidth="1"/>
    <col min="3067" max="3068" width="6.54296875" style="21" customWidth="1"/>
    <col min="3069" max="3088" width="5.7265625" style="21" customWidth="1"/>
    <col min="3089" max="3089" width="13.453125" style="21" customWidth="1"/>
    <col min="3090" max="3091" width="6.54296875" style="21" customWidth="1"/>
    <col min="3092" max="3098" width="5.7265625" style="21" customWidth="1"/>
    <col min="3099" max="3099" width="6.453125" style="21" customWidth="1"/>
    <col min="3100" max="3107" width="5.7265625" style="21" customWidth="1"/>
    <col min="3108" max="3108" width="10" style="21" customWidth="1"/>
    <col min="3109" max="3109" width="6.26953125" style="21" customWidth="1"/>
    <col min="3110" max="3279" width="8.81640625" style="21"/>
    <col min="3280" max="3280" width="2.26953125" style="21" customWidth="1"/>
    <col min="3281" max="3281" width="9.1796875" style="21" customWidth="1"/>
    <col min="3282" max="3282" width="7.1796875" style="21" customWidth="1"/>
    <col min="3283" max="3299" width="5.7265625" style="21" customWidth="1"/>
    <col min="3300" max="3300" width="13.7265625" style="21" customWidth="1"/>
    <col min="3301" max="3302" width="6.54296875" style="21" customWidth="1"/>
    <col min="3303" max="3321" width="5.7265625" style="21" customWidth="1"/>
    <col min="3322" max="3322" width="13.453125" style="21" customWidth="1"/>
    <col min="3323" max="3324" width="6.54296875" style="21" customWidth="1"/>
    <col min="3325" max="3344" width="5.7265625" style="21" customWidth="1"/>
    <col min="3345" max="3345" width="13.453125" style="21" customWidth="1"/>
    <col min="3346" max="3347" width="6.54296875" style="21" customWidth="1"/>
    <col min="3348" max="3354" width="5.7265625" style="21" customWidth="1"/>
    <col min="3355" max="3355" width="6.453125" style="21" customWidth="1"/>
    <col min="3356" max="3363" width="5.7265625" style="21" customWidth="1"/>
    <col min="3364" max="3364" width="10" style="21" customWidth="1"/>
    <col min="3365" max="3365" width="6.26953125" style="21" customWidth="1"/>
    <col min="3366" max="3535" width="8.81640625" style="21"/>
    <col min="3536" max="3536" width="2.26953125" style="21" customWidth="1"/>
    <col min="3537" max="3537" width="9.1796875" style="21" customWidth="1"/>
    <col min="3538" max="3538" width="7.1796875" style="21" customWidth="1"/>
    <col min="3539" max="3555" width="5.7265625" style="21" customWidth="1"/>
    <col min="3556" max="3556" width="13.7265625" style="21" customWidth="1"/>
    <col min="3557" max="3558" width="6.54296875" style="21" customWidth="1"/>
    <col min="3559" max="3577" width="5.7265625" style="21" customWidth="1"/>
    <col min="3578" max="3578" width="13.453125" style="21" customWidth="1"/>
    <col min="3579" max="3580" width="6.54296875" style="21" customWidth="1"/>
    <col min="3581" max="3600" width="5.7265625" style="21" customWidth="1"/>
    <col min="3601" max="3601" width="13.453125" style="21" customWidth="1"/>
    <col min="3602" max="3603" width="6.54296875" style="21" customWidth="1"/>
    <col min="3604" max="3610" width="5.7265625" style="21" customWidth="1"/>
    <col min="3611" max="3611" width="6.453125" style="21" customWidth="1"/>
    <col min="3612" max="3619" width="5.7265625" style="21" customWidth="1"/>
    <col min="3620" max="3620" width="10" style="21" customWidth="1"/>
    <col min="3621" max="3621" width="6.26953125" style="21" customWidth="1"/>
    <col min="3622" max="3791" width="8.81640625" style="21"/>
    <col min="3792" max="3792" width="2.26953125" style="21" customWidth="1"/>
    <col min="3793" max="3793" width="9.1796875" style="21" customWidth="1"/>
    <col min="3794" max="3794" width="7.1796875" style="21" customWidth="1"/>
    <col min="3795" max="3811" width="5.7265625" style="21" customWidth="1"/>
    <col min="3812" max="3812" width="13.7265625" style="21" customWidth="1"/>
    <col min="3813" max="3814" width="6.54296875" style="21" customWidth="1"/>
    <col min="3815" max="3833" width="5.7265625" style="21" customWidth="1"/>
    <col min="3834" max="3834" width="13.453125" style="21" customWidth="1"/>
    <col min="3835" max="3836" width="6.54296875" style="21" customWidth="1"/>
    <col min="3837" max="3856" width="5.7265625" style="21" customWidth="1"/>
    <col min="3857" max="3857" width="13.453125" style="21" customWidth="1"/>
    <col min="3858" max="3859" width="6.54296875" style="21" customWidth="1"/>
    <col min="3860" max="3866" width="5.7265625" style="21" customWidth="1"/>
    <col min="3867" max="3867" width="6.453125" style="21" customWidth="1"/>
    <col min="3868" max="3875" width="5.7265625" style="21" customWidth="1"/>
    <col min="3876" max="3876" width="10" style="21" customWidth="1"/>
    <col min="3877" max="3877" width="6.26953125" style="21" customWidth="1"/>
    <col min="3878" max="4047" width="8.81640625" style="21"/>
    <col min="4048" max="4048" width="2.26953125" style="21" customWidth="1"/>
    <col min="4049" max="4049" width="9.1796875" style="21" customWidth="1"/>
    <col min="4050" max="4050" width="7.1796875" style="21" customWidth="1"/>
    <col min="4051" max="4067" width="5.7265625" style="21" customWidth="1"/>
    <col min="4068" max="4068" width="13.7265625" style="21" customWidth="1"/>
    <col min="4069" max="4070" width="6.54296875" style="21" customWidth="1"/>
    <col min="4071" max="4089" width="5.7265625" style="21" customWidth="1"/>
    <col min="4090" max="4090" width="13.453125" style="21" customWidth="1"/>
    <col min="4091" max="4092" width="6.54296875" style="21" customWidth="1"/>
    <col min="4093" max="4112" width="5.7265625" style="21" customWidth="1"/>
    <col min="4113" max="4113" width="13.453125" style="21" customWidth="1"/>
    <col min="4114" max="4115" width="6.54296875" style="21" customWidth="1"/>
    <col min="4116" max="4122" width="5.7265625" style="21" customWidth="1"/>
    <col min="4123" max="4123" width="6.453125" style="21" customWidth="1"/>
    <col min="4124" max="4131" width="5.7265625" style="21" customWidth="1"/>
    <col min="4132" max="4132" width="10" style="21" customWidth="1"/>
    <col min="4133" max="4133" width="6.26953125" style="21" customWidth="1"/>
    <col min="4134" max="4303" width="8.81640625" style="21"/>
    <col min="4304" max="4304" width="2.26953125" style="21" customWidth="1"/>
    <col min="4305" max="4305" width="9.1796875" style="21" customWidth="1"/>
    <col min="4306" max="4306" width="7.1796875" style="21" customWidth="1"/>
    <col min="4307" max="4323" width="5.7265625" style="21" customWidth="1"/>
    <col min="4324" max="4324" width="13.7265625" style="21" customWidth="1"/>
    <col min="4325" max="4326" width="6.54296875" style="21" customWidth="1"/>
    <col min="4327" max="4345" width="5.7265625" style="21" customWidth="1"/>
    <col min="4346" max="4346" width="13.453125" style="21" customWidth="1"/>
    <col min="4347" max="4348" width="6.54296875" style="21" customWidth="1"/>
    <col min="4349" max="4368" width="5.7265625" style="21" customWidth="1"/>
    <col min="4369" max="4369" width="13.453125" style="21" customWidth="1"/>
    <col min="4370" max="4371" width="6.54296875" style="21" customWidth="1"/>
    <col min="4372" max="4378" width="5.7265625" style="21" customWidth="1"/>
    <col min="4379" max="4379" width="6.453125" style="21" customWidth="1"/>
    <col min="4380" max="4387" width="5.7265625" style="21" customWidth="1"/>
    <col min="4388" max="4388" width="10" style="21" customWidth="1"/>
    <col min="4389" max="4389" width="6.26953125" style="21" customWidth="1"/>
    <col min="4390" max="4559" width="8.81640625" style="21"/>
    <col min="4560" max="4560" width="2.26953125" style="21" customWidth="1"/>
    <col min="4561" max="4561" width="9.1796875" style="21" customWidth="1"/>
    <col min="4562" max="4562" width="7.1796875" style="21" customWidth="1"/>
    <col min="4563" max="4579" width="5.7265625" style="21" customWidth="1"/>
    <col min="4580" max="4580" width="13.7265625" style="21" customWidth="1"/>
    <col min="4581" max="4582" width="6.54296875" style="21" customWidth="1"/>
    <col min="4583" max="4601" width="5.7265625" style="21" customWidth="1"/>
    <col min="4602" max="4602" width="13.453125" style="21" customWidth="1"/>
    <col min="4603" max="4604" width="6.54296875" style="21" customWidth="1"/>
    <col min="4605" max="4624" width="5.7265625" style="21" customWidth="1"/>
    <col min="4625" max="4625" width="13.453125" style="21" customWidth="1"/>
    <col min="4626" max="4627" width="6.54296875" style="21" customWidth="1"/>
    <col min="4628" max="4634" width="5.7265625" style="21" customWidth="1"/>
    <col min="4635" max="4635" width="6.453125" style="21" customWidth="1"/>
    <col min="4636" max="4643" width="5.7265625" style="21" customWidth="1"/>
    <col min="4644" max="4644" width="10" style="21" customWidth="1"/>
    <col min="4645" max="4645" width="6.26953125" style="21" customWidth="1"/>
    <col min="4646" max="4815" width="8.81640625" style="21"/>
    <col min="4816" max="4816" width="2.26953125" style="21" customWidth="1"/>
    <col min="4817" max="4817" width="9.1796875" style="21" customWidth="1"/>
    <col min="4818" max="4818" width="7.1796875" style="21" customWidth="1"/>
    <col min="4819" max="4835" width="5.7265625" style="21" customWidth="1"/>
    <col min="4836" max="4836" width="13.7265625" style="21" customWidth="1"/>
    <col min="4837" max="4838" width="6.54296875" style="21" customWidth="1"/>
    <col min="4839" max="4857" width="5.7265625" style="21" customWidth="1"/>
    <col min="4858" max="4858" width="13.453125" style="21" customWidth="1"/>
    <col min="4859" max="4860" width="6.54296875" style="21" customWidth="1"/>
    <col min="4861" max="4880" width="5.7265625" style="21" customWidth="1"/>
    <col min="4881" max="4881" width="13.453125" style="21" customWidth="1"/>
    <col min="4882" max="4883" width="6.54296875" style="21" customWidth="1"/>
    <col min="4884" max="4890" width="5.7265625" style="21" customWidth="1"/>
    <col min="4891" max="4891" width="6.453125" style="21" customWidth="1"/>
    <col min="4892" max="4899" width="5.7265625" style="21" customWidth="1"/>
    <col min="4900" max="4900" width="10" style="21" customWidth="1"/>
    <col min="4901" max="4901" width="6.26953125" style="21" customWidth="1"/>
    <col min="4902" max="5071" width="8.81640625" style="21"/>
    <col min="5072" max="5072" width="2.26953125" style="21" customWidth="1"/>
    <col min="5073" max="5073" width="9.1796875" style="21" customWidth="1"/>
    <col min="5074" max="5074" width="7.1796875" style="21" customWidth="1"/>
    <col min="5075" max="5091" width="5.7265625" style="21" customWidth="1"/>
    <col min="5092" max="5092" width="13.7265625" style="21" customWidth="1"/>
    <col min="5093" max="5094" width="6.54296875" style="21" customWidth="1"/>
    <col min="5095" max="5113" width="5.7265625" style="21" customWidth="1"/>
    <col min="5114" max="5114" width="13.453125" style="21" customWidth="1"/>
    <col min="5115" max="5116" width="6.54296875" style="21" customWidth="1"/>
    <col min="5117" max="5136" width="5.7265625" style="21" customWidth="1"/>
    <col min="5137" max="5137" width="13.453125" style="21" customWidth="1"/>
    <col min="5138" max="5139" width="6.54296875" style="21" customWidth="1"/>
    <col min="5140" max="5146" width="5.7265625" style="21" customWidth="1"/>
    <col min="5147" max="5147" width="6.453125" style="21" customWidth="1"/>
    <col min="5148" max="5155" width="5.7265625" style="21" customWidth="1"/>
    <col min="5156" max="5156" width="10" style="21" customWidth="1"/>
    <col min="5157" max="5157" width="6.26953125" style="21" customWidth="1"/>
    <col min="5158" max="5327" width="8.81640625" style="21"/>
    <col min="5328" max="5328" width="2.26953125" style="21" customWidth="1"/>
    <col min="5329" max="5329" width="9.1796875" style="21" customWidth="1"/>
    <col min="5330" max="5330" width="7.1796875" style="21" customWidth="1"/>
    <col min="5331" max="5347" width="5.7265625" style="21" customWidth="1"/>
    <col min="5348" max="5348" width="13.7265625" style="21" customWidth="1"/>
    <col min="5349" max="5350" width="6.54296875" style="21" customWidth="1"/>
    <col min="5351" max="5369" width="5.7265625" style="21" customWidth="1"/>
    <col min="5370" max="5370" width="13.453125" style="21" customWidth="1"/>
    <col min="5371" max="5372" width="6.54296875" style="21" customWidth="1"/>
    <col min="5373" max="5392" width="5.7265625" style="21" customWidth="1"/>
    <col min="5393" max="5393" width="13.453125" style="21" customWidth="1"/>
    <col min="5394" max="5395" width="6.54296875" style="21" customWidth="1"/>
    <col min="5396" max="5402" width="5.7265625" style="21" customWidth="1"/>
    <col min="5403" max="5403" width="6.453125" style="21" customWidth="1"/>
    <col min="5404" max="5411" width="5.7265625" style="21" customWidth="1"/>
    <col min="5412" max="5412" width="10" style="21" customWidth="1"/>
    <col min="5413" max="5413" width="6.26953125" style="21" customWidth="1"/>
    <col min="5414" max="5583" width="8.81640625" style="21"/>
    <col min="5584" max="5584" width="2.26953125" style="21" customWidth="1"/>
    <col min="5585" max="5585" width="9.1796875" style="21" customWidth="1"/>
    <col min="5586" max="5586" width="7.1796875" style="21" customWidth="1"/>
    <col min="5587" max="5603" width="5.7265625" style="21" customWidth="1"/>
    <col min="5604" max="5604" width="13.7265625" style="21" customWidth="1"/>
    <col min="5605" max="5606" width="6.54296875" style="21" customWidth="1"/>
    <col min="5607" max="5625" width="5.7265625" style="21" customWidth="1"/>
    <col min="5626" max="5626" width="13.453125" style="21" customWidth="1"/>
    <col min="5627" max="5628" width="6.54296875" style="21" customWidth="1"/>
    <col min="5629" max="5648" width="5.7265625" style="21" customWidth="1"/>
    <col min="5649" max="5649" width="13.453125" style="21" customWidth="1"/>
    <col min="5650" max="5651" width="6.54296875" style="21" customWidth="1"/>
    <col min="5652" max="5658" width="5.7265625" style="21" customWidth="1"/>
    <col min="5659" max="5659" width="6.453125" style="21" customWidth="1"/>
    <col min="5660" max="5667" width="5.7265625" style="21" customWidth="1"/>
    <col min="5668" max="5668" width="10" style="21" customWidth="1"/>
    <col min="5669" max="5669" width="6.26953125" style="21" customWidth="1"/>
    <col min="5670" max="5839" width="8.81640625" style="21"/>
    <col min="5840" max="5840" width="2.26953125" style="21" customWidth="1"/>
    <col min="5841" max="5841" width="9.1796875" style="21" customWidth="1"/>
    <col min="5842" max="5842" width="7.1796875" style="21" customWidth="1"/>
    <col min="5843" max="5859" width="5.7265625" style="21" customWidth="1"/>
    <col min="5860" max="5860" width="13.7265625" style="21" customWidth="1"/>
    <col min="5861" max="5862" width="6.54296875" style="21" customWidth="1"/>
    <col min="5863" max="5881" width="5.7265625" style="21" customWidth="1"/>
    <col min="5882" max="5882" width="13.453125" style="21" customWidth="1"/>
    <col min="5883" max="5884" width="6.54296875" style="21" customWidth="1"/>
    <col min="5885" max="5904" width="5.7265625" style="21" customWidth="1"/>
    <col min="5905" max="5905" width="13.453125" style="21" customWidth="1"/>
    <col min="5906" max="5907" width="6.54296875" style="21" customWidth="1"/>
    <col min="5908" max="5914" width="5.7265625" style="21" customWidth="1"/>
    <col min="5915" max="5915" width="6.453125" style="21" customWidth="1"/>
    <col min="5916" max="5923" width="5.7265625" style="21" customWidth="1"/>
    <col min="5924" max="5924" width="10" style="21" customWidth="1"/>
    <col min="5925" max="5925" width="6.26953125" style="21" customWidth="1"/>
    <col min="5926" max="6095" width="8.81640625" style="21"/>
    <col min="6096" max="6096" width="2.26953125" style="21" customWidth="1"/>
    <col min="6097" max="6097" width="9.1796875" style="21" customWidth="1"/>
    <col min="6098" max="6098" width="7.1796875" style="21" customWidth="1"/>
    <col min="6099" max="6115" width="5.7265625" style="21" customWidth="1"/>
    <col min="6116" max="6116" width="13.7265625" style="21" customWidth="1"/>
    <col min="6117" max="6118" width="6.54296875" style="21" customWidth="1"/>
    <col min="6119" max="6137" width="5.7265625" style="21" customWidth="1"/>
    <col min="6138" max="6138" width="13.453125" style="21" customWidth="1"/>
    <col min="6139" max="6140" width="6.54296875" style="21" customWidth="1"/>
    <col min="6141" max="6160" width="5.7265625" style="21" customWidth="1"/>
    <col min="6161" max="6161" width="13.453125" style="21" customWidth="1"/>
    <col min="6162" max="6163" width="6.54296875" style="21" customWidth="1"/>
    <col min="6164" max="6170" width="5.7265625" style="21" customWidth="1"/>
    <col min="6171" max="6171" width="6.453125" style="21" customWidth="1"/>
    <col min="6172" max="6179" width="5.7265625" style="21" customWidth="1"/>
    <col min="6180" max="6180" width="10" style="21" customWidth="1"/>
    <col min="6181" max="6181" width="6.26953125" style="21" customWidth="1"/>
    <col min="6182" max="6351" width="8.81640625" style="21"/>
    <col min="6352" max="6352" width="2.26953125" style="21" customWidth="1"/>
    <col min="6353" max="6353" width="9.1796875" style="21" customWidth="1"/>
    <col min="6354" max="6354" width="7.1796875" style="21" customWidth="1"/>
    <col min="6355" max="6371" width="5.7265625" style="21" customWidth="1"/>
    <col min="6372" max="6372" width="13.7265625" style="21" customWidth="1"/>
    <col min="6373" max="6374" width="6.54296875" style="21" customWidth="1"/>
    <col min="6375" max="6393" width="5.7265625" style="21" customWidth="1"/>
    <col min="6394" max="6394" width="13.453125" style="21" customWidth="1"/>
    <col min="6395" max="6396" width="6.54296875" style="21" customWidth="1"/>
    <col min="6397" max="6416" width="5.7265625" style="21" customWidth="1"/>
    <col min="6417" max="6417" width="13.453125" style="21" customWidth="1"/>
    <col min="6418" max="6419" width="6.54296875" style="21" customWidth="1"/>
    <col min="6420" max="6426" width="5.7265625" style="21" customWidth="1"/>
    <col min="6427" max="6427" width="6.453125" style="21" customWidth="1"/>
    <col min="6428" max="6435" width="5.7265625" style="21" customWidth="1"/>
    <col min="6436" max="6436" width="10" style="21" customWidth="1"/>
    <col min="6437" max="6437" width="6.26953125" style="21" customWidth="1"/>
    <col min="6438" max="6607" width="8.81640625" style="21"/>
    <col min="6608" max="6608" width="2.26953125" style="21" customWidth="1"/>
    <col min="6609" max="6609" width="9.1796875" style="21" customWidth="1"/>
    <col min="6610" max="6610" width="7.1796875" style="21" customWidth="1"/>
    <col min="6611" max="6627" width="5.7265625" style="21" customWidth="1"/>
    <col min="6628" max="6628" width="13.7265625" style="21" customWidth="1"/>
    <col min="6629" max="6630" width="6.54296875" style="21" customWidth="1"/>
    <col min="6631" max="6649" width="5.7265625" style="21" customWidth="1"/>
    <col min="6650" max="6650" width="13.453125" style="21" customWidth="1"/>
    <col min="6651" max="6652" width="6.54296875" style="21" customWidth="1"/>
    <col min="6653" max="6672" width="5.7265625" style="21" customWidth="1"/>
    <col min="6673" max="6673" width="13.453125" style="21" customWidth="1"/>
    <col min="6674" max="6675" width="6.54296875" style="21" customWidth="1"/>
    <col min="6676" max="6682" width="5.7265625" style="21" customWidth="1"/>
    <col min="6683" max="6683" width="6.453125" style="21" customWidth="1"/>
    <col min="6684" max="6691" width="5.7265625" style="21" customWidth="1"/>
    <col min="6692" max="6692" width="10" style="21" customWidth="1"/>
    <col min="6693" max="6693" width="6.26953125" style="21" customWidth="1"/>
    <col min="6694" max="6863" width="8.81640625" style="21"/>
    <col min="6864" max="6864" width="2.26953125" style="21" customWidth="1"/>
    <col min="6865" max="6865" width="9.1796875" style="21" customWidth="1"/>
    <col min="6866" max="6866" width="7.1796875" style="21" customWidth="1"/>
    <col min="6867" max="6883" width="5.7265625" style="21" customWidth="1"/>
    <col min="6884" max="6884" width="13.7265625" style="21" customWidth="1"/>
    <col min="6885" max="6886" width="6.54296875" style="21" customWidth="1"/>
    <col min="6887" max="6905" width="5.7265625" style="21" customWidth="1"/>
    <col min="6906" max="6906" width="13.453125" style="21" customWidth="1"/>
    <col min="6907" max="6908" width="6.54296875" style="21" customWidth="1"/>
    <col min="6909" max="6928" width="5.7265625" style="21" customWidth="1"/>
    <col min="6929" max="6929" width="13.453125" style="21" customWidth="1"/>
    <col min="6930" max="6931" width="6.54296875" style="21" customWidth="1"/>
    <col min="6932" max="6938" width="5.7265625" style="21" customWidth="1"/>
    <col min="6939" max="6939" width="6.453125" style="21" customWidth="1"/>
    <col min="6940" max="6947" width="5.7265625" style="21" customWidth="1"/>
    <col min="6948" max="6948" width="10" style="21" customWidth="1"/>
    <col min="6949" max="6949" width="6.26953125" style="21" customWidth="1"/>
    <col min="6950" max="7119" width="8.81640625" style="21"/>
    <col min="7120" max="7120" width="2.26953125" style="21" customWidth="1"/>
    <col min="7121" max="7121" width="9.1796875" style="21" customWidth="1"/>
    <col min="7122" max="7122" width="7.1796875" style="21" customWidth="1"/>
    <col min="7123" max="7139" width="5.7265625" style="21" customWidth="1"/>
    <col min="7140" max="7140" width="13.7265625" style="21" customWidth="1"/>
    <col min="7141" max="7142" width="6.54296875" style="21" customWidth="1"/>
    <col min="7143" max="7161" width="5.7265625" style="21" customWidth="1"/>
    <col min="7162" max="7162" width="13.453125" style="21" customWidth="1"/>
    <col min="7163" max="7164" width="6.54296875" style="21" customWidth="1"/>
    <col min="7165" max="7184" width="5.7265625" style="21" customWidth="1"/>
    <col min="7185" max="7185" width="13.453125" style="21" customWidth="1"/>
    <col min="7186" max="7187" width="6.54296875" style="21" customWidth="1"/>
    <col min="7188" max="7194" width="5.7265625" style="21" customWidth="1"/>
    <col min="7195" max="7195" width="6.453125" style="21" customWidth="1"/>
    <col min="7196" max="7203" width="5.7265625" style="21" customWidth="1"/>
    <col min="7204" max="7204" width="10" style="21" customWidth="1"/>
    <col min="7205" max="7205" width="6.26953125" style="21" customWidth="1"/>
    <col min="7206" max="7375" width="8.81640625" style="21"/>
    <col min="7376" max="7376" width="2.26953125" style="21" customWidth="1"/>
    <col min="7377" max="7377" width="9.1796875" style="21" customWidth="1"/>
    <col min="7378" max="7378" width="7.1796875" style="21" customWidth="1"/>
    <col min="7379" max="7395" width="5.7265625" style="21" customWidth="1"/>
    <col min="7396" max="7396" width="13.7265625" style="21" customWidth="1"/>
    <col min="7397" max="7398" width="6.54296875" style="21" customWidth="1"/>
    <col min="7399" max="7417" width="5.7265625" style="21" customWidth="1"/>
    <col min="7418" max="7418" width="13.453125" style="21" customWidth="1"/>
    <col min="7419" max="7420" width="6.54296875" style="21" customWidth="1"/>
    <col min="7421" max="7440" width="5.7265625" style="21" customWidth="1"/>
    <col min="7441" max="7441" width="13.453125" style="21" customWidth="1"/>
    <col min="7442" max="7443" width="6.54296875" style="21" customWidth="1"/>
    <col min="7444" max="7450" width="5.7265625" style="21" customWidth="1"/>
    <col min="7451" max="7451" width="6.453125" style="21" customWidth="1"/>
    <col min="7452" max="7459" width="5.7265625" style="21" customWidth="1"/>
    <col min="7460" max="7460" width="10" style="21" customWidth="1"/>
    <col min="7461" max="7461" width="6.26953125" style="21" customWidth="1"/>
    <col min="7462" max="7631" width="8.81640625" style="21"/>
    <col min="7632" max="7632" width="2.26953125" style="21" customWidth="1"/>
    <col min="7633" max="7633" width="9.1796875" style="21" customWidth="1"/>
    <col min="7634" max="7634" width="7.1796875" style="21" customWidth="1"/>
    <col min="7635" max="7651" width="5.7265625" style="21" customWidth="1"/>
    <col min="7652" max="7652" width="13.7265625" style="21" customWidth="1"/>
    <col min="7653" max="7654" width="6.54296875" style="21" customWidth="1"/>
    <col min="7655" max="7673" width="5.7265625" style="21" customWidth="1"/>
    <col min="7674" max="7674" width="13.453125" style="21" customWidth="1"/>
    <col min="7675" max="7676" width="6.54296875" style="21" customWidth="1"/>
    <col min="7677" max="7696" width="5.7265625" style="21" customWidth="1"/>
    <col min="7697" max="7697" width="13.453125" style="21" customWidth="1"/>
    <col min="7698" max="7699" width="6.54296875" style="21" customWidth="1"/>
    <col min="7700" max="7706" width="5.7265625" style="21" customWidth="1"/>
    <col min="7707" max="7707" width="6.453125" style="21" customWidth="1"/>
    <col min="7708" max="7715" width="5.7265625" style="21" customWidth="1"/>
    <col min="7716" max="7716" width="10" style="21" customWidth="1"/>
    <col min="7717" max="7717" width="6.26953125" style="21" customWidth="1"/>
    <col min="7718" max="7887" width="8.81640625" style="21"/>
    <col min="7888" max="7888" width="2.26953125" style="21" customWidth="1"/>
    <col min="7889" max="7889" width="9.1796875" style="21" customWidth="1"/>
    <col min="7890" max="7890" width="7.1796875" style="21" customWidth="1"/>
    <col min="7891" max="7907" width="5.7265625" style="21" customWidth="1"/>
    <col min="7908" max="7908" width="13.7265625" style="21" customWidth="1"/>
    <col min="7909" max="7910" width="6.54296875" style="21" customWidth="1"/>
    <col min="7911" max="7929" width="5.7265625" style="21" customWidth="1"/>
    <col min="7930" max="7930" width="13.453125" style="21" customWidth="1"/>
    <col min="7931" max="7932" width="6.54296875" style="21" customWidth="1"/>
    <col min="7933" max="7952" width="5.7265625" style="21" customWidth="1"/>
    <col min="7953" max="7953" width="13.453125" style="21" customWidth="1"/>
    <col min="7954" max="7955" width="6.54296875" style="21" customWidth="1"/>
    <col min="7956" max="7962" width="5.7265625" style="21" customWidth="1"/>
    <col min="7963" max="7963" width="6.453125" style="21" customWidth="1"/>
    <col min="7964" max="7971" width="5.7265625" style="21" customWidth="1"/>
    <col min="7972" max="7972" width="10" style="21" customWidth="1"/>
    <col min="7973" max="7973" width="6.26953125" style="21" customWidth="1"/>
    <col min="7974" max="8143" width="8.81640625" style="21"/>
    <col min="8144" max="8144" width="2.26953125" style="21" customWidth="1"/>
    <col min="8145" max="8145" width="9.1796875" style="21" customWidth="1"/>
    <col min="8146" max="8146" width="7.1796875" style="21" customWidth="1"/>
    <col min="8147" max="8163" width="5.7265625" style="21" customWidth="1"/>
    <col min="8164" max="8164" width="13.7265625" style="21" customWidth="1"/>
    <col min="8165" max="8166" width="6.54296875" style="21" customWidth="1"/>
    <col min="8167" max="8185" width="5.7265625" style="21" customWidth="1"/>
    <col min="8186" max="8186" width="13.453125" style="21" customWidth="1"/>
    <col min="8187" max="8188" width="6.54296875" style="21" customWidth="1"/>
    <col min="8189" max="8208" width="5.7265625" style="21" customWidth="1"/>
    <col min="8209" max="8209" width="13.453125" style="21" customWidth="1"/>
    <col min="8210" max="8211" width="6.54296875" style="21" customWidth="1"/>
    <col min="8212" max="8218" width="5.7265625" style="21" customWidth="1"/>
    <col min="8219" max="8219" width="6.453125" style="21" customWidth="1"/>
    <col min="8220" max="8227" width="5.7265625" style="21" customWidth="1"/>
    <col min="8228" max="8228" width="10" style="21" customWidth="1"/>
    <col min="8229" max="8229" width="6.26953125" style="21" customWidth="1"/>
    <col min="8230" max="8399" width="8.81640625" style="21"/>
    <col min="8400" max="8400" width="2.26953125" style="21" customWidth="1"/>
    <col min="8401" max="8401" width="9.1796875" style="21" customWidth="1"/>
    <col min="8402" max="8402" width="7.1796875" style="21" customWidth="1"/>
    <col min="8403" max="8419" width="5.7265625" style="21" customWidth="1"/>
    <col min="8420" max="8420" width="13.7265625" style="21" customWidth="1"/>
    <col min="8421" max="8422" width="6.54296875" style="21" customWidth="1"/>
    <col min="8423" max="8441" width="5.7265625" style="21" customWidth="1"/>
    <col min="8442" max="8442" width="13.453125" style="21" customWidth="1"/>
    <col min="8443" max="8444" width="6.54296875" style="21" customWidth="1"/>
    <col min="8445" max="8464" width="5.7265625" style="21" customWidth="1"/>
    <col min="8465" max="8465" width="13.453125" style="21" customWidth="1"/>
    <col min="8466" max="8467" width="6.54296875" style="21" customWidth="1"/>
    <col min="8468" max="8474" width="5.7265625" style="21" customWidth="1"/>
    <col min="8475" max="8475" width="6.453125" style="21" customWidth="1"/>
    <col min="8476" max="8483" width="5.7265625" style="21" customWidth="1"/>
    <col min="8484" max="8484" width="10" style="21" customWidth="1"/>
    <col min="8485" max="8485" width="6.26953125" style="21" customWidth="1"/>
    <col min="8486" max="8655" width="8.81640625" style="21"/>
    <col min="8656" max="8656" width="2.26953125" style="21" customWidth="1"/>
    <col min="8657" max="8657" width="9.1796875" style="21" customWidth="1"/>
    <col min="8658" max="8658" width="7.1796875" style="21" customWidth="1"/>
    <col min="8659" max="8675" width="5.7265625" style="21" customWidth="1"/>
    <col min="8676" max="8676" width="13.7265625" style="21" customWidth="1"/>
    <col min="8677" max="8678" width="6.54296875" style="21" customWidth="1"/>
    <col min="8679" max="8697" width="5.7265625" style="21" customWidth="1"/>
    <col min="8698" max="8698" width="13.453125" style="21" customWidth="1"/>
    <col min="8699" max="8700" width="6.54296875" style="21" customWidth="1"/>
    <col min="8701" max="8720" width="5.7265625" style="21" customWidth="1"/>
    <col min="8721" max="8721" width="13.453125" style="21" customWidth="1"/>
    <col min="8722" max="8723" width="6.54296875" style="21" customWidth="1"/>
    <col min="8724" max="8730" width="5.7265625" style="21" customWidth="1"/>
    <col min="8731" max="8731" width="6.453125" style="21" customWidth="1"/>
    <col min="8732" max="8739" width="5.7265625" style="21" customWidth="1"/>
    <col min="8740" max="8740" width="10" style="21" customWidth="1"/>
    <col min="8741" max="8741" width="6.26953125" style="21" customWidth="1"/>
    <col min="8742" max="8911" width="8.81640625" style="21"/>
    <col min="8912" max="8912" width="2.26953125" style="21" customWidth="1"/>
    <col min="8913" max="8913" width="9.1796875" style="21" customWidth="1"/>
    <col min="8914" max="8914" width="7.1796875" style="21" customWidth="1"/>
    <col min="8915" max="8931" width="5.7265625" style="21" customWidth="1"/>
    <col min="8932" max="8932" width="13.7265625" style="21" customWidth="1"/>
    <col min="8933" max="8934" width="6.54296875" style="21" customWidth="1"/>
    <col min="8935" max="8953" width="5.7265625" style="21" customWidth="1"/>
    <col min="8954" max="8954" width="13.453125" style="21" customWidth="1"/>
    <col min="8955" max="8956" width="6.54296875" style="21" customWidth="1"/>
    <col min="8957" max="8976" width="5.7265625" style="21" customWidth="1"/>
    <col min="8977" max="8977" width="13.453125" style="21" customWidth="1"/>
    <col min="8978" max="8979" width="6.54296875" style="21" customWidth="1"/>
    <col min="8980" max="8986" width="5.7265625" style="21" customWidth="1"/>
    <col min="8987" max="8987" width="6.453125" style="21" customWidth="1"/>
    <col min="8988" max="8995" width="5.7265625" style="21" customWidth="1"/>
    <col min="8996" max="8996" width="10" style="21" customWidth="1"/>
    <col min="8997" max="8997" width="6.26953125" style="21" customWidth="1"/>
    <col min="8998" max="9167" width="8.81640625" style="21"/>
    <col min="9168" max="9168" width="2.26953125" style="21" customWidth="1"/>
    <col min="9169" max="9169" width="9.1796875" style="21" customWidth="1"/>
    <col min="9170" max="9170" width="7.1796875" style="21" customWidth="1"/>
    <col min="9171" max="9187" width="5.7265625" style="21" customWidth="1"/>
    <col min="9188" max="9188" width="13.7265625" style="21" customWidth="1"/>
    <col min="9189" max="9190" width="6.54296875" style="21" customWidth="1"/>
    <col min="9191" max="9209" width="5.7265625" style="21" customWidth="1"/>
    <col min="9210" max="9210" width="13.453125" style="21" customWidth="1"/>
    <col min="9211" max="9212" width="6.54296875" style="21" customWidth="1"/>
    <col min="9213" max="9232" width="5.7265625" style="21" customWidth="1"/>
    <col min="9233" max="9233" width="13.453125" style="21" customWidth="1"/>
    <col min="9234" max="9235" width="6.54296875" style="21" customWidth="1"/>
    <col min="9236" max="9242" width="5.7265625" style="21" customWidth="1"/>
    <col min="9243" max="9243" width="6.453125" style="21" customWidth="1"/>
    <col min="9244" max="9251" width="5.7265625" style="21" customWidth="1"/>
    <col min="9252" max="9252" width="10" style="21" customWidth="1"/>
    <col min="9253" max="9253" width="6.26953125" style="21" customWidth="1"/>
    <col min="9254" max="9423" width="8.81640625" style="21"/>
    <col min="9424" max="9424" width="2.26953125" style="21" customWidth="1"/>
    <col min="9425" max="9425" width="9.1796875" style="21" customWidth="1"/>
    <col min="9426" max="9426" width="7.1796875" style="21" customWidth="1"/>
    <col min="9427" max="9443" width="5.7265625" style="21" customWidth="1"/>
    <col min="9444" max="9444" width="13.7265625" style="21" customWidth="1"/>
    <col min="9445" max="9446" width="6.54296875" style="21" customWidth="1"/>
    <col min="9447" max="9465" width="5.7265625" style="21" customWidth="1"/>
    <col min="9466" max="9466" width="13.453125" style="21" customWidth="1"/>
    <col min="9467" max="9468" width="6.54296875" style="21" customWidth="1"/>
    <col min="9469" max="9488" width="5.7265625" style="21" customWidth="1"/>
    <col min="9489" max="9489" width="13.453125" style="21" customWidth="1"/>
    <col min="9490" max="9491" width="6.54296875" style="21" customWidth="1"/>
    <col min="9492" max="9498" width="5.7265625" style="21" customWidth="1"/>
    <col min="9499" max="9499" width="6.453125" style="21" customWidth="1"/>
    <col min="9500" max="9507" width="5.7265625" style="21" customWidth="1"/>
    <col min="9508" max="9508" width="10" style="21" customWidth="1"/>
    <col min="9509" max="9509" width="6.26953125" style="21" customWidth="1"/>
    <col min="9510" max="9679" width="8.81640625" style="21"/>
    <col min="9680" max="9680" width="2.26953125" style="21" customWidth="1"/>
    <col min="9681" max="9681" width="9.1796875" style="21" customWidth="1"/>
    <col min="9682" max="9682" width="7.1796875" style="21" customWidth="1"/>
    <col min="9683" max="9699" width="5.7265625" style="21" customWidth="1"/>
    <col min="9700" max="9700" width="13.7265625" style="21" customWidth="1"/>
    <col min="9701" max="9702" width="6.54296875" style="21" customWidth="1"/>
    <col min="9703" max="9721" width="5.7265625" style="21" customWidth="1"/>
    <col min="9722" max="9722" width="13.453125" style="21" customWidth="1"/>
    <col min="9723" max="9724" width="6.54296875" style="21" customWidth="1"/>
    <col min="9725" max="9744" width="5.7265625" style="21" customWidth="1"/>
    <col min="9745" max="9745" width="13.453125" style="21" customWidth="1"/>
    <col min="9746" max="9747" width="6.54296875" style="21" customWidth="1"/>
    <col min="9748" max="9754" width="5.7265625" style="21" customWidth="1"/>
    <col min="9755" max="9755" width="6.453125" style="21" customWidth="1"/>
    <col min="9756" max="9763" width="5.7265625" style="21" customWidth="1"/>
    <col min="9764" max="9764" width="10" style="21" customWidth="1"/>
    <col min="9765" max="9765" width="6.26953125" style="21" customWidth="1"/>
    <col min="9766" max="9935" width="8.81640625" style="21"/>
    <col min="9936" max="9936" width="2.26953125" style="21" customWidth="1"/>
    <col min="9937" max="9937" width="9.1796875" style="21" customWidth="1"/>
    <col min="9938" max="9938" width="7.1796875" style="21" customWidth="1"/>
    <col min="9939" max="9955" width="5.7265625" style="21" customWidth="1"/>
    <col min="9956" max="9956" width="13.7265625" style="21" customWidth="1"/>
    <col min="9957" max="9958" width="6.54296875" style="21" customWidth="1"/>
    <col min="9959" max="9977" width="5.7265625" style="21" customWidth="1"/>
    <col min="9978" max="9978" width="13.453125" style="21" customWidth="1"/>
    <col min="9979" max="9980" width="6.54296875" style="21" customWidth="1"/>
    <col min="9981" max="10000" width="5.7265625" style="21" customWidth="1"/>
    <col min="10001" max="10001" width="13.453125" style="21" customWidth="1"/>
    <col min="10002" max="10003" width="6.54296875" style="21" customWidth="1"/>
    <col min="10004" max="10010" width="5.7265625" style="21" customWidth="1"/>
    <col min="10011" max="10011" width="6.453125" style="21" customWidth="1"/>
    <col min="10012" max="10019" width="5.7265625" style="21" customWidth="1"/>
    <col min="10020" max="10020" width="10" style="21" customWidth="1"/>
    <col min="10021" max="10021" width="6.26953125" style="21" customWidth="1"/>
    <col min="10022" max="10191" width="8.81640625" style="21"/>
    <col min="10192" max="10192" width="2.26953125" style="21" customWidth="1"/>
    <col min="10193" max="10193" width="9.1796875" style="21" customWidth="1"/>
    <col min="10194" max="10194" width="7.1796875" style="21" customWidth="1"/>
    <col min="10195" max="10211" width="5.7265625" style="21" customWidth="1"/>
    <col min="10212" max="10212" width="13.7265625" style="21" customWidth="1"/>
    <col min="10213" max="10214" width="6.54296875" style="21" customWidth="1"/>
    <col min="10215" max="10233" width="5.7265625" style="21" customWidth="1"/>
    <col min="10234" max="10234" width="13.453125" style="21" customWidth="1"/>
    <col min="10235" max="10236" width="6.54296875" style="21" customWidth="1"/>
    <col min="10237" max="10256" width="5.7265625" style="21" customWidth="1"/>
    <col min="10257" max="10257" width="13.453125" style="21" customWidth="1"/>
    <col min="10258" max="10259" width="6.54296875" style="21" customWidth="1"/>
    <col min="10260" max="10266" width="5.7265625" style="21" customWidth="1"/>
    <col min="10267" max="10267" width="6.453125" style="21" customWidth="1"/>
    <col min="10268" max="10275" width="5.7265625" style="21" customWidth="1"/>
    <col min="10276" max="10276" width="10" style="21" customWidth="1"/>
    <col min="10277" max="10277" width="6.26953125" style="21" customWidth="1"/>
    <col min="10278" max="10447" width="8.81640625" style="21"/>
    <col min="10448" max="10448" width="2.26953125" style="21" customWidth="1"/>
    <col min="10449" max="10449" width="9.1796875" style="21" customWidth="1"/>
    <col min="10450" max="10450" width="7.1796875" style="21" customWidth="1"/>
    <col min="10451" max="10467" width="5.7265625" style="21" customWidth="1"/>
    <col min="10468" max="10468" width="13.7265625" style="21" customWidth="1"/>
    <col min="10469" max="10470" width="6.54296875" style="21" customWidth="1"/>
    <col min="10471" max="10489" width="5.7265625" style="21" customWidth="1"/>
    <col min="10490" max="10490" width="13.453125" style="21" customWidth="1"/>
    <col min="10491" max="10492" width="6.54296875" style="21" customWidth="1"/>
    <col min="10493" max="10512" width="5.7265625" style="21" customWidth="1"/>
    <col min="10513" max="10513" width="13.453125" style="21" customWidth="1"/>
    <col min="10514" max="10515" width="6.54296875" style="21" customWidth="1"/>
    <col min="10516" max="10522" width="5.7265625" style="21" customWidth="1"/>
    <col min="10523" max="10523" width="6.453125" style="21" customWidth="1"/>
    <col min="10524" max="10531" width="5.7265625" style="21" customWidth="1"/>
    <col min="10532" max="10532" width="10" style="21" customWidth="1"/>
    <col min="10533" max="10533" width="6.26953125" style="21" customWidth="1"/>
    <col min="10534" max="10703" width="8.81640625" style="21"/>
    <col min="10704" max="10704" width="2.26953125" style="21" customWidth="1"/>
    <col min="10705" max="10705" width="9.1796875" style="21" customWidth="1"/>
    <col min="10706" max="10706" width="7.1796875" style="21" customWidth="1"/>
    <col min="10707" max="10723" width="5.7265625" style="21" customWidth="1"/>
    <col min="10724" max="10724" width="13.7265625" style="21" customWidth="1"/>
    <col min="10725" max="10726" width="6.54296875" style="21" customWidth="1"/>
    <col min="10727" max="10745" width="5.7265625" style="21" customWidth="1"/>
    <col min="10746" max="10746" width="13.453125" style="21" customWidth="1"/>
    <col min="10747" max="10748" width="6.54296875" style="21" customWidth="1"/>
    <col min="10749" max="10768" width="5.7265625" style="21" customWidth="1"/>
    <col min="10769" max="10769" width="13.453125" style="21" customWidth="1"/>
    <col min="10770" max="10771" width="6.54296875" style="21" customWidth="1"/>
    <col min="10772" max="10778" width="5.7265625" style="21" customWidth="1"/>
    <col min="10779" max="10779" width="6.453125" style="21" customWidth="1"/>
    <col min="10780" max="10787" width="5.7265625" style="21" customWidth="1"/>
    <col min="10788" max="10788" width="10" style="21" customWidth="1"/>
    <col min="10789" max="10789" width="6.26953125" style="21" customWidth="1"/>
    <col min="10790" max="10959" width="8.81640625" style="21"/>
    <col min="10960" max="10960" width="2.26953125" style="21" customWidth="1"/>
    <col min="10961" max="10961" width="9.1796875" style="21" customWidth="1"/>
    <col min="10962" max="10962" width="7.1796875" style="21" customWidth="1"/>
    <col min="10963" max="10979" width="5.7265625" style="21" customWidth="1"/>
    <col min="10980" max="10980" width="13.7265625" style="21" customWidth="1"/>
    <col min="10981" max="10982" width="6.54296875" style="21" customWidth="1"/>
    <col min="10983" max="11001" width="5.7265625" style="21" customWidth="1"/>
    <col min="11002" max="11002" width="13.453125" style="21" customWidth="1"/>
    <col min="11003" max="11004" width="6.54296875" style="21" customWidth="1"/>
    <col min="11005" max="11024" width="5.7265625" style="21" customWidth="1"/>
    <col min="11025" max="11025" width="13.453125" style="21" customWidth="1"/>
    <col min="11026" max="11027" width="6.54296875" style="21" customWidth="1"/>
    <col min="11028" max="11034" width="5.7265625" style="21" customWidth="1"/>
    <col min="11035" max="11035" width="6.453125" style="21" customWidth="1"/>
    <col min="11036" max="11043" width="5.7265625" style="21" customWidth="1"/>
    <col min="11044" max="11044" width="10" style="21" customWidth="1"/>
    <col min="11045" max="11045" width="6.26953125" style="21" customWidth="1"/>
    <col min="11046" max="11215" width="8.81640625" style="21"/>
    <col min="11216" max="11216" width="2.26953125" style="21" customWidth="1"/>
    <col min="11217" max="11217" width="9.1796875" style="21" customWidth="1"/>
    <col min="11218" max="11218" width="7.1796875" style="21" customWidth="1"/>
    <col min="11219" max="11235" width="5.7265625" style="21" customWidth="1"/>
    <col min="11236" max="11236" width="13.7265625" style="21" customWidth="1"/>
    <col min="11237" max="11238" width="6.54296875" style="21" customWidth="1"/>
    <col min="11239" max="11257" width="5.7265625" style="21" customWidth="1"/>
    <col min="11258" max="11258" width="13.453125" style="21" customWidth="1"/>
    <col min="11259" max="11260" width="6.54296875" style="21" customWidth="1"/>
    <col min="11261" max="11280" width="5.7265625" style="21" customWidth="1"/>
    <col min="11281" max="11281" width="13.453125" style="21" customWidth="1"/>
    <col min="11282" max="11283" width="6.54296875" style="21" customWidth="1"/>
    <col min="11284" max="11290" width="5.7265625" style="21" customWidth="1"/>
    <col min="11291" max="11291" width="6.453125" style="21" customWidth="1"/>
    <col min="11292" max="11299" width="5.7265625" style="21" customWidth="1"/>
    <col min="11300" max="11300" width="10" style="21" customWidth="1"/>
    <col min="11301" max="11301" width="6.26953125" style="21" customWidth="1"/>
    <col min="11302" max="11471" width="8.81640625" style="21"/>
    <col min="11472" max="11472" width="2.26953125" style="21" customWidth="1"/>
    <col min="11473" max="11473" width="9.1796875" style="21" customWidth="1"/>
    <col min="11474" max="11474" width="7.1796875" style="21" customWidth="1"/>
    <col min="11475" max="11491" width="5.7265625" style="21" customWidth="1"/>
    <col min="11492" max="11492" width="13.7265625" style="21" customWidth="1"/>
    <col min="11493" max="11494" width="6.54296875" style="21" customWidth="1"/>
    <col min="11495" max="11513" width="5.7265625" style="21" customWidth="1"/>
    <col min="11514" max="11514" width="13.453125" style="21" customWidth="1"/>
    <col min="11515" max="11516" width="6.54296875" style="21" customWidth="1"/>
    <col min="11517" max="11536" width="5.7265625" style="21" customWidth="1"/>
    <col min="11537" max="11537" width="13.453125" style="21" customWidth="1"/>
    <col min="11538" max="11539" width="6.54296875" style="21" customWidth="1"/>
    <col min="11540" max="11546" width="5.7265625" style="21" customWidth="1"/>
    <col min="11547" max="11547" width="6.453125" style="21" customWidth="1"/>
    <col min="11548" max="11555" width="5.7265625" style="21" customWidth="1"/>
    <col min="11556" max="11556" width="10" style="21" customWidth="1"/>
    <col min="11557" max="11557" width="6.26953125" style="21" customWidth="1"/>
    <col min="11558" max="11727" width="8.81640625" style="21"/>
    <col min="11728" max="11728" width="2.26953125" style="21" customWidth="1"/>
    <col min="11729" max="11729" width="9.1796875" style="21" customWidth="1"/>
    <col min="11730" max="11730" width="7.1796875" style="21" customWidth="1"/>
    <col min="11731" max="11747" width="5.7265625" style="21" customWidth="1"/>
    <col min="11748" max="11748" width="13.7265625" style="21" customWidth="1"/>
    <col min="11749" max="11750" width="6.54296875" style="21" customWidth="1"/>
    <col min="11751" max="11769" width="5.7265625" style="21" customWidth="1"/>
    <col min="11770" max="11770" width="13.453125" style="21" customWidth="1"/>
    <col min="11771" max="11772" width="6.54296875" style="21" customWidth="1"/>
    <col min="11773" max="11792" width="5.7265625" style="21" customWidth="1"/>
    <col min="11793" max="11793" width="13.453125" style="21" customWidth="1"/>
    <col min="11794" max="11795" width="6.54296875" style="21" customWidth="1"/>
    <col min="11796" max="11802" width="5.7265625" style="21" customWidth="1"/>
    <col min="11803" max="11803" width="6.453125" style="21" customWidth="1"/>
    <col min="11804" max="11811" width="5.7265625" style="21" customWidth="1"/>
    <col min="11812" max="11812" width="10" style="21" customWidth="1"/>
    <col min="11813" max="11813" width="6.26953125" style="21" customWidth="1"/>
    <col min="11814" max="11983" width="8.81640625" style="21"/>
    <col min="11984" max="11984" width="2.26953125" style="21" customWidth="1"/>
    <col min="11985" max="11985" width="9.1796875" style="21" customWidth="1"/>
    <col min="11986" max="11986" width="7.1796875" style="21" customWidth="1"/>
    <col min="11987" max="12003" width="5.7265625" style="21" customWidth="1"/>
    <col min="12004" max="12004" width="13.7265625" style="21" customWidth="1"/>
    <col min="12005" max="12006" width="6.54296875" style="21" customWidth="1"/>
    <col min="12007" max="12025" width="5.7265625" style="21" customWidth="1"/>
    <col min="12026" max="12026" width="13.453125" style="21" customWidth="1"/>
    <col min="12027" max="12028" width="6.54296875" style="21" customWidth="1"/>
    <col min="12029" max="12048" width="5.7265625" style="21" customWidth="1"/>
    <col min="12049" max="12049" width="13.453125" style="21" customWidth="1"/>
    <col min="12050" max="12051" width="6.54296875" style="21" customWidth="1"/>
    <col min="12052" max="12058" width="5.7265625" style="21" customWidth="1"/>
    <col min="12059" max="12059" width="6.453125" style="21" customWidth="1"/>
    <col min="12060" max="12067" width="5.7265625" style="21" customWidth="1"/>
    <col min="12068" max="12068" width="10" style="21" customWidth="1"/>
    <col min="12069" max="12069" width="6.26953125" style="21" customWidth="1"/>
    <col min="12070" max="12239" width="8.81640625" style="21"/>
    <col min="12240" max="12240" width="2.26953125" style="21" customWidth="1"/>
    <col min="12241" max="12241" width="9.1796875" style="21" customWidth="1"/>
    <col min="12242" max="12242" width="7.1796875" style="21" customWidth="1"/>
    <col min="12243" max="12259" width="5.7265625" style="21" customWidth="1"/>
    <col min="12260" max="12260" width="13.7265625" style="21" customWidth="1"/>
    <col min="12261" max="12262" width="6.54296875" style="21" customWidth="1"/>
    <col min="12263" max="12281" width="5.7265625" style="21" customWidth="1"/>
    <col min="12282" max="12282" width="13.453125" style="21" customWidth="1"/>
    <col min="12283" max="12284" width="6.54296875" style="21" customWidth="1"/>
    <col min="12285" max="12304" width="5.7265625" style="21" customWidth="1"/>
    <col min="12305" max="12305" width="13.453125" style="21" customWidth="1"/>
    <col min="12306" max="12307" width="6.54296875" style="21" customWidth="1"/>
    <col min="12308" max="12314" width="5.7265625" style="21" customWidth="1"/>
    <col min="12315" max="12315" width="6.453125" style="21" customWidth="1"/>
    <col min="12316" max="12323" width="5.7265625" style="21" customWidth="1"/>
    <col min="12324" max="12324" width="10" style="21" customWidth="1"/>
    <col min="12325" max="12325" width="6.26953125" style="21" customWidth="1"/>
    <col min="12326" max="12495" width="8.81640625" style="21"/>
    <col min="12496" max="12496" width="2.26953125" style="21" customWidth="1"/>
    <col min="12497" max="12497" width="9.1796875" style="21" customWidth="1"/>
    <col min="12498" max="12498" width="7.1796875" style="21" customWidth="1"/>
    <col min="12499" max="12515" width="5.7265625" style="21" customWidth="1"/>
    <col min="12516" max="12516" width="13.7265625" style="21" customWidth="1"/>
    <col min="12517" max="12518" width="6.54296875" style="21" customWidth="1"/>
    <col min="12519" max="12537" width="5.7265625" style="21" customWidth="1"/>
    <col min="12538" max="12538" width="13.453125" style="21" customWidth="1"/>
    <col min="12539" max="12540" width="6.54296875" style="21" customWidth="1"/>
    <col min="12541" max="12560" width="5.7265625" style="21" customWidth="1"/>
    <col min="12561" max="12561" width="13.453125" style="21" customWidth="1"/>
    <col min="12562" max="12563" width="6.54296875" style="21" customWidth="1"/>
    <col min="12564" max="12570" width="5.7265625" style="21" customWidth="1"/>
    <col min="12571" max="12571" width="6.453125" style="21" customWidth="1"/>
    <col min="12572" max="12579" width="5.7265625" style="21" customWidth="1"/>
    <col min="12580" max="12580" width="10" style="21" customWidth="1"/>
    <col min="12581" max="12581" width="6.26953125" style="21" customWidth="1"/>
    <col min="12582" max="12751" width="8.81640625" style="21"/>
    <col min="12752" max="12752" width="2.26953125" style="21" customWidth="1"/>
    <col min="12753" max="12753" width="9.1796875" style="21" customWidth="1"/>
    <col min="12754" max="12754" width="7.1796875" style="21" customWidth="1"/>
    <col min="12755" max="12771" width="5.7265625" style="21" customWidth="1"/>
    <col min="12772" max="12772" width="13.7265625" style="21" customWidth="1"/>
    <col min="12773" max="12774" width="6.54296875" style="21" customWidth="1"/>
    <col min="12775" max="12793" width="5.7265625" style="21" customWidth="1"/>
    <col min="12794" max="12794" width="13.453125" style="21" customWidth="1"/>
    <col min="12795" max="12796" width="6.54296875" style="21" customWidth="1"/>
    <col min="12797" max="12816" width="5.7265625" style="21" customWidth="1"/>
    <col min="12817" max="12817" width="13.453125" style="21" customWidth="1"/>
    <col min="12818" max="12819" width="6.54296875" style="21" customWidth="1"/>
    <col min="12820" max="12826" width="5.7265625" style="21" customWidth="1"/>
    <col min="12827" max="12827" width="6.453125" style="21" customWidth="1"/>
    <col min="12828" max="12835" width="5.7265625" style="21" customWidth="1"/>
    <col min="12836" max="12836" width="10" style="21" customWidth="1"/>
    <col min="12837" max="12837" width="6.26953125" style="21" customWidth="1"/>
    <col min="12838" max="16380" width="8.81640625" style="21"/>
    <col min="16381" max="16384" width="8.81640625" style="21" customWidth="1"/>
  </cols>
  <sheetData>
    <row r="1" spans="1:106" ht="15.5">
      <c r="C1" s="20"/>
      <c r="AB1" s="121" t="s">
        <v>22</v>
      </c>
      <c r="AC1" s="121"/>
      <c r="AD1" s="121"/>
    </row>
    <row r="2" spans="1:106" ht="33" customHeight="1">
      <c r="B2" s="124" t="s">
        <v>23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</row>
    <row r="3" spans="1:106">
      <c r="C3" s="20"/>
      <c r="E3" s="21" t="s">
        <v>25</v>
      </c>
      <c r="N3" s="22"/>
    </row>
    <row r="4" spans="1:106">
      <c r="C4" s="20"/>
      <c r="E4" s="21" t="s">
        <v>36</v>
      </c>
      <c r="U4" s="21" t="s">
        <v>21</v>
      </c>
    </row>
    <row r="5" spans="1:106">
      <c r="C5" s="20"/>
      <c r="E5" s="21" t="s">
        <v>48</v>
      </c>
      <c r="O5" s="21" t="s">
        <v>47</v>
      </c>
      <c r="U5" s="21" t="s">
        <v>26</v>
      </c>
    </row>
    <row r="6" spans="1:106" ht="12" thickBot="1"/>
    <row r="7" spans="1:106" s="26" customFormat="1" ht="14.5" customHeight="1" thickBot="1">
      <c r="A7" s="25"/>
      <c r="B7" s="95" t="s">
        <v>0</v>
      </c>
      <c r="C7" s="113" t="s">
        <v>1</v>
      </c>
      <c r="D7" s="86" t="s">
        <v>2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94" t="s">
        <v>3</v>
      </c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7"/>
      <c r="AF7" s="85" t="s">
        <v>4</v>
      </c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7"/>
      <c r="AR7" s="85" t="s">
        <v>5</v>
      </c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7"/>
      <c r="BE7" s="85" t="s">
        <v>6</v>
      </c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7"/>
      <c r="BR7" s="85" t="s">
        <v>7</v>
      </c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7"/>
      <c r="CD7" s="85" t="s">
        <v>8</v>
      </c>
      <c r="CE7" s="86"/>
      <c r="CF7" s="86"/>
      <c r="CG7" s="86"/>
      <c r="CH7" s="86"/>
      <c r="CI7" s="86"/>
      <c r="CJ7" s="86"/>
      <c r="CK7" s="86"/>
      <c r="CL7" s="86"/>
      <c r="CM7" s="86"/>
      <c r="CN7" s="87"/>
      <c r="CO7" s="106" t="s">
        <v>9</v>
      </c>
      <c r="CP7" s="107"/>
      <c r="CQ7" s="107"/>
      <c r="CR7" s="107"/>
      <c r="CS7" s="107"/>
      <c r="CT7" s="107"/>
      <c r="CU7" s="107"/>
      <c r="CV7" s="107"/>
      <c r="CW7" s="107"/>
      <c r="CX7" s="107"/>
      <c r="CY7" s="108"/>
      <c r="CZ7" s="103" t="s">
        <v>10</v>
      </c>
    </row>
    <row r="8" spans="1:106" s="26" customFormat="1" ht="33" customHeight="1" thickBot="1">
      <c r="A8" s="25"/>
      <c r="B8" s="95"/>
      <c r="C8" s="114"/>
      <c r="D8" s="115" t="s">
        <v>11</v>
      </c>
      <c r="E8" s="116"/>
      <c r="F8" s="116"/>
      <c r="G8" s="116"/>
      <c r="H8" s="116"/>
      <c r="I8" s="116"/>
      <c r="J8" s="116"/>
      <c r="K8" s="116"/>
      <c r="L8" s="91" t="s">
        <v>12</v>
      </c>
      <c r="M8" s="92"/>
      <c r="N8" s="92"/>
      <c r="O8" s="92"/>
      <c r="P8" s="92"/>
      <c r="Q8" s="93"/>
      <c r="R8" s="117" t="s">
        <v>11</v>
      </c>
      <c r="S8" s="117"/>
      <c r="T8" s="117"/>
      <c r="U8" s="116"/>
      <c r="V8" s="116"/>
      <c r="W8" s="116"/>
      <c r="X8" s="116"/>
      <c r="Y8" s="118" t="s">
        <v>12</v>
      </c>
      <c r="Z8" s="119"/>
      <c r="AA8" s="119"/>
      <c r="AB8" s="120"/>
      <c r="AC8" s="91" t="s">
        <v>40</v>
      </c>
      <c r="AD8" s="117"/>
      <c r="AE8" s="125" t="s">
        <v>18</v>
      </c>
      <c r="AF8" s="95"/>
      <c r="AG8" s="96"/>
      <c r="AH8" s="96"/>
      <c r="AI8" s="96"/>
      <c r="AJ8" s="96"/>
      <c r="AK8" s="96"/>
      <c r="AL8" s="96"/>
      <c r="AM8" s="85"/>
      <c r="AN8" s="122"/>
      <c r="AO8" s="122"/>
      <c r="AP8" s="123"/>
      <c r="AQ8" s="88"/>
      <c r="AR8" s="95" t="s">
        <v>11</v>
      </c>
      <c r="AS8" s="96"/>
      <c r="AT8" s="96"/>
      <c r="AU8" s="96"/>
      <c r="AV8" s="96"/>
      <c r="AW8" s="96"/>
      <c r="AX8" s="96"/>
      <c r="AY8" s="5" t="s">
        <v>13</v>
      </c>
      <c r="AZ8" s="95" t="s">
        <v>12</v>
      </c>
      <c r="BA8" s="96"/>
      <c r="BB8" s="96"/>
      <c r="BC8" s="8" t="s">
        <v>14</v>
      </c>
      <c r="BD8" s="97" t="s">
        <v>18</v>
      </c>
      <c r="BE8" s="95" t="s">
        <v>11</v>
      </c>
      <c r="BF8" s="96"/>
      <c r="BG8" s="96"/>
      <c r="BH8" s="96"/>
      <c r="BI8" s="96"/>
      <c r="BJ8" s="96"/>
      <c r="BK8" s="95" t="s">
        <v>13</v>
      </c>
      <c r="BL8" s="96"/>
      <c r="BM8" s="95" t="s">
        <v>12</v>
      </c>
      <c r="BN8" s="96"/>
      <c r="BO8" s="96"/>
      <c r="BP8" s="96"/>
      <c r="BQ8" s="97" t="s">
        <v>18</v>
      </c>
      <c r="BR8" s="95" t="s">
        <v>11</v>
      </c>
      <c r="BS8" s="96"/>
      <c r="BT8" s="96"/>
      <c r="BU8" s="96"/>
      <c r="BV8" s="96"/>
      <c r="BW8" s="96"/>
      <c r="BX8" s="5" t="s">
        <v>13</v>
      </c>
      <c r="BY8" s="95" t="s">
        <v>12</v>
      </c>
      <c r="BZ8" s="96"/>
      <c r="CA8" s="96"/>
      <c r="CB8" s="5" t="s">
        <v>14</v>
      </c>
      <c r="CC8" s="97" t="s">
        <v>18</v>
      </c>
      <c r="CD8" s="95" t="s">
        <v>11</v>
      </c>
      <c r="CE8" s="96"/>
      <c r="CF8" s="96"/>
      <c r="CG8" s="96"/>
      <c r="CH8" s="96"/>
      <c r="CI8" s="95" t="s">
        <v>13</v>
      </c>
      <c r="CJ8" s="96"/>
      <c r="CK8" s="95" t="s">
        <v>12</v>
      </c>
      <c r="CL8" s="96"/>
      <c r="CM8" s="96"/>
      <c r="CN8" s="97" t="s">
        <v>18</v>
      </c>
      <c r="CO8" s="95" t="s">
        <v>11</v>
      </c>
      <c r="CP8" s="96"/>
      <c r="CQ8" s="96"/>
      <c r="CR8" s="95" t="s">
        <v>13</v>
      </c>
      <c r="CS8" s="96"/>
      <c r="CT8" s="95" t="s">
        <v>12</v>
      </c>
      <c r="CU8" s="96"/>
      <c r="CV8" s="95" t="s">
        <v>14</v>
      </c>
      <c r="CW8" s="96"/>
      <c r="CX8" s="96"/>
      <c r="CY8" s="97" t="s">
        <v>18</v>
      </c>
      <c r="CZ8" s="104"/>
    </row>
    <row r="9" spans="1:106" s="26" customFormat="1" ht="33" customHeight="1" thickBot="1">
      <c r="A9" s="25"/>
      <c r="B9" s="95"/>
      <c r="C9" s="114"/>
      <c r="D9" s="72"/>
      <c r="E9" s="57"/>
      <c r="F9" s="57"/>
      <c r="G9" s="57"/>
      <c r="H9" s="57"/>
      <c r="I9" s="65"/>
      <c r="J9" s="65"/>
      <c r="K9" s="57"/>
      <c r="L9" s="52"/>
      <c r="M9" s="53"/>
      <c r="N9" s="69"/>
      <c r="O9" s="67"/>
      <c r="P9" s="53"/>
      <c r="Q9" s="67"/>
      <c r="R9" s="73"/>
      <c r="S9" s="66"/>
      <c r="T9" s="66"/>
      <c r="U9" s="57"/>
      <c r="V9" s="57"/>
      <c r="W9" s="57"/>
      <c r="X9" s="57"/>
      <c r="Y9" s="58"/>
      <c r="Z9" s="59"/>
      <c r="AA9" s="59"/>
      <c r="AB9" s="60"/>
      <c r="AC9" s="52"/>
      <c r="AD9" s="54"/>
      <c r="AE9" s="126"/>
      <c r="AF9" s="55"/>
      <c r="AG9" s="56"/>
      <c r="AH9" s="56"/>
      <c r="AI9" s="56"/>
      <c r="AJ9" s="56"/>
      <c r="AK9" s="56"/>
      <c r="AL9" s="56"/>
      <c r="AM9" s="51"/>
      <c r="AN9" s="61"/>
      <c r="AO9" s="61"/>
      <c r="AP9" s="62"/>
      <c r="AQ9" s="89"/>
      <c r="AR9" s="55"/>
      <c r="AS9" s="56"/>
      <c r="AT9" s="56"/>
      <c r="AU9" s="56"/>
      <c r="AV9" s="56"/>
      <c r="AW9" s="56"/>
      <c r="AX9" s="56"/>
      <c r="AY9" s="55"/>
      <c r="AZ9" s="55"/>
      <c r="BA9" s="56"/>
      <c r="BB9" s="63"/>
      <c r="BC9" s="8"/>
      <c r="BD9" s="98"/>
      <c r="BE9" s="55"/>
      <c r="BF9" s="56"/>
      <c r="BG9" s="56"/>
      <c r="BH9" s="56"/>
      <c r="BI9" s="56"/>
      <c r="BJ9" s="56"/>
      <c r="BK9" s="55"/>
      <c r="BL9" s="56"/>
      <c r="BM9" s="55"/>
      <c r="BN9" s="56"/>
      <c r="BO9" s="56"/>
      <c r="BP9" s="56"/>
      <c r="BQ9" s="98"/>
      <c r="BR9" s="55"/>
      <c r="BS9" s="56"/>
      <c r="BT9" s="56"/>
      <c r="BU9" s="56"/>
      <c r="BV9" s="56"/>
      <c r="BW9" s="56"/>
      <c r="BX9" s="55"/>
      <c r="BY9" s="55"/>
      <c r="BZ9" s="56"/>
      <c r="CA9" s="56"/>
      <c r="CB9" s="55"/>
      <c r="CC9" s="98"/>
      <c r="CD9" s="55"/>
      <c r="CE9" s="56"/>
      <c r="CF9" s="56"/>
      <c r="CG9" s="56"/>
      <c r="CH9" s="56"/>
      <c r="CI9" s="55"/>
      <c r="CJ9" s="56"/>
      <c r="CK9" s="55"/>
      <c r="CL9" s="56"/>
      <c r="CM9" s="56"/>
      <c r="CN9" s="98"/>
      <c r="CO9" s="55"/>
      <c r="CP9" s="56"/>
      <c r="CQ9" s="56"/>
      <c r="CR9" s="55"/>
      <c r="CS9" s="56"/>
      <c r="CT9" s="55"/>
      <c r="CU9" s="56"/>
      <c r="CV9" s="55"/>
      <c r="CW9" s="56"/>
      <c r="CX9" s="56"/>
      <c r="CY9" s="98"/>
      <c r="CZ9" s="104"/>
    </row>
    <row r="10" spans="1:106" ht="185" customHeight="1" thickTop="1" thickBot="1">
      <c r="B10" s="95"/>
      <c r="C10" s="114"/>
      <c r="D10" s="74" t="s">
        <v>29</v>
      </c>
      <c r="E10" s="71" t="s">
        <v>30</v>
      </c>
      <c r="F10" s="75" t="s">
        <v>19</v>
      </c>
      <c r="G10" s="76" t="s">
        <v>46</v>
      </c>
      <c r="H10" s="75" t="s">
        <v>32</v>
      </c>
      <c r="I10" s="76" t="s">
        <v>55</v>
      </c>
      <c r="J10" s="76" t="s">
        <v>44</v>
      </c>
      <c r="K10" s="74" t="s">
        <v>34</v>
      </c>
      <c r="L10" s="77" t="s">
        <v>20</v>
      </c>
      <c r="M10" s="78" t="s">
        <v>35</v>
      </c>
      <c r="N10" s="79" t="s">
        <v>31</v>
      </c>
      <c r="O10" s="80" t="s">
        <v>38</v>
      </c>
      <c r="P10" s="81" t="s">
        <v>45</v>
      </c>
      <c r="Q10" s="82" t="s">
        <v>18</v>
      </c>
      <c r="R10" s="68" t="s">
        <v>31</v>
      </c>
      <c r="S10" s="68" t="s">
        <v>51</v>
      </c>
      <c r="T10" s="68" t="s">
        <v>19</v>
      </c>
      <c r="U10" s="9" t="s">
        <v>52</v>
      </c>
      <c r="V10" s="9" t="s">
        <v>37</v>
      </c>
      <c r="W10" s="9" t="s">
        <v>34</v>
      </c>
      <c r="X10" s="9" t="s">
        <v>43</v>
      </c>
      <c r="Y10" s="10" t="s">
        <v>39</v>
      </c>
      <c r="Z10" s="10" t="s">
        <v>28</v>
      </c>
      <c r="AA10" s="10" t="s">
        <v>53</v>
      </c>
      <c r="AB10" s="10" t="s">
        <v>54</v>
      </c>
      <c r="AC10" s="9" t="s">
        <v>42</v>
      </c>
      <c r="AD10" s="11" t="s">
        <v>41</v>
      </c>
      <c r="AE10" s="127"/>
      <c r="AF10" s="12"/>
      <c r="AG10" s="12"/>
      <c r="AH10" s="12"/>
      <c r="AI10" s="12"/>
      <c r="AJ10" s="12"/>
      <c r="AK10" s="12"/>
      <c r="AL10" s="12"/>
      <c r="AM10" s="13"/>
      <c r="AN10" s="13"/>
      <c r="AO10" s="13"/>
      <c r="AP10" s="13"/>
      <c r="AQ10" s="90"/>
      <c r="AR10" s="12"/>
      <c r="AS10" s="12"/>
      <c r="AT10" s="12"/>
      <c r="AU10" s="12"/>
      <c r="AV10" s="12"/>
      <c r="AW10" s="12"/>
      <c r="AX10" s="14"/>
      <c r="AY10" s="12"/>
      <c r="AZ10" s="13"/>
      <c r="BA10" s="13"/>
      <c r="BB10" s="15"/>
      <c r="BC10" s="16"/>
      <c r="BD10" s="99"/>
      <c r="BE10" s="16"/>
      <c r="BF10" s="16"/>
      <c r="BG10" s="16"/>
      <c r="BH10" s="16"/>
      <c r="BI10" s="16"/>
      <c r="BJ10" s="16"/>
      <c r="BK10" s="16"/>
      <c r="BL10" s="16"/>
      <c r="BM10" s="17"/>
      <c r="BN10" s="17"/>
      <c r="BO10" s="17"/>
      <c r="BP10" s="17"/>
      <c r="BQ10" s="99"/>
      <c r="BR10" s="16"/>
      <c r="BS10" s="16"/>
      <c r="BT10" s="16"/>
      <c r="BU10" s="16"/>
      <c r="BV10" s="16"/>
      <c r="BW10" s="16"/>
      <c r="BX10" s="16"/>
      <c r="BY10" s="17"/>
      <c r="BZ10" s="17"/>
      <c r="CA10" s="17"/>
      <c r="CB10" s="16"/>
      <c r="CC10" s="99"/>
      <c r="CD10" s="16"/>
      <c r="CE10" s="16"/>
      <c r="CF10" s="16"/>
      <c r="CG10" s="16"/>
      <c r="CH10" s="16"/>
      <c r="CI10" s="16"/>
      <c r="CJ10" s="16"/>
      <c r="CK10" s="17"/>
      <c r="CL10" s="17"/>
      <c r="CM10" s="17"/>
      <c r="CN10" s="99"/>
      <c r="CO10" s="16"/>
      <c r="CP10" s="16"/>
      <c r="CQ10" s="16"/>
      <c r="CR10" s="16"/>
      <c r="CS10" s="16"/>
      <c r="CT10" s="17"/>
      <c r="CU10" s="17"/>
      <c r="CV10" s="16"/>
      <c r="CW10" s="16"/>
      <c r="CX10" s="16"/>
      <c r="CY10" s="99"/>
      <c r="CZ10" s="105"/>
    </row>
    <row r="11" spans="1:106" ht="12" thickBot="1">
      <c r="B11" s="3">
        <v>1</v>
      </c>
      <c r="C11" s="4">
        <v>1912023</v>
      </c>
      <c r="D11" s="47" t="s">
        <v>15</v>
      </c>
      <c r="E11" s="47" t="s">
        <v>15</v>
      </c>
      <c r="F11" s="47" t="s">
        <v>15</v>
      </c>
      <c r="G11" s="47" t="s">
        <v>15</v>
      </c>
      <c r="H11" s="64" t="s">
        <v>15</v>
      </c>
      <c r="I11" s="64" t="s">
        <v>33</v>
      </c>
      <c r="J11" s="64" t="s">
        <v>33</v>
      </c>
      <c r="K11" s="64" t="s">
        <v>33</v>
      </c>
      <c r="L11" s="6">
        <v>4</v>
      </c>
      <c r="M11" s="6">
        <v>4</v>
      </c>
      <c r="N11" s="70">
        <v>4</v>
      </c>
      <c r="O11" s="6">
        <v>4</v>
      </c>
      <c r="P11" s="6">
        <v>4</v>
      </c>
      <c r="Q11" s="1">
        <f>IF(ISBLANK(#REF!)=TRUE,0,AVERAGE(D11:P11))</f>
        <v>4</v>
      </c>
      <c r="R11" s="48" t="s">
        <v>15</v>
      </c>
      <c r="S11" s="64" t="s">
        <v>15</v>
      </c>
      <c r="T11" s="64" t="s">
        <v>15</v>
      </c>
      <c r="U11" s="48" t="s">
        <v>15</v>
      </c>
      <c r="V11" s="48" t="s">
        <v>15</v>
      </c>
      <c r="W11" s="48" t="s">
        <v>15</v>
      </c>
      <c r="X11" s="83" t="s">
        <v>15</v>
      </c>
      <c r="Y11" s="6">
        <v>4</v>
      </c>
      <c r="Z11" s="6">
        <v>4</v>
      </c>
      <c r="AA11" s="6">
        <v>4</v>
      </c>
      <c r="AB11" s="6">
        <v>4</v>
      </c>
      <c r="AC11" s="49" t="s">
        <v>15</v>
      </c>
      <c r="AD11" s="49" t="s">
        <v>15</v>
      </c>
      <c r="AE11" s="37">
        <f t="shared" ref="AE11:AE30" si="0">IF(ISBLANK(R11)=TRUE,0,AVERAGE(R11:AD11))</f>
        <v>4</v>
      </c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27"/>
      <c r="AR11" s="6"/>
      <c r="AS11" s="1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30"/>
      <c r="BF11" s="1">
        <f>IF(ISBLANK(AT11)=TRUE,0,AVERAGE(AT11:BE11))</f>
        <v>0</v>
      </c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1">
        <f>IF(ISBLANK(BG11)=TRUE,0,AVERAGE(BG11:BR11))</f>
        <v>0</v>
      </c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31"/>
      <c r="CE11" s="1">
        <f>IF(ISBLANK(BT11)=TRUE,0,AVERAGE(BT11:CD11))</f>
        <v>0</v>
      </c>
      <c r="CF11" s="31"/>
      <c r="CG11" s="31"/>
      <c r="CH11" s="31"/>
      <c r="CI11" s="31"/>
      <c r="CJ11" s="31"/>
      <c r="CK11" s="31"/>
      <c r="CL11" s="31"/>
      <c r="CM11" s="31"/>
      <c r="CN11" s="32"/>
      <c r="CO11" s="32"/>
      <c r="CP11" s="1">
        <f>IF(ISBLANK(CF11)=TRUE,0,AVERAGE(CF11:CO11))</f>
        <v>0</v>
      </c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1">
        <f>IF(ISBLANK(CQ11)=TRUE,0,AVERAGE(CQ11:CZ11))</f>
        <v>0</v>
      </c>
      <c r="DB11" s="2">
        <f>IFERROR(IF(Q11=0,0,IF(AG11=0,AVERAGE(Q11),IF(AS11=0,AVERAGE(Q11,AG11),IF(BF11=0,AVERAGE(Q11,AG11,AS11),IF(BH=0,AVERAGE(Q11,AG11,AS11,BF11),IF(BT=0,AVERAGE(Q11,AG11,AS11,BF11,BS11),IF(CE=0,AVERAGE(Q11,AG11,AS11,BF11,BS11,CE11),IF(DA11=0,AVERAGE(Q11,AG11,AS11,BF11,BS11,CE11,CP11),AVERAGE(Q11,AG11,AS11,BF11,BS11,CE11,CP11,DA11))))))))),0)</f>
        <v>4</v>
      </c>
    </row>
    <row r="12" spans="1:106" ht="12" thickBot="1">
      <c r="B12" s="3">
        <v>2</v>
      </c>
      <c r="C12" s="4">
        <v>1912024</v>
      </c>
      <c r="D12" s="47" t="s">
        <v>15</v>
      </c>
      <c r="E12" s="47" t="s">
        <v>15</v>
      </c>
      <c r="F12" s="47" t="s">
        <v>15</v>
      </c>
      <c r="G12" s="47" t="s">
        <v>15</v>
      </c>
      <c r="H12" s="64" t="s">
        <v>15</v>
      </c>
      <c r="I12" s="64" t="s">
        <v>33</v>
      </c>
      <c r="J12" s="64" t="s">
        <v>33</v>
      </c>
      <c r="K12" s="64" t="s">
        <v>33</v>
      </c>
      <c r="L12" s="6">
        <v>5</v>
      </c>
      <c r="M12" s="6">
        <v>5</v>
      </c>
      <c r="N12" s="6">
        <v>5</v>
      </c>
      <c r="O12" s="6">
        <v>5</v>
      </c>
      <c r="P12" s="6">
        <v>5</v>
      </c>
      <c r="Q12" s="27">
        <f>IF(ISBLANK(#REF!)=TRUE,0,AVERAGE(D12:P12))</f>
        <v>5</v>
      </c>
      <c r="R12" s="48" t="s">
        <v>15</v>
      </c>
      <c r="S12" s="64" t="s">
        <v>15</v>
      </c>
      <c r="T12" s="64" t="s">
        <v>15</v>
      </c>
      <c r="U12" s="48" t="s">
        <v>15</v>
      </c>
      <c r="V12" s="48" t="s">
        <v>15</v>
      </c>
      <c r="W12" s="48" t="s">
        <v>15</v>
      </c>
      <c r="X12" s="83" t="s">
        <v>15</v>
      </c>
      <c r="Y12" s="6">
        <v>5</v>
      </c>
      <c r="Z12" s="6">
        <v>4</v>
      </c>
      <c r="AA12" s="6">
        <v>4</v>
      </c>
      <c r="AB12" s="6">
        <v>5</v>
      </c>
      <c r="AC12" s="49" t="s">
        <v>15</v>
      </c>
      <c r="AD12" s="49" t="s">
        <v>15</v>
      </c>
      <c r="AE12" s="27">
        <f t="shared" si="0"/>
        <v>4.5</v>
      </c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37"/>
      <c r="AR12" s="29"/>
      <c r="AS12" s="29"/>
      <c r="AT12" s="29"/>
      <c r="AU12" s="29"/>
      <c r="AV12" s="29"/>
      <c r="AW12" s="29"/>
      <c r="AX12" s="29"/>
      <c r="AY12" s="29"/>
      <c r="AZ12" s="29"/>
      <c r="BA12" s="31"/>
      <c r="BB12" s="31"/>
      <c r="BC12" s="29"/>
      <c r="BD12" s="27">
        <f t="shared" ref="BD12:BD30" si="1">IF(ISBLANK(AR12)=TRUE,0,AVERAGE(AR12:BC12))</f>
        <v>0</v>
      </c>
      <c r="BE12" s="29"/>
      <c r="BF12" s="29"/>
      <c r="BG12" s="29"/>
      <c r="BH12" s="29"/>
      <c r="BI12" s="29"/>
      <c r="BJ12" s="29"/>
      <c r="BK12" s="31"/>
      <c r="BL12" s="31"/>
      <c r="BM12" s="31"/>
      <c r="BN12" s="31"/>
      <c r="BO12" s="31"/>
      <c r="BP12" s="31"/>
      <c r="BQ12" s="27">
        <f t="shared" ref="BQ12:BQ30" si="2">IF(ISBLANK(BE12)=TRUE,0,AVERAGE(BE12:BP12))</f>
        <v>0</v>
      </c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31"/>
      <c r="CC12" s="27">
        <f t="shared" ref="CC12:CC30" si="3">IF(ISBLANK(BR12)=TRUE,0,AVERAGE(BR12:CB12))</f>
        <v>0</v>
      </c>
      <c r="CD12" s="31"/>
      <c r="CE12" s="31"/>
      <c r="CF12" s="31"/>
      <c r="CG12" s="31"/>
      <c r="CH12" s="31"/>
      <c r="CI12" s="31"/>
      <c r="CJ12" s="31"/>
      <c r="CK12" s="31"/>
      <c r="CL12" s="32"/>
      <c r="CM12" s="32"/>
      <c r="CN12" s="27">
        <f t="shared" ref="CN12:CN30" si="4">IF(ISBLANK(CD12)=TRUE,0,AVERAGE(CD12:CM12))</f>
        <v>0</v>
      </c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7">
        <f t="shared" ref="CY12:CY20" si="5">IF(ISBLANK(CO12)=TRUE,0,AVERAGE(CO12:CX12))</f>
        <v>0</v>
      </c>
      <c r="CZ12" s="28">
        <f>IFERROR(IF(Q12=0,0,IF(AE12=0,AVERAGE(Q12),IF(AQ12=0,AVERAGE(Q12,AE12),IF(BD12=0,AVERAGE(Q12,AE12,AQ12),IF(BH=0,AVERAGE(Q12,AE12,AQ12,BD12),IF(BT=0,AVERAGE(Q12,AE12,AQ12,BD12,BQ12),IF(CE=0,AVERAGE(Q12,AE12,AQ12,BD12,BQ12,CC12),IF(CY12=0,AVERAGE(Q12,AE12,AQ12,BD12,BQ12,CC12,CN12),AVERAGE(Q12,AE12,AQ12,BD12,BQ12,CC12,CN12,CY12))))))))),0)</f>
        <v>4.75</v>
      </c>
    </row>
    <row r="13" spans="1:106" ht="12" thickBot="1">
      <c r="B13" s="3">
        <v>3</v>
      </c>
      <c r="C13" s="4">
        <v>1912025</v>
      </c>
      <c r="D13" s="47" t="s">
        <v>15</v>
      </c>
      <c r="E13" s="47" t="s">
        <v>15</v>
      </c>
      <c r="F13" s="47" t="s">
        <v>15</v>
      </c>
      <c r="G13" s="47" t="s">
        <v>15</v>
      </c>
      <c r="H13" s="64" t="s">
        <v>15</v>
      </c>
      <c r="I13" s="64" t="s">
        <v>33</v>
      </c>
      <c r="J13" s="64" t="s">
        <v>33</v>
      </c>
      <c r="K13" s="64" t="s">
        <v>33</v>
      </c>
      <c r="L13" s="6">
        <v>5</v>
      </c>
      <c r="M13" s="6">
        <v>5</v>
      </c>
      <c r="N13" s="6">
        <v>4</v>
      </c>
      <c r="O13" s="6">
        <v>5</v>
      </c>
      <c r="P13" s="6">
        <v>5</v>
      </c>
      <c r="Q13" s="27">
        <f>IF(ISBLANK(#REF!)=TRUE,0,AVERAGE(D13:P13))</f>
        <v>4.8</v>
      </c>
      <c r="R13" s="48" t="s">
        <v>15</v>
      </c>
      <c r="S13" s="64" t="s">
        <v>15</v>
      </c>
      <c r="T13" s="64" t="s">
        <v>15</v>
      </c>
      <c r="U13" s="48" t="s">
        <v>15</v>
      </c>
      <c r="V13" s="48" t="s">
        <v>15</v>
      </c>
      <c r="W13" s="48" t="s">
        <v>15</v>
      </c>
      <c r="X13" s="83" t="s">
        <v>15</v>
      </c>
      <c r="Y13" s="6">
        <v>5</v>
      </c>
      <c r="Z13" s="6">
        <v>5</v>
      </c>
      <c r="AA13" s="6">
        <v>5</v>
      </c>
      <c r="AB13" s="6">
        <v>4</v>
      </c>
      <c r="AC13" s="49" t="s">
        <v>15</v>
      </c>
      <c r="AD13" s="49" t="s">
        <v>15</v>
      </c>
      <c r="AE13" s="27">
        <f t="shared" si="0"/>
        <v>4.75</v>
      </c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27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7">
        <f t="shared" si="1"/>
        <v>0</v>
      </c>
      <c r="BE13" s="29"/>
      <c r="BF13" s="29"/>
      <c r="BG13" s="29"/>
      <c r="BH13" s="29"/>
      <c r="BI13" s="29"/>
      <c r="BJ13" s="29"/>
      <c r="BK13" s="31"/>
      <c r="BL13" s="31"/>
      <c r="BM13" s="31"/>
      <c r="BN13" s="31"/>
      <c r="BO13" s="31"/>
      <c r="BP13" s="31"/>
      <c r="BQ13" s="27">
        <f t="shared" si="2"/>
        <v>0</v>
      </c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31"/>
      <c r="CC13" s="27">
        <f t="shared" si="3"/>
        <v>0</v>
      </c>
      <c r="CD13" s="31"/>
      <c r="CE13" s="31"/>
      <c r="CF13" s="31"/>
      <c r="CG13" s="31"/>
      <c r="CH13" s="31"/>
      <c r="CI13" s="31"/>
      <c r="CJ13" s="31"/>
      <c r="CK13" s="31"/>
      <c r="CL13" s="32"/>
      <c r="CM13" s="32"/>
      <c r="CN13" s="27">
        <f t="shared" si="4"/>
        <v>0</v>
      </c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7">
        <f t="shared" si="5"/>
        <v>0</v>
      </c>
      <c r="CZ13" s="28">
        <f>IFERROR(IF(Q13=0,0,IF(AE13=0,AVERAGE(Q13),IF(AQ13=0,AVERAGE(Q13,AE13),IF(BD13=0,AVERAGE(Q13,AE13,AQ13),IF(BH=0,AVERAGE(Q13,AE13,AQ13,BD13),IF(BT=0,AVERAGE(Q13,AE13,AQ13,BD13,BQ13),IF(CE=0,AVERAGE(Q13,AE13,AQ13,BD13,BQ13,CC13),IF(CY13=0,AVERAGE(Q13,AE13,AQ13,BD13,BQ13,CC13,CN13),AVERAGE(Q13,AE13,AQ13,BD13,BQ13,CC13,CN13,CY13))))))))),0)</f>
        <v>4.7750000000000004</v>
      </c>
    </row>
    <row r="14" spans="1:106" ht="12" thickBot="1">
      <c r="B14" s="3">
        <v>4</v>
      </c>
      <c r="C14" s="4">
        <v>1912026</v>
      </c>
      <c r="D14" s="47" t="s">
        <v>15</v>
      </c>
      <c r="E14" s="47" t="s">
        <v>15</v>
      </c>
      <c r="F14" s="47" t="s">
        <v>15</v>
      </c>
      <c r="G14" s="47" t="s">
        <v>15</v>
      </c>
      <c r="H14" s="64" t="s">
        <v>15</v>
      </c>
      <c r="I14" s="64" t="s">
        <v>33</v>
      </c>
      <c r="J14" s="64" t="s">
        <v>33</v>
      </c>
      <c r="K14" s="64" t="s">
        <v>33</v>
      </c>
      <c r="L14" s="6">
        <v>3</v>
      </c>
      <c r="M14" s="6">
        <v>4</v>
      </c>
      <c r="N14" s="6">
        <v>3</v>
      </c>
      <c r="O14" s="6">
        <v>3</v>
      </c>
      <c r="P14" s="6">
        <v>4</v>
      </c>
      <c r="Q14" s="27">
        <f>IF(ISBLANK(#REF!)=TRUE,0,AVERAGE(D14:P14))</f>
        <v>3.4</v>
      </c>
      <c r="R14" s="48" t="s">
        <v>15</v>
      </c>
      <c r="S14" s="64" t="s">
        <v>15</v>
      </c>
      <c r="T14" s="64" t="s">
        <v>15</v>
      </c>
      <c r="U14" s="48"/>
      <c r="V14" s="48" t="s">
        <v>15</v>
      </c>
      <c r="W14" s="48" t="s">
        <v>15</v>
      </c>
      <c r="X14" s="83" t="s">
        <v>15</v>
      </c>
      <c r="Y14" s="6">
        <v>3</v>
      </c>
      <c r="Z14" s="6">
        <v>4</v>
      </c>
      <c r="AA14" s="6"/>
      <c r="AB14" s="6"/>
      <c r="AC14" s="49" t="s">
        <v>15</v>
      </c>
      <c r="AD14" s="49" t="s">
        <v>15</v>
      </c>
      <c r="AE14" s="27">
        <f t="shared" si="0"/>
        <v>3.5</v>
      </c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27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7">
        <f t="shared" si="1"/>
        <v>0</v>
      </c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7">
        <f t="shared" si="2"/>
        <v>0</v>
      </c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32"/>
      <c r="CC14" s="27">
        <f t="shared" si="3"/>
        <v>0</v>
      </c>
      <c r="CD14" s="31"/>
      <c r="CE14" s="31"/>
      <c r="CF14" s="31"/>
      <c r="CG14" s="31"/>
      <c r="CH14" s="31"/>
      <c r="CI14" s="33"/>
      <c r="CJ14" s="33"/>
      <c r="CK14" s="33"/>
      <c r="CL14" s="33"/>
      <c r="CM14" s="33"/>
      <c r="CN14" s="27">
        <f t="shared" si="4"/>
        <v>0</v>
      </c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7">
        <f t="shared" si="5"/>
        <v>0</v>
      </c>
      <c r="CZ14" s="28">
        <f>IFERROR(IF(Q14=0,0,IF(AE14=0,AVERAGE(Q14),IF(AQ14=0,AVERAGE(Q14,AE14),IF(BD14=0,AVERAGE(Q14,AE14,AQ14),IF(BH=0,AVERAGE(Q14,AE14,AQ14,BD14),IF(BT=0,AVERAGE(Q14,AE14,AQ14,BD14,BQ14),IF(CE=0,AVERAGE(Q14,AE14,AQ14,BD14,BQ14,CC14),IF(CY14=0,AVERAGE(Q14,AE14,AQ14,BD14,BQ14,CC14,CN14),AVERAGE(Q14,AE14,AQ14,BD14,BQ14,CC14,CN14,CY14))))))))),0)</f>
        <v>3.45</v>
      </c>
    </row>
    <row r="15" spans="1:106" ht="12" thickBot="1">
      <c r="B15" s="3">
        <v>5</v>
      </c>
      <c r="C15" s="4">
        <v>1912027</v>
      </c>
      <c r="D15" s="47"/>
      <c r="E15" s="47"/>
      <c r="F15" s="47"/>
      <c r="G15" s="47"/>
      <c r="H15" s="47"/>
      <c r="I15" s="64"/>
      <c r="J15" s="64"/>
      <c r="K15" s="47"/>
      <c r="L15" s="6"/>
      <c r="M15" s="6"/>
      <c r="N15" s="6"/>
      <c r="O15" s="6"/>
      <c r="P15" s="6"/>
      <c r="Q15" s="27" t="e">
        <f>IF(ISBLANK(#REF!)=TRUE,0,AVERAGE(D15:P15))</f>
        <v>#DIV/0!</v>
      </c>
      <c r="R15" s="48"/>
      <c r="S15" s="64"/>
      <c r="T15" s="64"/>
      <c r="U15" s="48"/>
      <c r="V15" s="48"/>
      <c r="W15" s="48"/>
      <c r="X15" s="50"/>
      <c r="Y15" s="6"/>
      <c r="Z15" s="6"/>
      <c r="AA15" s="6"/>
      <c r="AB15" s="6"/>
      <c r="AC15" s="49"/>
      <c r="AD15" s="49"/>
      <c r="AE15" s="27">
        <f t="shared" si="0"/>
        <v>0</v>
      </c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27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7">
        <f t="shared" si="1"/>
        <v>0</v>
      </c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7">
        <f t="shared" si="2"/>
        <v>0</v>
      </c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31"/>
      <c r="CC15" s="27">
        <f t="shared" si="3"/>
        <v>0</v>
      </c>
      <c r="CD15" s="31"/>
      <c r="CE15" s="31"/>
      <c r="CF15" s="31"/>
      <c r="CG15" s="31"/>
      <c r="CH15" s="31"/>
      <c r="CI15" s="31"/>
      <c r="CJ15" s="31"/>
      <c r="CK15" s="31"/>
      <c r="CL15" s="32"/>
      <c r="CM15" s="32"/>
      <c r="CN15" s="27">
        <f t="shared" si="4"/>
        <v>0</v>
      </c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7">
        <f t="shared" si="5"/>
        <v>0</v>
      </c>
      <c r="CZ15" s="28">
        <f>IFERROR(IF(Q15=0,0,IF(AE15=0,AVERAGE(Q15),IF(AQ15=0,AVERAGE(Q15,AE15),IF(BD15=0,AVERAGE(Q15,AE15,AQ15),IF(BH=0,AVERAGE(Q15,AE15,AQ15,BD15),IF(BT=0,AVERAGE(Q15,AE15,AQ15,BD15,BQ15),IF(CE=0,AVERAGE(Q15,AE15,AQ15,BD15,BQ15,CC15),IF(CY15=0,AVERAGE(Q15,AE15,AQ15,BD15,BQ15,CC15,CN15),AVERAGE(Q15,AE15,AQ15,BD15,BQ15,CC15,CN15,CY15))))))))),0)</f>
        <v>0</v>
      </c>
    </row>
    <row r="16" spans="1:106" ht="12" thickBot="1">
      <c r="B16" s="3">
        <v>6</v>
      </c>
      <c r="C16" s="4">
        <v>1912028</v>
      </c>
      <c r="D16" s="47" t="s">
        <v>15</v>
      </c>
      <c r="E16" s="47" t="s">
        <v>15</v>
      </c>
      <c r="F16" s="47" t="s">
        <v>15</v>
      </c>
      <c r="G16" s="47" t="s">
        <v>15</v>
      </c>
      <c r="H16" s="64" t="s">
        <v>15</v>
      </c>
      <c r="I16" s="64" t="s">
        <v>33</v>
      </c>
      <c r="J16" s="64" t="s">
        <v>33</v>
      </c>
      <c r="K16" s="64" t="s">
        <v>33</v>
      </c>
      <c r="L16" s="6">
        <v>3</v>
      </c>
      <c r="M16" s="6">
        <v>3</v>
      </c>
      <c r="N16" s="6">
        <v>3</v>
      </c>
      <c r="O16" s="6">
        <v>3</v>
      </c>
      <c r="P16" s="6">
        <v>3</v>
      </c>
      <c r="Q16" s="27">
        <f>IF(ISBLANK(#REF!)=TRUE,0,AVERAGE(D16:P16))</f>
        <v>3</v>
      </c>
      <c r="R16" s="64" t="s">
        <v>15</v>
      </c>
      <c r="S16" s="64" t="s">
        <v>15</v>
      </c>
      <c r="T16" s="64"/>
      <c r="U16" s="48"/>
      <c r="V16" s="48"/>
      <c r="W16" s="48" t="s">
        <v>15</v>
      </c>
      <c r="X16" s="83" t="s">
        <v>15</v>
      </c>
      <c r="Y16" s="6"/>
      <c r="Z16" s="6"/>
      <c r="AA16" s="6"/>
      <c r="AB16" s="6"/>
      <c r="AC16" s="49"/>
      <c r="AD16" s="49"/>
      <c r="AE16" s="27" t="e">
        <f t="shared" si="0"/>
        <v>#DIV/0!</v>
      </c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27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7">
        <f t="shared" si="1"/>
        <v>0</v>
      </c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7">
        <f t="shared" si="2"/>
        <v>0</v>
      </c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31"/>
      <c r="CC16" s="27">
        <f t="shared" si="3"/>
        <v>0</v>
      </c>
      <c r="CD16" s="31"/>
      <c r="CE16" s="31"/>
      <c r="CF16" s="31"/>
      <c r="CG16" s="31"/>
      <c r="CH16" s="31"/>
      <c r="CI16" s="31"/>
      <c r="CJ16" s="31"/>
      <c r="CK16" s="31"/>
      <c r="CL16" s="32"/>
      <c r="CM16" s="32"/>
      <c r="CN16" s="27">
        <f t="shared" si="4"/>
        <v>0</v>
      </c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7">
        <f t="shared" si="5"/>
        <v>0</v>
      </c>
      <c r="CZ16" s="28">
        <f>IFERROR(IF(Q16=0,0,IF(AE16=0,AVERAGE(Q16),IF(AQ16=0,AVERAGE(Q16,AE16),IF(BD16=0,AVERAGE(Q16,AE16,AQ16),IF(BH=0,AVERAGE(Q16,AE16,AQ16,BD16),IF(BT=0,AVERAGE(Q16,AE16,AQ16,BD16,BQ16),IF(CE=0,AVERAGE(Q16,AE16,AQ16,BD16,BQ16,CC16),IF(CY16=0,AVERAGE(Q16,AE16,AQ16,BD16,BQ16,CC16,CN16),AVERAGE(Q16,AE16,AQ16,BD16,BQ16,CC16,CN16,CY16))))))))),0)</f>
        <v>0</v>
      </c>
    </row>
    <row r="17" spans="2:104" ht="12" thickBot="1">
      <c r="B17" s="3">
        <v>7</v>
      </c>
      <c r="C17" s="4">
        <v>1912029</v>
      </c>
      <c r="D17" s="47" t="s">
        <v>15</v>
      </c>
      <c r="E17" s="47" t="s">
        <v>15</v>
      </c>
      <c r="F17" s="47" t="s">
        <v>15</v>
      </c>
      <c r="G17" s="47" t="s">
        <v>15</v>
      </c>
      <c r="H17" s="64" t="s">
        <v>15</v>
      </c>
      <c r="I17" s="64" t="s">
        <v>33</v>
      </c>
      <c r="J17" s="64" t="s">
        <v>33</v>
      </c>
      <c r="K17" s="64" t="s">
        <v>33</v>
      </c>
      <c r="L17" s="6">
        <v>4</v>
      </c>
      <c r="M17" s="6">
        <v>4</v>
      </c>
      <c r="N17" s="6">
        <v>5</v>
      </c>
      <c r="O17" s="6">
        <v>4</v>
      </c>
      <c r="P17" s="6">
        <v>5</v>
      </c>
      <c r="Q17" s="27">
        <f>IF(ISBLANK(#REF!)=TRUE,0,AVERAGE(D17:P17))</f>
        <v>4.4000000000000004</v>
      </c>
      <c r="R17" s="48" t="s">
        <v>15</v>
      </c>
      <c r="S17" s="64" t="s">
        <v>15</v>
      </c>
      <c r="T17" s="64" t="s">
        <v>15</v>
      </c>
      <c r="U17" s="48" t="s">
        <v>15</v>
      </c>
      <c r="V17" s="48" t="s">
        <v>15</v>
      </c>
      <c r="W17" s="48" t="s">
        <v>15</v>
      </c>
      <c r="X17" s="83" t="s">
        <v>15</v>
      </c>
      <c r="Y17" s="6">
        <v>4</v>
      </c>
      <c r="Z17" s="6">
        <v>4</v>
      </c>
      <c r="AA17" s="6">
        <v>4</v>
      </c>
      <c r="AB17" s="6">
        <v>4</v>
      </c>
      <c r="AC17" s="49" t="s">
        <v>15</v>
      </c>
      <c r="AD17" s="49" t="s">
        <v>15</v>
      </c>
      <c r="AE17" s="27">
        <f t="shared" si="0"/>
        <v>4</v>
      </c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27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7">
        <f t="shared" si="1"/>
        <v>0</v>
      </c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7">
        <f t="shared" si="2"/>
        <v>0</v>
      </c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31"/>
      <c r="CC17" s="27">
        <f t="shared" si="3"/>
        <v>0</v>
      </c>
      <c r="CD17" s="31"/>
      <c r="CE17" s="31"/>
      <c r="CF17" s="31"/>
      <c r="CG17" s="31"/>
      <c r="CH17" s="31"/>
      <c r="CI17" s="31"/>
      <c r="CJ17" s="31"/>
      <c r="CK17" s="31"/>
      <c r="CL17" s="32"/>
      <c r="CM17" s="32"/>
      <c r="CN17" s="27">
        <f t="shared" si="4"/>
        <v>0</v>
      </c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7">
        <f t="shared" si="5"/>
        <v>0</v>
      </c>
      <c r="CZ17" s="28">
        <f>IFERROR(IF(Q17=0,0,IF(AE17=0,AVERAGE(Q17),IF(AQ17=0,AVERAGE(Q17,AE17),IF(BD17=0,AVERAGE(Q17,AE17,AQ17),IF(BH=0,AVERAGE(Q17,AE17,AQ17,BD17),IF(BT=0,AVERAGE(Q17,AE17,AQ17,BD17,BQ17),IF(CE=0,AVERAGE(Q17,AE17,AQ17,BD17,BQ17,CC17),IF(CY17=0,AVERAGE(Q17,AE17,AQ17,BD17,BQ17,CC17,CN17),AVERAGE(Q17,AE17,AQ17,BD17,BQ17,CC17,CN17,CY17))))))))),0)</f>
        <v>4.2</v>
      </c>
    </row>
    <row r="18" spans="2:104" ht="12" thickBot="1">
      <c r="B18" s="3">
        <v>8</v>
      </c>
      <c r="C18" s="4">
        <v>1912030</v>
      </c>
      <c r="D18" s="47" t="s">
        <v>15</v>
      </c>
      <c r="E18" s="47" t="s">
        <v>15</v>
      </c>
      <c r="F18" s="47" t="s">
        <v>15</v>
      </c>
      <c r="G18" s="47" t="s">
        <v>15</v>
      </c>
      <c r="H18" s="64" t="s">
        <v>15</v>
      </c>
      <c r="I18" s="64" t="s">
        <v>33</v>
      </c>
      <c r="J18" s="64" t="s">
        <v>33</v>
      </c>
      <c r="K18" s="47" t="s">
        <v>33</v>
      </c>
      <c r="L18" s="6">
        <v>4</v>
      </c>
      <c r="M18" s="6">
        <v>4</v>
      </c>
      <c r="N18" s="6">
        <v>4</v>
      </c>
      <c r="O18" s="6">
        <v>5</v>
      </c>
      <c r="P18" s="6">
        <v>5</v>
      </c>
      <c r="Q18" s="27">
        <f>IF(ISBLANK(#REF!)=TRUE,0,AVERAGE(D18:P18))</f>
        <v>4.4000000000000004</v>
      </c>
      <c r="R18" s="48" t="s">
        <v>15</v>
      </c>
      <c r="S18" s="64" t="s">
        <v>15</v>
      </c>
      <c r="T18" s="64" t="s">
        <v>15</v>
      </c>
      <c r="U18" s="48" t="s">
        <v>15</v>
      </c>
      <c r="V18" s="48" t="s">
        <v>15</v>
      </c>
      <c r="W18" s="48" t="s">
        <v>15</v>
      </c>
      <c r="X18" s="83" t="s">
        <v>15</v>
      </c>
      <c r="Y18" s="6">
        <v>4</v>
      </c>
      <c r="Z18" s="6">
        <v>4</v>
      </c>
      <c r="AA18" s="6">
        <v>5</v>
      </c>
      <c r="AB18" s="6">
        <v>4</v>
      </c>
      <c r="AC18" s="49" t="s">
        <v>15</v>
      </c>
      <c r="AD18" s="49" t="s">
        <v>15</v>
      </c>
      <c r="AE18" s="27">
        <f t="shared" si="0"/>
        <v>4.25</v>
      </c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27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7">
        <f t="shared" si="1"/>
        <v>0</v>
      </c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7">
        <f t="shared" si="2"/>
        <v>0</v>
      </c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32"/>
      <c r="CC18" s="27">
        <f t="shared" si="3"/>
        <v>0</v>
      </c>
      <c r="CD18" s="31"/>
      <c r="CE18" s="31"/>
      <c r="CF18" s="31"/>
      <c r="CG18" s="31"/>
      <c r="CH18" s="31"/>
      <c r="CI18" s="31"/>
      <c r="CJ18" s="31"/>
      <c r="CK18" s="31"/>
      <c r="CL18" s="32"/>
      <c r="CM18" s="32"/>
      <c r="CN18" s="27">
        <f t="shared" si="4"/>
        <v>0</v>
      </c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7">
        <f t="shared" si="5"/>
        <v>0</v>
      </c>
      <c r="CZ18" s="28">
        <f>IFERROR(IF(Q18=0,0,IF(AE18=0,AVERAGE(Q18),IF(AQ18=0,AVERAGE(Q18,AE18),IF(BD18=0,AVERAGE(Q18,AE18,AQ18),IF(BH=0,AVERAGE(Q18,AE18,AQ18,BD18),IF(BT=0,AVERAGE(Q18,AE18,AQ18,BD18,BQ18),IF(CE=0,AVERAGE(Q18,AE18,AQ18,BD18,BQ18,CC18),IF(CY18=0,AVERAGE(Q18,AE18,AQ18,BD18,BQ18,CC18,CN18),AVERAGE(Q18,AE18,AQ18,BD18,BQ18,CC18,CN18,CY18))))))))),0)</f>
        <v>4.3250000000000002</v>
      </c>
    </row>
    <row r="19" spans="2:104" ht="12" thickBot="1">
      <c r="B19" s="3">
        <v>9</v>
      </c>
      <c r="C19" s="4">
        <v>1912031</v>
      </c>
      <c r="D19" s="47" t="s">
        <v>15</v>
      </c>
      <c r="E19" s="47" t="s">
        <v>15</v>
      </c>
      <c r="F19" s="47" t="s">
        <v>15</v>
      </c>
      <c r="G19" s="47" t="s">
        <v>15</v>
      </c>
      <c r="H19" s="47" t="s">
        <v>15</v>
      </c>
      <c r="I19" s="64" t="s">
        <v>33</v>
      </c>
      <c r="J19" s="64" t="s">
        <v>33</v>
      </c>
      <c r="K19" s="47" t="s">
        <v>33</v>
      </c>
      <c r="L19" s="6">
        <v>3</v>
      </c>
      <c r="M19" s="6">
        <v>3</v>
      </c>
      <c r="N19" s="6">
        <v>3</v>
      </c>
      <c r="O19" s="6">
        <v>3</v>
      </c>
      <c r="P19" s="6">
        <v>4</v>
      </c>
      <c r="Q19" s="27">
        <f>IF(ISBLANK(#REF!)=TRUE,0,AVERAGE(D19:P19))</f>
        <v>3.2</v>
      </c>
      <c r="R19" s="64"/>
      <c r="S19" s="64" t="s">
        <v>15</v>
      </c>
      <c r="T19" s="64" t="s">
        <v>15</v>
      </c>
      <c r="U19" s="48"/>
      <c r="V19" s="48" t="s">
        <v>15</v>
      </c>
      <c r="W19" s="48" t="s">
        <v>15</v>
      </c>
      <c r="X19" s="83" t="s">
        <v>15</v>
      </c>
      <c r="Y19" s="6">
        <v>3</v>
      </c>
      <c r="Z19" s="6">
        <v>4</v>
      </c>
      <c r="AA19" s="6"/>
      <c r="AB19" s="6"/>
      <c r="AC19" s="49" t="s">
        <v>15</v>
      </c>
      <c r="AD19" s="49" t="s">
        <v>15</v>
      </c>
      <c r="AE19" s="27">
        <f t="shared" si="0"/>
        <v>0</v>
      </c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27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7">
        <f t="shared" si="1"/>
        <v>0</v>
      </c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7">
        <f t="shared" si="2"/>
        <v>0</v>
      </c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31"/>
      <c r="CC19" s="27">
        <f t="shared" si="3"/>
        <v>0</v>
      </c>
      <c r="CD19" s="31"/>
      <c r="CE19" s="31"/>
      <c r="CF19" s="31"/>
      <c r="CG19" s="31"/>
      <c r="CH19" s="31"/>
      <c r="CI19" s="31"/>
      <c r="CJ19" s="31"/>
      <c r="CK19" s="31"/>
      <c r="CL19" s="29"/>
      <c r="CM19" s="32"/>
      <c r="CN19" s="27">
        <f t="shared" si="4"/>
        <v>0</v>
      </c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7">
        <f t="shared" si="5"/>
        <v>0</v>
      </c>
      <c r="CZ19" s="28">
        <f>IFERROR(IF(Q19=0,0,IF(AE19=0,AVERAGE(Q19),IF(AQ19=0,AVERAGE(Q19,AE19),IF(BD19=0,AVERAGE(Q19,AE19,AQ19),IF(BH=0,AVERAGE(Q19,AE19,AQ19,BD19),IF(BT=0,AVERAGE(Q19,AE19,AQ19,BD19,BQ19),IF(CE=0,AVERAGE(Q19,AE19,AQ19,BD19,BQ19,CC19),IF(CY19=0,AVERAGE(Q19,AE19,AQ19,BD19,BQ19,CC19,CN19),AVERAGE(Q19,AE19,AQ19,BD19,BQ19,CC19,CN19,CY19))))))))),0)</f>
        <v>3.2</v>
      </c>
    </row>
    <row r="20" spans="2:104" ht="12" thickBot="1">
      <c r="B20" s="34">
        <v>10</v>
      </c>
      <c r="C20" s="35">
        <v>1912032</v>
      </c>
      <c r="D20" s="47" t="s">
        <v>15</v>
      </c>
      <c r="E20" s="47" t="s">
        <v>15</v>
      </c>
      <c r="F20" s="47" t="s">
        <v>15</v>
      </c>
      <c r="G20" s="47" t="s">
        <v>15</v>
      </c>
      <c r="H20" s="47" t="s">
        <v>15</v>
      </c>
      <c r="I20" s="64" t="s">
        <v>33</v>
      </c>
      <c r="J20" s="64" t="s">
        <v>33</v>
      </c>
      <c r="K20" s="64" t="s">
        <v>33</v>
      </c>
      <c r="L20" s="6">
        <v>4</v>
      </c>
      <c r="M20" s="6">
        <v>4</v>
      </c>
      <c r="N20" s="6">
        <v>4</v>
      </c>
      <c r="O20" s="6">
        <v>4</v>
      </c>
      <c r="P20" s="6">
        <v>4</v>
      </c>
      <c r="Q20" s="37">
        <f>IF(ISBLANK(#REF!)=TRUE,0,AVERAGE(D20:P20))</f>
        <v>4</v>
      </c>
      <c r="R20" s="48" t="s">
        <v>15</v>
      </c>
      <c r="S20" s="64" t="s">
        <v>15</v>
      </c>
      <c r="T20" s="64" t="s">
        <v>15</v>
      </c>
      <c r="U20" s="48" t="s">
        <v>15</v>
      </c>
      <c r="V20" s="48" t="s">
        <v>15</v>
      </c>
      <c r="W20" s="48" t="s">
        <v>15</v>
      </c>
      <c r="X20" s="83" t="s">
        <v>15</v>
      </c>
      <c r="Y20" s="36">
        <v>5</v>
      </c>
      <c r="Z20" s="36">
        <v>4</v>
      </c>
      <c r="AA20" s="36">
        <v>4</v>
      </c>
      <c r="AB20" s="36">
        <v>4</v>
      </c>
      <c r="AC20" s="49" t="s">
        <v>15</v>
      </c>
      <c r="AD20" s="49" t="s">
        <v>15</v>
      </c>
      <c r="AE20" s="37">
        <f t="shared" si="0"/>
        <v>4.25</v>
      </c>
      <c r="AF20" s="6"/>
      <c r="AG20" s="6"/>
      <c r="AH20" s="6"/>
      <c r="AI20" s="6"/>
      <c r="AJ20" s="6"/>
      <c r="AK20" s="6"/>
      <c r="AL20" s="36"/>
      <c r="AM20" s="36"/>
      <c r="AN20" s="36"/>
      <c r="AO20" s="36"/>
      <c r="AP20" s="36"/>
      <c r="AQ20" s="37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7">
        <f t="shared" si="1"/>
        <v>0</v>
      </c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7">
        <f t="shared" si="2"/>
        <v>0</v>
      </c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9"/>
      <c r="CC20" s="37">
        <f t="shared" si="3"/>
        <v>0</v>
      </c>
      <c r="CD20" s="39"/>
      <c r="CE20" s="39"/>
      <c r="CF20" s="39"/>
      <c r="CG20" s="39"/>
      <c r="CH20" s="39"/>
      <c r="CI20" s="39"/>
      <c r="CJ20" s="39"/>
      <c r="CK20" s="39"/>
      <c r="CL20" s="38"/>
      <c r="CM20" s="40"/>
      <c r="CN20" s="37">
        <f t="shared" si="4"/>
        <v>0</v>
      </c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7">
        <f t="shared" si="5"/>
        <v>0</v>
      </c>
      <c r="CZ20" s="41">
        <f>IFERROR(IF(Q20=0,0,IF(AE20=0,AVERAGE(Q20),IF(AQ20=0,AVERAGE(Q20,AE20),IF(BD20=0,AVERAGE(Q20,AE20,AQ20),IF(BH=0,AVERAGE(Q20,AE20,AQ20,BD20),IF(BT=0,AVERAGE(Q20,AE20,AQ20,BD20,BQ20),IF(CE=0,AVERAGE(Q20,AE20,AQ20,BD20,BQ20,CC20),IF(CY20=0,AVERAGE(Q20,AE20,AQ20,BD20,BQ20,CC20,CN20),AVERAGE(Q20,AE20,AQ20,BD20,BQ20,CC20,CN20,CY20))))))))),0)</f>
        <v>4.125</v>
      </c>
    </row>
    <row r="21" spans="2:104" ht="12" thickBot="1">
      <c r="B21" s="7">
        <v>11</v>
      </c>
      <c r="C21" s="35">
        <v>1912033</v>
      </c>
      <c r="D21" s="47" t="s">
        <v>15</v>
      </c>
      <c r="E21" s="47" t="s">
        <v>15</v>
      </c>
      <c r="F21" s="47" t="s">
        <v>15</v>
      </c>
      <c r="G21" s="47" t="s">
        <v>15</v>
      </c>
      <c r="H21" s="64" t="s">
        <v>15</v>
      </c>
      <c r="I21" s="64" t="s">
        <v>33</v>
      </c>
      <c r="J21" s="64" t="s">
        <v>33</v>
      </c>
      <c r="K21" s="64" t="s">
        <v>33</v>
      </c>
      <c r="L21" s="6">
        <v>5</v>
      </c>
      <c r="M21" s="6">
        <v>5</v>
      </c>
      <c r="N21" s="6">
        <v>5</v>
      </c>
      <c r="O21" s="6">
        <v>5</v>
      </c>
      <c r="P21" s="6">
        <v>5</v>
      </c>
      <c r="Q21" s="37">
        <f>IF(ISBLANK(#REF!)=TRUE,0,AVERAGE(D21:P21))</f>
        <v>5</v>
      </c>
      <c r="R21" s="48" t="s">
        <v>15</v>
      </c>
      <c r="S21" s="64" t="s">
        <v>15</v>
      </c>
      <c r="T21" s="64" t="s">
        <v>15</v>
      </c>
      <c r="U21" s="48" t="s">
        <v>15</v>
      </c>
      <c r="V21" s="48" t="s">
        <v>15</v>
      </c>
      <c r="W21" s="48" t="s">
        <v>15</v>
      </c>
      <c r="X21" s="83" t="s">
        <v>15</v>
      </c>
      <c r="Y21" s="36">
        <v>5</v>
      </c>
      <c r="Z21" s="36">
        <v>5</v>
      </c>
      <c r="AA21" s="36">
        <v>5</v>
      </c>
      <c r="AB21" s="36">
        <v>5</v>
      </c>
      <c r="AC21" s="49" t="s">
        <v>15</v>
      </c>
      <c r="AD21" s="49" t="s">
        <v>15</v>
      </c>
      <c r="AE21" s="37">
        <f t="shared" si="0"/>
        <v>5</v>
      </c>
      <c r="AF21" s="6"/>
      <c r="AG21" s="6"/>
      <c r="AH21" s="6"/>
      <c r="AI21" s="6"/>
      <c r="AJ21" s="6"/>
      <c r="AK21" s="36"/>
      <c r="AL21" s="6"/>
      <c r="AM21" s="36"/>
      <c r="AN21" s="36"/>
      <c r="AO21" s="36"/>
      <c r="AP21" s="36"/>
      <c r="AQ21" s="37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7">
        <f t="shared" si="1"/>
        <v>0</v>
      </c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7">
        <f t="shared" si="2"/>
        <v>0</v>
      </c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9"/>
      <c r="CC21" s="37">
        <f t="shared" si="3"/>
        <v>0</v>
      </c>
      <c r="CD21" s="39"/>
      <c r="CE21" s="39"/>
      <c r="CF21" s="39"/>
      <c r="CG21" s="39"/>
      <c r="CH21" s="39"/>
      <c r="CI21" s="39"/>
      <c r="CJ21" s="39"/>
      <c r="CK21" s="39"/>
      <c r="CL21" s="38"/>
      <c r="CM21" s="40"/>
      <c r="CN21" s="37">
        <f t="shared" si="4"/>
        <v>0</v>
      </c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7">
        <f t="shared" ref="CY21:CY30" si="6">IF(ISBLANK(CO21)=TRUE,0,AVERAGE(CO21:CX21))</f>
        <v>0</v>
      </c>
      <c r="CZ21" s="41">
        <f>IFERROR(IF(Q21=0,0,IF(AE21=0,AVERAGE(Q21),IF(AQ21=0,AVERAGE(Q21,AE21),IF(BD21=0,AVERAGE(Q21,AE21,AQ21),IF(BH=0,AVERAGE(Q21,AE21,AQ21,BD21),IF(BT=0,AVERAGE(Q21,AE21,AQ21,BD21,BQ21),IF(CE=0,AVERAGE(Q21,AE21,AQ21,BD21,BQ21,CC21),IF(CY21=0,AVERAGE(Q21,AE21,AQ21,BD21,BQ21,CC21,CN21),AVERAGE(Q21,AE21,AQ21,BD21,BQ21,CC21,CN21,CY21))))))))),0)</f>
        <v>5</v>
      </c>
    </row>
    <row r="22" spans="2:104" ht="12" thickBot="1">
      <c r="B22" s="34">
        <v>12</v>
      </c>
      <c r="C22" s="35">
        <v>1912034</v>
      </c>
      <c r="D22" s="47" t="s">
        <v>15</v>
      </c>
      <c r="E22" s="47" t="s">
        <v>15</v>
      </c>
      <c r="F22" s="47" t="s">
        <v>15</v>
      </c>
      <c r="G22" s="47" t="s">
        <v>15</v>
      </c>
      <c r="H22" s="47" t="s">
        <v>15</v>
      </c>
      <c r="I22" s="64" t="s">
        <v>33</v>
      </c>
      <c r="J22" s="64" t="s">
        <v>33</v>
      </c>
      <c r="K22" s="47" t="s">
        <v>33</v>
      </c>
      <c r="L22" s="6">
        <v>4</v>
      </c>
      <c r="M22" s="6">
        <v>4</v>
      </c>
      <c r="N22" s="6">
        <v>4</v>
      </c>
      <c r="O22" s="6">
        <v>4</v>
      </c>
      <c r="P22" s="6">
        <v>5</v>
      </c>
      <c r="Q22" s="37">
        <f>IF(ISBLANK(#REF!)=TRUE,0,AVERAGE(D22:P22))</f>
        <v>4.2</v>
      </c>
      <c r="R22" s="48" t="s">
        <v>15</v>
      </c>
      <c r="S22" s="64" t="s">
        <v>15</v>
      </c>
      <c r="T22" s="64" t="s">
        <v>15</v>
      </c>
      <c r="U22" s="48" t="s">
        <v>15</v>
      </c>
      <c r="V22" s="48" t="s">
        <v>15</v>
      </c>
      <c r="W22" s="48" t="s">
        <v>15</v>
      </c>
      <c r="X22" s="83" t="s">
        <v>15</v>
      </c>
      <c r="Y22" s="36">
        <v>5</v>
      </c>
      <c r="Z22" s="36">
        <v>4</v>
      </c>
      <c r="AA22" s="36">
        <v>4</v>
      </c>
      <c r="AB22" s="36">
        <v>4</v>
      </c>
      <c r="AC22" s="49" t="s">
        <v>15</v>
      </c>
      <c r="AD22" s="49" t="s">
        <v>15</v>
      </c>
      <c r="AE22" s="37">
        <f t="shared" si="0"/>
        <v>4.25</v>
      </c>
      <c r="AF22" s="6"/>
      <c r="AG22" s="6"/>
      <c r="AH22" s="6"/>
      <c r="AI22" s="6"/>
      <c r="AJ22" s="6"/>
      <c r="AK22" s="6"/>
      <c r="AL22" s="36"/>
      <c r="AM22" s="36"/>
      <c r="AN22" s="36"/>
      <c r="AO22" s="36"/>
      <c r="AP22" s="36"/>
      <c r="AQ22" s="37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7">
        <f t="shared" si="1"/>
        <v>0</v>
      </c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7">
        <f t="shared" si="2"/>
        <v>0</v>
      </c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9"/>
      <c r="CC22" s="37">
        <f t="shared" si="3"/>
        <v>0</v>
      </c>
      <c r="CD22" s="39"/>
      <c r="CE22" s="39"/>
      <c r="CF22" s="39"/>
      <c r="CG22" s="39"/>
      <c r="CH22" s="39"/>
      <c r="CI22" s="39"/>
      <c r="CJ22" s="39"/>
      <c r="CK22" s="39"/>
      <c r="CL22" s="38"/>
      <c r="CM22" s="40"/>
      <c r="CN22" s="37">
        <f t="shared" si="4"/>
        <v>0</v>
      </c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7">
        <f t="shared" si="6"/>
        <v>0</v>
      </c>
      <c r="CZ22" s="41">
        <f>IFERROR(IF(Q22=0,0,IF(AE22=0,AVERAGE(Q22),IF(AQ22=0,AVERAGE(Q22,AE22),IF(BD22=0,AVERAGE(Q22,AE22,AQ22),IF(BH=0,AVERAGE(Q22,AE22,AQ22,BD22),IF(BT=0,AVERAGE(Q22,AE22,AQ22,BD22,BQ22),IF(CE=0,AVERAGE(Q22,AE22,AQ22,BD22,BQ22,CC22),IF(CY22=0,AVERAGE(Q22,AE22,AQ22,BD22,BQ22,CC22,CN22),AVERAGE(Q22,AE22,AQ22,BD22,BQ22,CC22,CN22,CY22))))))))),0)</f>
        <v>4.2249999999999996</v>
      </c>
    </row>
    <row r="23" spans="2:104" ht="12" thickBot="1">
      <c r="B23" s="34">
        <v>13</v>
      </c>
      <c r="C23" s="35">
        <v>1912035</v>
      </c>
      <c r="D23" s="47" t="s">
        <v>15</v>
      </c>
      <c r="E23" s="47" t="s">
        <v>15</v>
      </c>
      <c r="F23" s="47" t="s">
        <v>15</v>
      </c>
      <c r="G23" s="47" t="s">
        <v>15</v>
      </c>
      <c r="H23" s="64" t="s">
        <v>15</v>
      </c>
      <c r="I23" s="64" t="s">
        <v>33</v>
      </c>
      <c r="J23" s="64" t="s">
        <v>33</v>
      </c>
      <c r="K23" s="64" t="s">
        <v>33</v>
      </c>
      <c r="L23" s="6">
        <v>5</v>
      </c>
      <c r="M23" s="6">
        <v>5</v>
      </c>
      <c r="N23" s="6">
        <v>5</v>
      </c>
      <c r="O23" s="6">
        <v>5</v>
      </c>
      <c r="P23" s="6">
        <v>5</v>
      </c>
      <c r="Q23" s="37">
        <f>IF(ISBLANK(#REF!)=TRUE,0,AVERAGE(D23:P23))</f>
        <v>5</v>
      </c>
      <c r="R23" s="48" t="s">
        <v>15</v>
      </c>
      <c r="S23" s="64" t="s">
        <v>15</v>
      </c>
      <c r="T23" s="64" t="s">
        <v>15</v>
      </c>
      <c r="U23" s="48" t="s">
        <v>15</v>
      </c>
      <c r="V23" s="48" t="s">
        <v>15</v>
      </c>
      <c r="W23" s="48" t="s">
        <v>15</v>
      </c>
      <c r="X23" s="83" t="s">
        <v>15</v>
      </c>
      <c r="Y23" s="36">
        <v>5</v>
      </c>
      <c r="Z23" s="36">
        <v>5</v>
      </c>
      <c r="AA23" s="36">
        <v>5</v>
      </c>
      <c r="AB23" s="36">
        <v>4</v>
      </c>
      <c r="AC23" s="49" t="s">
        <v>15</v>
      </c>
      <c r="AD23" s="49" t="s">
        <v>15</v>
      </c>
      <c r="AE23" s="37">
        <f t="shared" si="0"/>
        <v>4.75</v>
      </c>
      <c r="AF23" s="6"/>
      <c r="AG23" s="6"/>
      <c r="AH23" s="6"/>
      <c r="AI23" s="6"/>
      <c r="AJ23" s="6"/>
      <c r="AK23" s="36"/>
      <c r="AL23" s="6"/>
      <c r="AM23" s="36"/>
      <c r="AN23" s="36"/>
      <c r="AO23" s="36"/>
      <c r="AP23" s="36"/>
      <c r="AQ23" s="37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7">
        <f t="shared" si="1"/>
        <v>0</v>
      </c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7">
        <f t="shared" si="2"/>
        <v>0</v>
      </c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9"/>
      <c r="CC23" s="37">
        <f t="shared" si="3"/>
        <v>0</v>
      </c>
      <c r="CD23" s="39"/>
      <c r="CE23" s="39"/>
      <c r="CF23" s="39"/>
      <c r="CG23" s="39"/>
      <c r="CH23" s="39"/>
      <c r="CI23" s="39"/>
      <c r="CJ23" s="39"/>
      <c r="CK23" s="39"/>
      <c r="CL23" s="38"/>
      <c r="CM23" s="40"/>
      <c r="CN23" s="37">
        <f t="shared" si="4"/>
        <v>0</v>
      </c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7">
        <f t="shared" si="6"/>
        <v>0</v>
      </c>
      <c r="CZ23" s="41">
        <f>IFERROR(IF(Q23=0,0,IF(AE23=0,AVERAGE(Q23),IF(AQ23=0,AVERAGE(Q23,AE23),IF(BD23=0,AVERAGE(Q23,AE23,AQ23),IF(BH=0,AVERAGE(Q23,AE23,AQ23,BD23),IF(BT=0,AVERAGE(Q23,AE23,AQ23,BD23,BQ23),IF(CE=0,AVERAGE(Q23,AE23,AQ23,BD23,BQ23,CC23),IF(CY23=0,AVERAGE(Q23,AE23,AQ23,BD23,BQ23,CC23,CN23),AVERAGE(Q23,AE23,AQ23,BD23,BQ23,CC23,CN23,CY23))))))))),0)</f>
        <v>4.875</v>
      </c>
    </row>
    <row r="24" spans="2:104" ht="12" thickBot="1">
      <c r="B24" s="7">
        <v>14</v>
      </c>
      <c r="C24" s="35">
        <v>1912036</v>
      </c>
      <c r="D24" s="47" t="s">
        <v>15</v>
      </c>
      <c r="E24" s="47" t="s">
        <v>15</v>
      </c>
      <c r="F24" s="47" t="s">
        <v>15</v>
      </c>
      <c r="G24" s="47" t="s">
        <v>15</v>
      </c>
      <c r="H24" s="47" t="s">
        <v>15</v>
      </c>
      <c r="I24" s="64" t="s">
        <v>33</v>
      </c>
      <c r="J24" s="64" t="s">
        <v>33</v>
      </c>
      <c r="K24" s="47" t="s">
        <v>33</v>
      </c>
      <c r="L24" s="6">
        <v>3</v>
      </c>
      <c r="M24" s="6">
        <v>4</v>
      </c>
      <c r="N24" s="6">
        <v>3</v>
      </c>
      <c r="O24" s="6">
        <v>3</v>
      </c>
      <c r="P24" s="6">
        <v>5</v>
      </c>
      <c r="Q24" s="37">
        <f>IF(ISBLANK(#REF!)=TRUE,0,AVERAGE(D24:P24))</f>
        <v>3.6</v>
      </c>
      <c r="R24" s="48" t="s">
        <v>15</v>
      </c>
      <c r="S24" s="64" t="s">
        <v>15</v>
      </c>
      <c r="T24" s="64" t="s">
        <v>15</v>
      </c>
      <c r="U24" s="48"/>
      <c r="V24" s="48" t="s">
        <v>15</v>
      </c>
      <c r="W24" s="48" t="s">
        <v>15</v>
      </c>
      <c r="X24" s="83" t="s">
        <v>15</v>
      </c>
      <c r="Y24" s="36">
        <v>3</v>
      </c>
      <c r="Z24" s="36"/>
      <c r="AA24" s="36">
        <v>3</v>
      </c>
      <c r="AB24" s="36"/>
      <c r="AC24" s="49" t="s">
        <v>15</v>
      </c>
      <c r="AD24" s="49" t="s">
        <v>15</v>
      </c>
      <c r="AE24" s="37">
        <f t="shared" si="0"/>
        <v>3</v>
      </c>
      <c r="AF24" s="6"/>
      <c r="AG24" s="6"/>
      <c r="AH24" s="6"/>
      <c r="AI24" s="6"/>
      <c r="AJ24" s="6"/>
      <c r="AK24" s="6"/>
      <c r="AL24" s="36"/>
      <c r="AM24" s="36"/>
      <c r="AN24" s="36"/>
      <c r="AO24" s="36"/>
      <c r="AP24" s="36"/>
      <c r="AQ24" s="37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7">
        <f t="shared" si="1"/>
        <v>0</v>
      </c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7">
        <f t="shared" si="2"/>
        <v>0</v>
      </c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9"/>
      <c r="CC24" s="37">
        <f t="shared" si="3"/>
        <v>0</v>
      </c>
      <c r="CD24" s="39"/>
      <c r="CE24" s="39"/>
      <c r="CF24" s="39"/>
      <c r="CG24" s="39"/>
      <c r="CH24" s="39"/>
      <c r="CI24" s="39"/>
      <c r="CJ24" s="39"/>
      <c r="CK24" s="39"/>
      <c r="CL24" s="38"/>
      <c r="CM24" s="40"/>
      <c r="CN24" s="37">
        <f t="shared" si="4"/>
        <v>0</v>
      </c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7">
        <f t="shared" si="6"/>
        <v>0</v>
      </c>
      <c r="CZ24" s="41">
        <f>IFERROR(IF(Q24=0,0,IF(AE24=0,AVERAGE(Q24),IF(AQ24=0,AVERAGE(Q24,AE24),IF(BD24=0,AVERAGE(Q24,AE24,AQ24),IF(BH=0,AVERAGE(Q24,AE24,AQ24,BD24),IF(BT=0,AVERAGE(Q24,AE24,AQ24,BD24,BQ24),IF(CE=0,AVERAGE(Q24,AE24,AQ24,BD24,BQ24,CC24),IF(CY24=0,AVERAGE(Q24,AE24,AQ24,BD24,BQ24,CC24,CN24),AVERAGE(Q24,AE24,AQ24,BD24,BQ24,CC24,CN24,CY24))))))))),0)</f>
        <v>3.3</v>
      </c>
    </row>
    <row r="25" spans="2:104" ht="12" thickBot="1">
      <c r="B25" s="34">
        <v>15</v>
      </c>
      <c r="C25" s="35">
        <v>1912037</v>
      </c>
      <c r="D25" s="47" t="s">
        <v>15</v>
      </c>
      <c r="E25" s="47" t="s">
        <v>15</v>
      </c>
      <c r="F25" s="47" t="s">
        <v>15</v>
      </c>
      <c r="G25" s="47" t="s">
        <v>15</v>
      </c>
      <c r="H25" s="47" t="s">
        <v>15</v>
      </c>
      <c r="I25" s="64" t="s">
        <v>33</v>
      </c>
      <c r="J25" s="64" t="s">
        <v>33</v>
      </c>
      <c r="K25" s="47" t="s">
        <v>33</v>
      </c>
      <c r="L25" s="6">
        <v>4</v>
      </c>
      <c r="M25" s="6">
        <v>4</v>
      </c>
      <c r="N25" s="6">
        <v>4</v>
      </c>
      <c r="O25" s="6">
        <v>5</v>
      </c>
      <c r="P25" s="6">
        <v>5</v>
      </c>
      <c r="Q25" s="37">
        <f>IF(ISBLANK(#REF!)=TRUE,0,AVERAGE(D25:P25))</f>
        <v>4.4000000000000004</v>
      </c>
      <c r="R25" s="48" t="s">
        <v>15</v>
      </c>
      <c r="S25" s="64" t="s">
        <v>15</v>
      </c>
      <c r="T25" s="64" t="s">
        <v>15</v>
      </c>
      <c r="U25" s="48" t="s">
        <v>15</v>
      </c>
      <c r="V25" s="64" t="s">
        <v>15</v>
      </c>
      <c r="W25" s="48" t="s">
        <v>15</v>
      </c>
      <c r="X25" s="83" t="s">
        <v>15</v>
      </c>
      <c r="Y25" s="36">
        <v>4</v>
      </c>
      <c r="Z25" s="36">
        <v>5</v>
      </c>
      <c r="AA25" s="36">
        <v>4</v>
      </c>
      <c r="AB25" s="36">
        <v>4</v>
      </c>
      <c r="AC25" s="49" t="s">
        <v>15</v>
      </c>
      <c r="AD25" s="49"/>
      <c r="AE25" s="37">
        <f t="shared" si="0"/>
        <v>4.25</v>
      </c>
      <c r="AF25" s="6"/>
      <c r="AG25" s="6"/>
      <c r="AH25" s="6"/>
      <c r="AI25" s="6"/>
      <c r="AJ25" s="6"/>
      <c r="AK25" s="6"/>
      <c r="AL25" s="36"/>
      <c r="AM25" s="36"/>
      <c r="AN25" s="36"/>
      <c r="AO25" s="36"/>
      <c r="AP25" s="36"/>
      <c r="AQ25" s="37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7">
        <f t="shared" si="1"/>
        <v>0</v>
      </c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7">
        <f t="shared" si="2"/>
        <v>0</v>
      </c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9"/>
      <c r="CC25" s="37">
        <f t="shared" si="3"/>
        <v>0</v>
      </c>
      <c r="CD25" s="39"/>
      <c r="CE25" s="39"/>
      <c r="CF25" s="39"/>
      <c r="CG25" s="39"/>
      <c r="CH25" s="39"/>
      <c r="CI25" s="39"/>
      <c r="CJ25" s="39"/>
      <c r="CK25" s="39"/>
      <c r="CL25" s="38"/>
      <c r="CM25" s="40"/>
      <c r="CN25" s="37">
        <f t="shared" si="4"/>
        <v>0</v>
      </c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7">
        <f t="shared" si="6"/>
        <v>0</v>
      </c>
      <c r="CZ25" s="41">
        <f>IFERROR(IF(Q25=0,0,IF(AE25=0,AVERAGE(Q25),IF(AQ25=0,AVERAGE(Q25,AE25),IF(BD25=0,AVERAGE(Q25,AE25,AQ25),IF(BH=0,AVERAGE(Q25,AE25,AQ25,BD25),IF(BT=0,AVERAGE(Q25,AE25,AQ25,BD25,BQ25),IF(CE=0,AVERAGE(Q25,AE25,AQ25,BD25,BQ25,CC25),IF(CY25=0,AVERAGE(Q25,AE25,AQ25,BD25,BQ25,CC25,CN25),AVERAGE(Q25,AE25,AQ25,BD25,BQ25,CC25,CN25,CY25))))))))),0)</f>
        <v>4.3250000000000002</v>
      </c>
    </row>
    <row r="26" spans="2:104" ht="12" thickBot="1">
      <c r="B26" s="7">
        <v>16</v>
      </c>
      <c r="C26" s="35">
        <v>1912038</v>
      </c>
      <c r="D26" s="47" t="s">
        <v>15</v>
      </c>
      <c r="E26" s="47" t="s">
        <v>15</v>
      </c>
      <c r="F26" s="47" t="s">
        <v>15</v>
      </c>
      <c r="G26" s="47" t="s">
        <v>15</v>
      </c>
      <c r="H26" s="64" t="s">
        <v>15</v>
      </c>
      <c r="I26" s="64" t="s">
        <v>33</v>
      </c>
      <c r="J26" s="64" t="s">
        <v>33</v>
      </c>
      <c r="K26" s="64" t="s">
        <v>33</v>
      </c>
      <c r="L26" s="6">
        <v>5</v>
      </c>
      <c r="M26" s="6">
        <v>5</v>
      </c>
      <c r="N26" s="6">
        <v>4</v>
      </c>
      <c r="O26" s="6">
        <v>5</v>
      </c>
      <c r="P26" s="6">
        <v>5</v>
      </c>
      <c r="Q26" s="37">
        <f>IF(ISBLANK(#REF!)=TRUE,0,AVERAGE(D26:P26))</f>
        <v>4.8</v>
      </c>
      <c r="R26" s="48" t="s">
        <v>15</v>
      </c>
      <c r="S26" s="64" t="s">
        <v>15</v>
      </c>
      <c r="T26" s="64" t="s">
        <v>15</v>
      </c>
      <c r="U26" s="48" t="s">
        <v>15</v>
      </c>
      <c r="V26" s="48" t="s">
        <v>15</v>
      </c>
      <c r="W26" s="48" t="s">
        <v>15</v>
      </c>
      <c r="X26" s="83" t="s">
        <v>15</v>
      </c>
      <c r="Y26" s="36">
        <v>4</v>
      </c>
      <c r="Z26" s="36">
        <v>4</v>
      </c>
      <c r="AA26" s="36">
        <v>5</v>
      </c>
      <c r="AB26" s="36">
        <v>4</v>
      </c>
      <c r="AC26" s="49" t="s">
        <v>15</v>
      </c>
      <c r="AD26" s="49" t="s">
        <v>15</v>
      </c>
      <c r="AE26" s="37">
        <f t="shared" si="0"/>
        <v>4.25</v>
      </c>
      <c r="AF26" s="6"/>
      <c r="AG26" s="6"/>
      <c r="AH26" s="6"/>
      <c r="AI26" s="6"/>
      <c r="AJ26" s="6"/>
      <c r="AK26" s="36"/>
      <c r="AL26" s="6"/>
      <c r="AM26" s="36"/>
      <c r="AN26" s="36"/>
      <c r="AO26" s="36"/>
      <c r="AP26" s="36"/>
      <c r="AQ26" s="37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7">
        <f t="shared" si="1"/>
        <v>0</v>
      </c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7">
        <f t="shared" si="2"/>
        <v>0</v>
      </c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9"/>
      <c r="CC26" s="37">
        <f t="shared" si="3"/>
        <v>0</v>
      </c>
      <c r="CD26" s="39"/>
      <c r="CE26" s="39"/>
      <c r="CF26" s="39"/>
      <c r="CG26" s="39"/>
      <c r="CH26" s="39"/>
      <c r="CI26" s="39"/>
      <c r="CJ26" s="39"/>
      <c r="CK26" s="39"/>
      <c r="CL26" s="38"/>
      <c r="CM26" s="40"/>
      <c r="CN26" s="37">
        <f t="shared" si="4"/>
        <v>0</v>
      </c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7">
        <f t="shared" si="6"/>
        <v>0</v>
      </c>
      <c r="CZ26" s="41">
        <f>IFERROR(IF(Q26=0,0,IF(AE26=0,AVERAGE(Q26),IF(AQ26=0,AVERAGE(Q26,AE26),IF(BD26=0,AVERAGE(Q26,AE26,AQ26),IF(BH=0,AVERAGE(Q26,AE26,AQ26,BD26),IF(BT=0,AVERAGE(Q26,AE26,AQ26,BD26,BQ26),IF(CE=0,AVERAGE(Q26,AE26,AQ26,BD26,BQ26,CC26),IF(CY26=0,AVERAGE(Q26,AE26,AQ26,BD26,BQ26,CC26,CN26),AVERAGE(Q26,AE26,AQ26,BD26,BQ26,CC26,CN26,CY26))))))))),0)</f>
        <v>4.5250000000000004</v>
      </c>
    </row>
    <row r="27" spans="2:104" ht="12" thickBot="1">
      <c r="B27" s="34">
        <v>17</v>
      </c>
      <c r="C27" s="35">
        <v>1912039</v>
      </c>
      <c r="D27" s="47" t="s">
        <v>15</v>
      </c>
      <c r="E27" s="47" t="s">
        <v>15</v>
      </c>
      <c r="F27" s="47" t="s">
        <v>15</v>
      </c>
      <c r="G27" s="47" t="s">
        <v>15</v>
      </c>
      <c r="H27" s="47" t="s">
        <v>15</v>
      </c>
      <c r="I27" s="64" t="s">
        <v>33</v>
      </c>
      <c r="J27" s="64" t="s">
        <v>33</v>
      </c>
      <c r="K27" s="47" t="s">
        <v>33</v>
      </c>
      <c r="L27" s="6">
        <v>4</v>
      </c>
      <c r="M27" s="6">
        <v>4</v>
      </c>
      <c r="N27" s="6">
        <v>4</v>
      </c>
      <c r="O27" s="6">
        <v>4</v>
      </c>
      <c r="P27" s="6">
        <v>4</v>
      </c>
      <c r="Q27" s="37">
        <f>IF(ISBLANK(#REF!)=TRUE,0,AVERAGE(D27:P27))</f>
        <v>4</v>
      </c>
      <c r="R27" s="48" t="s">
        <v>15</v>
      </c>
      <c r="S27" s="64" t="s">
        <v>15</v>
      </c>
      <c r="T27" s="64" t="s">
        <v>15</v>
      </c>
      <c r="U27" s="48" t="s">
        <v>15</v>
      </c>
      <c r="V27" s="48" t="s">
        <v>15</v>
      </c>
      <c r="W27" s="48" t="s">
        <v>15</v>
      </c>
      <c r="X27" s="83" t="s">
        <v>15</v>
      </c>
      <c r="Y27" s="36">
        <v>4</v>
      </c>
      <c r="Z27" s="36">
        <v>4</v>
      </c>
      <c r="AA27" s="36">
        <v>3</v>
      </c>
      <c r="AB27" s="36">
        <v>4</v>
      </c>
      <c r="AC27" s="49" t="s">
        <v>15</v>
      </c>
      <c r="AD27" s="49" t="s">
        <v>15</v>
      </c>
      <c r="AE27" s="37">
        <f t="shared" si="0"/>
        <v>3.75</v>
      </c>
      <c r="AF27" s="6"/>
      <c r="AG27" s="6"/>
      <c r="AH27" s="6"/>
      <c r="AI27" s="6"/>
      <c r="AJ27" s="6"/>
      <c r="AK27" s="6"/>
      <c r="AL27" s="36"/>
      <c r="AM27" s="36"/>
      <c r="AN27" s="36"/>
      <c r="AO27" s="36"/>
      <c r="AP27" s="36"/>
      <c r="AQ27" s="37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7">
        <f t="shared" si="1"/>
        <v>0</v>
      </c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7">
        <f t="shared" si="2"/>
        <v>0</v>
      </c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9"/>
      <c r="CC27" s="37">
        <f t="shared" si="3"/>
        <v>0</v>
      </c>
      <c r="CD27" s="39"/>
      <c r="CE27" s="39"/>
      <c r="CF27" s="39"/>
      <c r="CG27" s="39"/>
      <c r="CH27" s="39"/>
      <c r="CI27" s="39"/>
      <c r="CJ27" s="39"/>
      <c r="CK27" s="39"/>
      <c r="CL27" s="38"/>
      <c r="CM27" s="40"/>
      <c r="CN27" s="37">
        <f t="shared" si="4"/>
        <v>0</v>
      </c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7">
        <f t="shared" si="6"/>
        <v>0</v>
      </c>
      <c r="CZ27" s="41">
        <f>IFERROR(IF(Q27=0,0,IF(AE27=0,AVERAGE(Q27),IF(AQ27=0,AVERAGE(Q27,AE27),IF(BD27=0,AVERAGE(Q27,AE27,AQ27),IF(BH=0,AVERAGE(Q27,AE27,AQ27,BD27),IF(BT=0,AVERAGE(Q27,AE27,AQ27,BD27,BQ27),IF(CE=0,AVERAGE(Q27,AE27,AQ27,BD27,BQ27,CC27),IF(CY27=0,AVERAGE(Q27,AE27,AQ27,BD27,BQ27,CC27,CN27),AVERAGE(Q27,AE27,AQ27,BD27,BQ27,CC27,CN27,CY27))))))))),0)</f>
        <v>3.875</v>
      </c>
    </row>
    <row r="28" spans="2:104" ht="12" thickBot="1">
      <c r="B28" s="7">
        <v>18</v>
      </c>
      <c r="C28" s="35">
        <v>1712024</v>
      </c>
      <c r="D28" s="47" t="s">
        <v>15</v>
      </c>
      <c r="E28" s="47" t="s">
        <v>15</v>
      </c>
      <c r="F28" s="47" t="s">
        <v>15</v>
      </c>
      <c r="G28" s="47" t="s">
        <v>15</v>
      </c>
      <c r="H28" s="47" t="s">
        <v>15</v>
      </c>
      <c r="I28" s="64" t="s">
        <v>33</v>
      </c>
      <c r="J28" s="64" t="s">
        <v>33</v>
      </c>
      <c r="K28" s="47" t="s">
        <v>33</v>
      </c>
      <c r="L28" s="6">
        <v>3</v>
      </c>
      <c r="M28" s="6">
        <v>3</v>
      </c>
      <c r="N28" s="6">
        <v>3</v>
      </c>
      <c r="O28" s="6">
        <v>3</v>
      </c>
      <c r="P28" s="6">
        <v>4</v>
      </c>
      <c r="Q28" s="37">
        <f>IF(ISBLANK(#REF!)=TRUE,0,AVERAGE(D28:P28))</f>
        <v>3.2</v>
      </c>
      <c r="R28" s="48" t="s">
        <v>15</v>
      </c>
      <c r="S28" s="64" t="s">
        <v>15</v>
      </c>
      <c r="T28" s="64" t="s">
        <v>15</v>
      </c>
      <c r="U28" s="48"/>
      <c r="V28" s="55" t="s">
        <v>15</v>
      </c>
      <c r="W28" s="48" t="s">
        <v>15</v>
      </c>
      <c r="X28" s="83" t="s">
        <v>15</v>
      </c>
      <c r="Y28" s="36">
        <v>3</v>
      </c>
      <c r="Z28" s="36"/>
      <c r="AA28" s="36"/>
      <c r="AB28" s="36"/>
      <c r="AC28" s="49" t="s">
        <v>15</v>
      </c>
      <c r="AD28" s="49" t="s">
        <v>15</v>
      </c>
      <c r="AE28" s="37">
        <f t="shared" si="0"/>
        <v>3</v>
      </c>
      <c r="AF28" s="6"/>
      <c r="AG28" s="6"/>
      <c r="AH28" s="6"/>
      <c r="AI28" s="6"/>
      <c r="AJ28" s="6"/>
      <c r="AK28" s="6"/>
      <c r="AL28" s="36"/>
      <c r="AM28" s="36"/>
      <c r="AN28" s="36"/>
      <c r="AO28" s="36"/>
      <c r="AP28" s="36"/>
      <c r="AQ28" s="37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7">
        <f t="shared" si="1"/>
        <v>0</v>
      </c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7">
        <f t="shared" si="2"/>
        <v>0</v>
      </c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9"/>
      <c r="CC28" s="37">
        <f t="shared" si="3"/>
        <v>0</v>
      </c>
      <c r="CD28" s="39"/>
      <c r="CE28" s="39"/>
      <c r="CF28" s="39"/>
      <c r="CG28" s="39"/>
      <c r="CH28" s="39"/>
      <c r="CI28" s="39"/>
      <c r="CJ28" s="39"/>
      <c r="CK28" s="39"/>
      <c r="CL28" s="38"/>
      <c r="CM28" s="40"/>
      <c r="CN28" s="37">
        <f t="shared" si="4"/>
        <v>0</v>
      </c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7">
        <f t="shared" si="6"/>
        <v>0</v>
      </c>
      <c r="CZ28" s="41">
        <f>IFERROR(IF(Q28=0,0,IF(AE28=0,AVERAGE(Q28),IF(AQ28=0,AVERAGE(Q28,AE28),IF(BD28=0,AVERAGE(Q28,AE28,AQ28),IF(BH=0,AVERAGE(Q28,AE28,AQ28,BD28),IF(BT=0,AVERAGE(Q28,AE28,AQ28,BD28,BQ28),IF(CE=0,AVERAGE(Q28,AE28,AQ28,BD28,BQ28,CC28),IF(CY28=0,AVERAGE(Q28,AE28,AQ28,BD28,BQ28,CC28,CN28),AVERAGE(Q28,AE28,AQ28,BD28,BQ28,CC28,CN28,CY28))))))))),0)</f>
        <v>3.1</v>
      </c>
    </row>
    <row r="29" spans="2:104" ht="12" thickBot="1">
      <c r="B29" s="34">
        <v>19</v>
      </c>
      <c r="C29" s="35">
        <v>1912041</v>
      </c>
      <c r="D29" s="47" t="s">
        <v>15</v>
      </c>
      <c r="E29" s="47" t="s">
        <v>15</v>
      </c>
      <c r="F29" s="47" t="s">
        <v>15</v>
      </c>
      <c r="G29" s="47" t="s">
        <v>15</v>
      </c>
      <c r="H29" s="64" t="s">
        <v>15</v>
      </c>
      <c r="I29" s="64" t="s">
        <v>33</v>
      </c>
      <c r="J29" s="64" t="s">
        <v>33</v>
      </c>
      <c r="K29" s="64" t="s">
        <v>33</v>
      </c>
      <c r="L29" s="6">
        <v>5</v>
      </c>
      <c r="M29" s="6">
        <v>5</v>
      </c>
      <c r="N29" s="6">
        <v>5</v>
      </c>
      <c r="O29" s="6">
        <v>5</v>
      </c>
      <c r="P29" s="6">
        <v>5</v>
      </c>
      <c r="Q29" s="37">
        <f>IF(ISBLANK(#REF!)=TRUE,0,AVERAGE(D29:P29))</f>
        <v>5</v>
      </c>
      <c r="R29" s="48" t="s">
        <v>15</v>
      </c>
      <c r="S29" s="64" t="s">
        <v>15</v>
      </c>
      <c r="T29" s="64" t="s">
        <v>15</v>
      </c>
      <c r="U29" s="48" t="s">
        <v>15</v>
      </c>
      <c r="V29" s="48" t="s">
        <v>15</v>
      </c>
      <c r="W29" s="48" t="s">
        <v>15</v>
      </c>
      <c r="X29" s="83" t="s">
        <v>15</v>
      </c>
      <c r="Y29" s="36">
        <v>5</v>
      </c>
      <c r="Z29" s="36">
        <v>5</v>
      </c>
      <c r="AA29" s="36">
        <v>5</v>
      </c>
      <c r="AB29" s="36">
        <v>5</v>
      </c>
      <c r="AC29" s="49" t="s">
        <v>15</v>
      </c>
      <c r="AD29" s="49" t="s">
        <v>15</v>
      </c>
      <c r="AE29" s="37">
        <f t="shared" si="0"/>
        <v>5</v>
      </c>
      <c r="AF29" s="6"/>
      <c r="AG29" s="6"/>
      <c r="AH29" s="6"/>
      <c r="AI29" s="6"/>
      <c r="AJ29" s="6"/>
      <c r="AK29" s="36"/>
      <c r="AL29" s="6"/>
      <c r="AM29" s="36"/>
      <c r="AN29" s="36"/>
      <c r="AO29" s="36"/>
      <c r="AP29" s="36"/>
      <c r="AQ29" s="37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7">
        <f t="shared" si="1"/>
        <v>0</v>
      </c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7">
        <f t="shared" si="2"/>
        <v>0</v>
      </c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9"/>
      <c r="CC29" s="37">
        <f t="shared" si="3"/>
        <v>0</v>
      </c>
      <c r="CD29" s="39"/>
      <c r="CE29" s="39"/>
      <c r="CF29" s="39"/>
      <c r="CG29" s="39"/>
      <c r="CH29" s="39"/>
      <c r="CI29" s="39"/>
      <c r="CJ29" s="39"/>
      <c r="CK29" s="39"/>
      <c r="CL29" s="38"/>
      <c r="CM29" s="40"/>
      <c r="CN29" s="37">
        <f t="shared" si="4"/>
        <v>0</v>
      </c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7">
        <f t="shared" si="6"/>
        <v>0</v>
      </c>
      <c r="CZ29" s="41">
        <f>IFERROR(IF(Q29=0,0,IF(AE29=0,AVERAGE(Q29),IF(AQ29=0,AVERAGE(Q29,AE29),IF(BD29=0,AVERAGE(Q29,AE29,AQ29),IF(BH=0,AVERAGE(Q29,AE29,AQ29,BD29),IF(BT=0,AVERAGE(Q29,AE29,AQ29,BD29,BQ29),IF(CE=0,AVERAGE(Q29,AE29,AQ29,BD29,BQ29,CC29),IF(CY29=0,AVERAGE(Q29,AE29,AQ29,BD29,BQ29,CC29,CN29),AVERAGE(Q29,AE29,AQ29,BD29,BQ29,CC29,CN29,CY29))))))))),0)</f>
        <v>5</v>
      </c>
    </row>
    <row r="30" spans="2:104" ht="12" thickBot="1">
      <c r="B30" s="7">
        <v>20</v>
      </c>
      <c r="C30" s="35">
        <v>1912042</v>
      </c>
      <c r="D30" s="47" t="s">
        <v>15</v>
      </c>
      <c r="E30" s="47" t="s">
        <v>15</v>
      </c>
      <c r="F30" s="47" t="s">
        <v>15</v>
      </c>
      <c r="G30" s="47" t="s">
        <v>15</v>
      </c>
      <c r="H30" s="64" t="s">
        <v>15</v>
      </c>
      <c r="I30" s="64" t="s">
        <v>33</v>
      </c>
      <c r="J30" s="64" t="s">
        <v>33</v>
      </c>
      <c r="K30" s="64" t="s">
        <v>33</v>
      </c>
      <c r="L30" s="6">
        <v>5</v>
      </c>
      <c r="M30" s="6">
        <v>5</v>
      </c>
      <c r="N30" s="6">
        <v>5</v>
      </c>
      <c r="O30" s="6">
        <v>5</v>
      </c>
      <c r="P30" s="6">
        <v>5</v>
      </c>
      <c r="Q30" s="37">
        <f>IF(ISBLANK(#REF!)=TRUE,0,AVERAGE(D30:P30))</f>
        <v>5</v>
      </c>
      <c r="R30" s="48" t="s">
        <v>15</v>
      </c>
      <c r="S30" s="64" t="s">
        <v>15</v>
      </c>
      <c r="T30" s="64" t="s">
        <v>15</v>
      </c>
      <c r="U30" s="48" t="s">
        <v>15</v>
      </c>
      <c r="V30" s="48" t="s">
        <v>15</v>
      </c>
      <c r="W30" s="48" t="s">
        <v>15</v>
      </c>
      <c r="X30" s="83" t="s">
        <v>15</v>
      </c>
      <c r="Y30" s="36">
        <v>5</v>
      </c>
      <c r="Z30" s="36">
        <v>5</v>
      </c>
      <c r="AA30" s="36">
        <v>4</v>
      </c>
      <c r="AB30" s="36">
        <v>5</v>
      </c>
      <c r="AC30" s="49" t="s">
        <v>15</v>
      </c>
      <c r="AD30" s="49" t="s">
        <v>15</v>
      </c>
      <c r="AE30" s="37">
        <f t="shared" si="0"/>
        <v>4.75</v>
      </c>
      <c r="AF30" s="6"/>
      <c r="AG30" s="6"/>
      <c r="AH30" s="6"/>
      <c r="AI30" s="6"/>
      <c r="AJ30" s="6"/>
      <c r="AK30" s="36"/>
      <c r="AL30" s="6"/>
      <c r="AM30" s="36"/>
      <c r="AN30" s="36"/>
      <c r="AO30" s="36"/>
      <c r="AP30" s="36"/>
      <c r="AQ30" s="37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7">
        <f t="shared" si="1"/>
        <v>0</v>
      </c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7">
        <f t="shared" si="2"/>
        <v>0</v>
      </c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9"/>
      <c r="CC30" s="37">
        <f t="shared" si="3"/>
        <v>0</v>
      </c>
      <c r="CD30" s="39"/>
      <c r="CE30" s="39"/>
      <c r="CF30" s="39"/>
      <c r="CG30" s="39"/>
      <c r="CH30" s="39"/>
      <c r="CI30" s="39"/>
      <c r="CJ30" s="39"/>
      <c r="CK30" s="39"/>
      <c r="CL30" s="38"/>
      <c r="CM30" s="40"/>
      <c r="CN30" s="37">
        <f t="shared" si="4"/>
        <v>0</v>
      </c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7">
        <f t="shared" si="6"/>
        <v>0</v>
      </c>
      <c r="CZ30" s="41">
        <f>IFERROR(IF(Q30=0,0,IF(AE30=0,AVERAGE(Q30),IF(AQ30=0,AVERAGE(Q30,AE30),IF(BD30=0,AVERAGE(Q30,AE30,AQ30),IF(BH=0,AVERAGE(Q30,AE30,AQ30,BD30),IF(BT=0,AVERAGE(Q30,AE30,AQ30,BD30,BQ30),IF(CE=0,AVERAGE(Q30,AE30,AQ30,BD30,BQ30,CC30),IF(CY30=0,AVERAGE(Q30,AE30,AQ30,BD30,BQ30,CC30,CN30),AVERAGE(Q30,AE30,AQ30,BD30,BQ30,CC30,CN30,CY30))))))))),0)</f>
        <v>4.875</v>
      </c>
    </row>
    <row r="31" spans="2:104" s="18" customFormat="1" ht="29.5" customHeight="1">
      <c r="B31" s="109" t="s">
        <v>49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42"/>
      <c r="R31" s="110" t="s">
        <v>50</v>
      </c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2"/>
      <c r="AE31" s="43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44"/>
      <c r="AR31" s="101" t="s">
        <v>27</v>
      </c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45"/>
      <c r="BE31" s="101" t="s">
        <v>27</v>
      </c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45"/>
      <c r="BR31" s="101" t="s">
        <v>27</v>
      </c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45"/>
      <c r="CD31" s="102" t="s">
        <v>27</v>
      </c>
      <c r="CE31" s="102"/>
      <c r="CF31" s="102"/>
      <c r="CG31" s="102"/>
      <c r="CH31" s="102"/>
      <c r="CI31" s="102"/>
      <c r="CJ31" s="102"/>
      <c r="CK31" s="102"/>
      <c r="CL31" s="102"/>
      <c r="CM31" s="102"/>
      <c r="CN31" s="46"/>
      <c r="CO31" s="101" t="s">
        <v>27</v>
      </c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</row>
    <row r="32" spans="2:104"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</row>
    <row r="33" spans="2:100" ht="12" customHeight="1">
      <c r="D33" s="24"/>
      <c r="E33" s="24"/>
      <c r="F33" s="24"/>
      <c r="G33" s="24"/>
      <c r="H33" s="24"/>
      <c r="I33" s="24"/>
      <c r="J33" s="24"/>
      <c r="CE33" s="84" t="s">
        <v>24</v>
      </c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</row>
    <row r="34" spans="2:100">
      <c r="B34" s="24"/>
      <c r="C34" s="24"/>
      <c r="D34" s="24"/>
      <c r="E34" s="24"/>
      <c r="F34" s="24"/>
      <c r="G34" s="24"/>
      <c r="H34" s="24"/>
      <c r="I34" s="24"/>
      <c r="J34" s="2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</row>
    <row r="35" spans="2:100">
      <c r="B35" s="24"/>
      <c r="C35" s="24"/>
      <c r="D35" s="24"/>
      <c r="E35" s="24"/>
      <c r="F35" s="24"/>
      <c r="G35" s="24"/>
      <c r="H35" s="24"/>
      <c r="I35" s="24"/>
      <c r="J35" s="24"/>
      <c r="CE35" s="24" t="s">
        <v>17</v>
      </c>
    </row>
    <row r="36" spans="2:100">
      <c r="B36" s="24"/>
      <c r="C36" s="24"/>
      <c r="D36" s="24"/>
      <c r="E36" s="24"/>
      <c r="F36" s="24"/>
      <c r="G36" s="24"/>
      <c r="H36" s="24"/>
      <c r="I36" s="24"/>
      <c r="J36" s="24"/>
      <c r="CE36" s="24" t="s">
        <v>16</v>
      </c>
    </row>
    <row r="37" spans="2:100">
      <c r="B37" s="24"/>
    </row>
    <row r="38" spans="2:100">
      <c r="B38" s="24"/>
    </row>
    <row r="39" spans="2:100">
      <c r="B39" s="24"/>
    </row>
    <row r="40" spans="2:100">
      <c r="B40" s="24"/>
    </row>
  </sheetData>
  <sheetProtection formatCells="0" formatColumns="0" formatRows="0" insertColumns="0" insertRows="0" deleteColumns="0" deleteRows="0"/>
  <mergeCells count="50">
    <mergeCell ref="AB1:AD1"/>
    <mergeCell ref="CO8:CQ8"/>
    <mergeCell ref="CR8:CS8"/>
    <mergeCell ref="AM8:AP8"/>
    <mergeCell ref="AR8:AX8"/>
    <mergeCell ref="AZ8:BB8"/>
    <mergeCell ref="CD7:CN7"/>
    <mergeCell ref="CN8:CN10"/>
    <mergeCell ref="BR8:BW8"/>
    <mergeCell ref="BY8:CA8"/>
    <mergeCell ref="CD8:CH8"/>
    <mergeCell ref="CI8:CJ8"/>
    <mergeCell ref="B2:AD2"/>
    <mergeCell ref="AE8:AE10"/>
    <mergeCell ref="B31:P31"/>
    <mergeCell ref="R31:AD31"/>
    <mergeCell ref="B7:B10"/>
    <mergeCell ref="C7:C10"/>
    <mergeCell ref="D8:K8"/>
    <mergeCell ref="R8:X8"/>
    <mergeCell ref="Y8:AB8"/>
    <mergeCell ref="AC8:AD8"/>
    <mergeCell ref="BE31:BP31"/>
    <mergeCell ref="CO31:CZ31"/>
    <mergeCell ref="CD31:CM31"/>
    <mergeCell ref="BR31:CB31"/>
    <mergeCell ref="CZ7:CZ10"/>
    <mergeCell ref="CV8:CX8"/>
    <mergeCell ref="BE8:BJ8"/>
    <mergeCell ref="BK8:BL8"/>
    <mergeCell ref="BM8:BP8"/>
    <mergeCell ref="CK8:CM8"/>
    <mergeCell ref="CO7:CY7"/>
    <mergeCell ref="CY8:CY10"/>
    <mergeCell ref="CE33:CV34"/>
    <mergeCell ref="AF7:AQ7"/>
    <mergeCell ref="AQ8:AQ10"/>
    <mergeCell ref="D7:Q7"/>
    <mergeCell ref="L8:Q8"/>
    <mergeCell ref="R7:AE7"/>
    <mergeCell ref="AF8:AL8"/>
    <mergeCell ref="BE7:BQ7"/>
    <mergeCell ref="BQ8:BQ10"/>
    <mergeCell ref="BR7:CC7"/>
    <mergeCell ref="CC8:CC10"/>
    <mergeCell ref="AR7:BD7"/>
    <mergeCell ref="BD8:BD10"/>
    <mergeCell ref="CT8:CU8"/>
    <mergeCell ref="AF31:AP31"/>
    <mergeCell ref="AR31:BC31"/>
  </mergeCells>
  <conditionalFormatting sqref="AS11 BD12:BD30 BF11 BQ12:BQ30 BS11 CC12:CC30 CE11 CN12:CN30 CP11 CY12:CY30 DA11 AE12:AE30 AQ12:AQ30 Q11:Q30">
    <cfRule type="containsErrors" dxfId="2" priority="17">
      <formula>ISERROR(Q11)</formula>
    </cfRule>
  </conditionalFormatting>
  <conditionalFormatting sqref="AQ11">
    <cfRule type="containsErrors" dxfId="1" priority="2">
      <formula>ISERROR(AQ11)</formula>
    </cfRule>
  </conditionalFormatting>
  <conditionalFormatting sqref="AE11">
    <cfRule type="containsErrors" dxfId="0" priority="1">
      <formula>ISERROR(AE11)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2020-09-02T06:34:02Z</dcterms:modified>
</cp:coreProperties>
</file>