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18" i="1" l="1"/>
  <c r="DQ10" i="1" l="1"/>
  <c r="DF10" i="1"/>
  <c r="DQ46" i="1"/>
  <c r="DF46" i="1"/>
  <c r="DQ45" i="1"/>
  <c r="DF45" i="1"/>
  <c r="DQ44" i="1"/>
  <c r="DF44" i="1"/>
  <c r="DQ43" i="1"/>
  <c r="DF43" i="1"/>
  <c r="DQ42" i="1"/>
  <c r="DF42" i="1"/>
  <c r="DQ41" i="1"/>
  <c r="DF41" i="1"/>
  <c r="DQ40" i="1"/>
  <c r="DF40" i="1"/>
  <c r="DQ39" i="1"/>
  <c r="DF39" i="1"/>
  <c r="DQ38" i="1"/>
  <c r="DF38" i="1"/>
  <c r="DQ37" i="1"/>
  <c r="DF37" i="1"/>
  <c r="DQ36" i="1"/>
  <c r="DF36" i="1"/>
  <c r="DQ35" i="1"/>
  <c r="DF35" i="1"/>
  <c r="DQ34" i="1"/>
  <c r="DF34" i="1"/>
  <c r="DQ33" i="1"/>
  <c r="DF33" i="1"/>
  <c r="DQ32" i="1"/>
  <c r="DF32" i="1"/>
  <c r="DQ31" i="1"/>
  <c r="DF31" i="1"/>
  <c r="DQ30" i="1"/>
  <c r="DF30" i="1"/>
  <c r="DQ29" i="1"/>
  <c r="DF29" i="1"/>
  <c r="DQ28" i="1"/>
  <c r="DF28" i="1"/>
  <c r="DQ27" i="1"/>
  <c r="DF27" i="1"/>
  <c r="DQ26" i="1"/>
  <c r="DF26" i="1"/>
  <c r="DQ25" i="1"/>
  <c r="DF25" i="1"/>
  <c r="DQ24" i="1"/>
  <c r="DF24" i="1"/>
  <c r="DQ23" i="1"/>
  <c r="DF23" i="1"/>
  <c r="DQ22" i="1"/>
  <c r="DF22" i="1"/>
  <c r="DQ21" i="1"/>
  <c r="DF21" i="1"/>
  <c r="DQ20" i="1"/>
  <c r="DF20" i="1"/>
  <c r="DQ19" i="1"/>
  <c r="DF19" i="1"/>
  <c r="DQ18" i="1"/>
  <c r="DF18" i="1"/>
  <c r="DQ17" i="1"/>
  <c r="DF17" i="1"/>
  <c r="DQ16" i="1"/>
  <c r="DF16" i="1"/>
  <c r="DQ15" i="1"/>
  <c r="DF15" i="1"/>
  <c r="DQ14" i="1"/>
  <c r="DF14" i="1"/>
  <c r="DQ13" i="1"/>
  <c r="DF13" i="1"/>
  <c r="DQ12" i="1"/>
  <c r="DF12" i="1"/>
  <c r="DQ11" i="1"/>
  <c r="DF11" i="1"/>
  <c r="CU22" i="1" l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DR39" i="1" s="1"/>
  <c r="AB40" i="1"/>
  <c r="AB41" i="1"/>
  <c r="AB42" i="1"/>
  <c r="AB43" i="1"/>
  <c r="AB44" i="1"/>
  <c r="AB45" i="1"/>
  <c r="AB46" i="1"/>
  <c r="O22" i="1"/>
  <c r="O23" i="1"/>
  <c r="O24" i="1"/>
  <c r="O25" i="1"/>
  <c r="O26" i="1"/>
  <c r="O27" i="1"/>
  <c r="O28" i="1"/>
  <c r="O29" i="1"/>
  <c r="DR29" i="1" s="1"/>
  <c r="O30" i="1"/>
  <c r="O31" i="1"/>
  <c r="O32" i="1"/>
  <c r="O33" i="1"/>
  <c r="O34" i="1"/>
  <c r="DR34" i="1" s="1"/>
  <c r="O35" i="1"/>
  <c r="O36" i="1"/>
  <c r="O37" i="1"/>
  <c r="O38" i="1"/>
  <c r="DR38" i="1" s="1"/>
  <c r="O40" i="1"/>
  <c r="DR40" i="1" s="1"/>
  <c r="O41" i="1"/>
  <c r="DR41" i="1" s="1"/>
  <c r="O42" i="1"/>
  <c r="DR42" i="1" s="1"/>
  <c r="O43" i="1"/>
  <c r="DR43" i="1" s="1"/>
  <c r="O44" i="1"/>
  <c r="DR44" i="1" s="1"/>
  <c r="O45" i="1"/>
  <c r="DR45" i="1" s="1"/>
  <c r="O46" i="1"/>
  <c r="DR46" i="1" s="1"/>
  <c r="DR37" i="1" l="1"/>
  <c r="DR36" i="1"/>
  <c r="DR33" i="1"/>
  <c r="DR32" i="1"/>
  <c r="DR30" i="1"/>
  <c r="DR28" i="1"/>
  <c r="DR26" i="1"/>
  <c r="DR25" i="1"/>
  <c r="DR24" i="1"/>
  <c r="DR22" i="1"/>
  <c r="DR35" i="1"/>
  <c r="DR31" i="1"/>
  <c r="DR27" i="1"/>
  <c r="DR23" i="1"/>
  <c r="O10" i="1"/>
  <c r="CU11" i="1"/>
  <c r="CU12" i="1"/>
  <c r="CU13" i="1"/>
  <c r="CU14" i="1"/>
  <c r="CU15" i="1"/>
  <c r="CU16" i="1"/>
  <c r="CU17" i="1"/>
  <c r="CU18" i="1"/>
  <c r="CU19" i="1"/>
  <c r="CU20" i="1"/>
  <c r="CU21" i="1"/>
  <c r="CU10" i="1"/>
  <c r="CJ11" i="1"/>
  <c r="CJ12" i="1"/>
  <c r="CJ13" i="1"/>
  <c r="CJ14" i="1"/>
  <c r="CJ15" i="1"/>
  <c r="CJ16" i="1"/>
  <c r="CJ17" i="1"/>
  <c r="CJ18" i="1"/>
  <c r="CJ19" i="1"/>
  <c r="CJ20" i="1"/>
  <c r="CJ21" i="1"/>
  <c r="CJ10" i="1"/>
  <c r="BY11" i="1"/>
  <c r="BY12" i="1"/>
  <c r="BY13" i="1"/>
  <c r="BY14" i="1"/>
  <c r="BY15" i="1"/>
  <c r="BY16" i="1"/>
  <c r="BY17" i="1"/>
  <c r="BY18" i="1"/>
  <c r="BY19" i="1"/>
  <c r="BY20" i="1"/>
  <c r="BY21" i="1"/>
  <c r="BY10" i="1"/>
  <c r="BM11" i="1"/>
  <c r="BM12" i="1"/>
  <c r="BM13" i="1"/>
  <c r="BM14" i="1"/>
  <c r="BM15" i="1"/>
  <c r="BM16" i="1"/>
  <c r="BM17" i="1"/>
  <c r="BM18" i="1"/>
  <c r="BM19" i="1"/>
  <c r="BM20" i="1"/>
  <c r="BM21" i="1"/>
  <c r="BM10" i="1"/>
  <c r="AZ11" i="1"/>
  <c r="AZ12" i="1"/>
  <c r="AZ13" i="1"/>
  <c r="AZ14" i="1"/>
  <c r="AZ15" i="1"/>
  <c r="AZ16" i="1"/>
  <c r="AZ17" i="1"/>
  <c r="AZ18" i="1"/>
  <c r="AZ19" i="1"/>
  <c r="AZ20" i="1"/>
  <c r="AZ21" i="1"/>
  <c r="AZ10" i="1"/>
  <c r="AM11" i="1"/>
  <c r="AM12" i="1"/>
  <c r="AM13" i="1"/>
  <c r="AM14" i="1"/>
  <c r="AM15" i="1"/>
  <c r="AM16" i="1"/>
  <c r="AM17" i="1"/>
  <c r="AM18" i="1"/>
  <c r="AM19" i="1"/>
  <c r="AM20" i="1"/>
  <c r="AM21" i="1"/>
  <c r="AM10" i="1"/>
  <c r="AB11" i="1"/>
  <c r="AB12" i="1"/>
  <c r="AB13" i="1"/>
  <c r="AB14" i="1"/>
  <c r="AB15" i="1"/>
  <c r="AB16" i="1"/>
  <c r="AB17" i="1"/>
  <c r="AB18" i="1"/>
  <c r="DR18" i="1" s="1"/>
  <c r="AB19" i="1"/>
  <c r="AB20" i="1"/>
  <c r="AB21" i="1"/>
  <c r="O11" i="1"/>
  <c r="O12" i="1"/>
  <c r="O13" i="1"/>
  <c r="O14" i="1"/>
  <c r="O15" i="1"/>
  <c r="O16" i="1"/>
  <c r="O17" i="1"/>
  <c r="O19" i="1"/>
  <c r="O20" i="1"/>
  <c r="O21" i="1"/>
  <c r="AB10" i="1"/>
  <c r="DR20" i="1" l="1"/>
  <c r="DR16" i="1"/>
  <c r="DR14" i="1"/>
  <c r="DR12" i="1"/>
  <c r="DR21" i="1"/>
  <c r="DR19" i="1"/>
  <c r="DR17" i="1"/>
  <c r="DR15" i="1"/>
  <c r="DR13" i="1"/>
  <c r="DR11" i="1"/>
  <c r="DR10" i="1"/>
</calcChain>
</file>

<file path=xl/sharedStrings.xml><?xml version="1.0" encoding="utf-8"?>
<sst xmlns="http://schemas.openxmlformats.org/spreadsheetml/2006/main" count="570" uniqueCount="64">
  <si>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</si>
  <si>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</si>
  <si>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</si>
  <si>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</si>
  <si>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</si>
  <si>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</si>
  <si>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</si>
  <si>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</si>
  <si>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</si>
  <si>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</si>
  <si>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</si>
  <si>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</si>
  <si>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</si>
  <si>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</si>
  <si>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</si>
  <si>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</si>
  <si>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</si>
  <si>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</si>
  <si>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</si>
  <si>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</si>
  <si>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</si>
  <si>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Культура речи и деловое общение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</si>
  <si>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</si>
  <si>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</si>
  <si>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</si>
  <si>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</si>
  <si>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</si>
  <si>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</si>
  <si>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</si>
  <si>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</si>
  <si>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</si>
  <si>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</si>
  <si>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9 семестр</t>
  </si>
  <si>
    <t>10 семестр</t>
  </si>
  <si>
    <t>История (история России, всеобщая история)</t>
  </si>
  <si>
    <t>Латинский язык</t>
  </si>
  <si>
    <t>Зоология</t>
  </si>
  <si>
    <t>Неорганиченская и аналитическая химия</t>
  </si>
  <si>
    <t>Информатика</t>
  </si>
  <si>
    <t>Ветеринарная генетика</t>
  </si>
  <si>
    <t>Анатомия животных</t>
  </si>
  <si>
    <t>Физическая культура и спорт</t>
  </si>
  <si>
    <t>История ветеринарной медицины</t>
  </si>
  <si>
    <t>зач</t>
  </si>
  <si>
    <t xml:space="preserve">За период обучения освоены следующие компетенции компетенции: УК-1; УК-4; УК-5; УК-6;УК-7; ОПК-1; ОПК-2; ПК-1 </t>
  </si>
  <si>
    <t>Биологическая химия</t>
  </si>
  <si>
    <t>Основы управления персоналом</t>
  </si>
  <si>
    <t>Цитология, гистология и эмбриология</t>
  </si>
  <si>
    <t>Физиология животных</t>
  </si>
  <si>
    <t>Безопасность жизнедеятельности</t>
  </si>
  <si>
    <t>Биологическая физика</t>
  </si>
  <si>
    <t>Методы научных исследований</t>
  </si>
  <si>
    <t xml:space="preserve">За период обучения освоены следующие компетенции компетенции:ОПК-1;УК-1;  УК-2; УК-3; УК-4;УК-6;УК-8 ПК-1; ПК-6  </t>
  </si>
  <si>
    <t>Правоведение</t>
  </si>
  <si>
    <t>Иносьтранный язык</t>
  </si>
  <si>
    <t>Элективные дисциплины по физической культуре и спорту</t>
  </si>
  <si>
    <t>Ветеринарная экология</t>
  </si>
  <si>
    <t>Деонтология в ветеринарном сообществе</t>
  </si>
  <si>
    <t>Философия</t>
  </si>
  <si>
    <t>Биология с основами экологии</t>
  </si>
  <si>
    <t>Органическая, физическая и физколлоидная химия</t>
  </si>
  <si>
    <t>Разведение и основы зоотехнии</t>
  </si>
  <si>
    <t>Общепрофессиональная практика</t>
  </si>
  <si>
    <t>За период обучения освоены следующие компетенции компетенции:За период обучения освоены следующие компетенции компетенции:УК-2;  УК-4; УК-5; УК-6; УК-7;  УК-10; ОПК-1;ОПК-2; ПК-1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</si>
</sst>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56"/>
  <sheetViews>
    <sheetView showZeros="0" tabSelected="1" view="pageBreakPreview" zoomScale="77" zoomScaleNormal="100" zoomScaleSheetLayoutView="77" workbookViewId="0">
      <selection activeCell="AG36" sqref="AG36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7.140625" style="23" customWidth="1"/>
    <col min="4" max="10" width="5.7109375" style="23" customWidth="1"/>
    <col min="11" max="15" width="5.42578125" style="23" customWidth="1"/>
    <col min="16" max="18" width="5.7109375" style="23" customWidth="1"/>
    <col min="19" max="19" width="5.28515625" style="23" customWidth="1"/>
    <col min="20" max="21" width="5.7109375" style="23" customWidth="1"/>
    <col min="22" max="22" width="4.42578125" style="23" customWidth="1"/>
    <col min="23" max="23" width="4.140625" style="23" customWidth="1"/>
    <col min="24" max="25" width="4.85546875" style="23" customWidth="1"/>
    <col min="26" max="26" width="4.28515625" style="23" customWidth="1"/>
    <col min="27" max="27" width="9.28515625" style="23" customWidth="1"/>
    <col min="28" max="28" width="6.140625" style="23" customWidth="1"/>
    <col min="29" max="39" width="5.42578125" style="23" customWidth="1"/>
    <col min="40" max="50" width="5.85546875" style="23" customWidth="1"/>
    <col min="51" max="51" width="8.5703125" style="23" customWidth="1"/>
    <col min="52" max="60" width="5.7109375" style="23" customWidth="1"/>
    <col min="61" max="61" width="6.42578125" style="23" customWidth="1"/>
    <col min="62" max="62" width="5.42578125" style="23" customWidth="1"/>
    <col min="63" max="63" width="5.7109375" style="23" customWidth="1"/>
    <col min="64" max="64" width="4.5703125" style="23" customWidth="1"/>
    <col min="65" max="65" width="5.28515625" style="23" customWidth="1"/>
    <col min="66" max="75" width="5.7109375" style="23" customWidth="1"/>
    <col min="76" max="76" width="9.140625" style="23" customWidth="1"/>
    <col min="77" max="85" width="5.7109375" style="23" customWidth="1"/>
    <col min="86" max="86" width="6.42578125" style="23" customWidth="1"/>
    <col min="87" max="89" width="6.5703125" style="23" customWidth="1"/>
    <col min="90" max="96" width="5.7109375" style="23" customWidth="1"/>
    <col min="97" max="97" width="6.42578125" style="23" customWidth="1"/>
    <col min="98" max="107" width="5.7109375" style="23" customWidth="1"/>
    <col min="108" max="108" width="6.42578125" style="23" customWidth="1"/>
    <col min="109" max="111" width="6.5703125" style="23" customWidth="1"/>
    <col min="112" max="118" width="5.7109375" style="23" customWidth="1"/>
    <col min="119" max="119" width="6.42578125" style="23" customWidth="1"/>
    <col min="120" max="128" width="5.7109375" style="23" customWidth="1"/>
    <col min="129" max="129" width="10" style="23" customWidth="1"/>
    <col min="130" max="130" width="6.28515625" style="23" customWidth="1"/>
    <col min="131" max="225" width="8.85546875" style="23"/>
    <col min="226" max="226" width="2.28515625" style="23" customWidth="1"/>
    <col min="227" max="227" width="9.140625" style="23" customWidth="1"/>
    <col min="228" max="228" width="7.140625" style="23" customWidth="1"/>
    <col min="229" max="245" width="5.7109375" style="23" customWidth="1"/>
    <col min="246" max="246" width="13.7109375" style="23" customWidth="1"/>
    <col min="247" max="248" width="6.5703125" style="23" customWidth="1"/>
    <col min="249" max="267" width="5.7109375" style="23" customWidth="1"/>
    <col min="268" max="268" width="13.42578125" style="23" customWidth="1"/>
    <col min="269" max="270" width="6.5703125" style="23" customWidth="1"/>
    <col min="271" max="290" width="5.7109375" style="23" customWidth="1"/>
    <col min="291" max="291" width="13.42578125" style="23" customWidth="1"/>
    <col min="292" max="293" width="6.5703125" style="23" customWidth="1"/>
    <col min="294" max="300" width="5.7109375" style="23" customWidth="1"/>
    <col min="301" max="301" width="6.42578125" style="23" customWidth="1"/>
    <col min="302" max="309" width="5.7109375" style="23" customWidth="1"/>
    <col min="310" max="310" width="10" style="23" customWidth="1"/>
    <col min="311" max="311" width="6.28515625" style="23" customWidth="1"/>
    <col min="312" max="481" width="8.85546875" style="23"/>
    <col min="482" max="482" width="2.28515625" style="23" customWidth="1"/>
    <col min="483" max="483" width="9.140625" style="23" customWidth="1"/>
    <col min="484" max="484" width="7.140625" style="23" customWidth="1"/>
    <col min="485" max="501" width="5.7109375" style="23" customWidth="1"/>
    <col min="502" max="502" width="13.7109375" style="23" customWidth="1"/>
    <col min="503" max="504" width="6.5703125" style="23" customWidth="1"/>
    <col min="505" max="523" width="5.7109375" style="23" customWidth="1"/>
    <col min="524" max="524" width="13.42578125" style="23" customWidth="1"/>
    <col min="525" max="526" width="6.5703125" style="23" customWidth="1"/>
    <col min="527" max="546" width="5.7109375" style="23" customWidth="1"/>
    <col min="547" max="547" width="13.42578125" style="23" customWidth="1"/>
    <col min="548" max="549" width="6.5703125" style="23" customWidth="1"/>
    <col min="550" max="556" width="5.7109375" style="23" customWidth="1"/>
    <col min="557" max="557" width="6.42578125" style="23" customWidth="1"/>
    <col min="558" max="565" width="5.7109375" style="23" customWidth="1"/>
    <col min="566" max="566" width="10" style="23" customWidth="1"/>
    <col min="567" max="567" width="6.28515625" style="23" customWidth="1"/>
    <col min="568" max="737" width="8.85546875" style="23"/>
    <col min="738" max="738" width="2.28515625" style="23" customWidth="1"/>
    <col min="739" max="739" width="9.140625" style="23" customWidth="1"/>
    <col min="740" max="740" width="7.140625" style="23" customWidth="1"/>
    <col min="741" max="757" width="5.7109375" style="23" customWidth="1"/>
    <col min="758" max="758" width="13.7109375" style="23" customWidth="1"/>
    <col min="759" max="760" width="6.5703125" style="23" customWidth="1"/>
    <col min="761" max="779" width="5.7109375" style="23" customWidth="1"/>
    <col min="780" max="780" width="13.42578125" style="23" customWidth="1"/>
    <col min="781" max="782" width="6.5703125" style="23" customWidth="1"/>
    <col min="783" max="802" width="5.7109375" style="23" customWidth="1"/>
    <col min="803" max="803" width="13.42578125" style="23" customWidth="1"/>
    <col min="804" max="805" width="6.5703125" style="23" customWidth="1"/>
    <col min="806" max="812" width="5.7109375" style="23" customWidth="1"/>
    <col min="813" max="813" width="6.42578125" style="23" customWidth="1"/>
    <col min="814" max="821" width="5.7109375" style="23" customWidth="1"/>
    <col min="822" max="822" width="10" style="23" customWidth="1"/>
    <col min="823" max="823" width="6.28515625" style="23" customWidth="1"/>
    <col min="824" max="993" width="8.85546875" style="23"/>
    <col min="994" max="994" width="2.28515625" style="23" customWidth="1"/>
    <col min="995" max="995" width="9.140625" style="23" customWidth="1"/>
    <col min="996" max="996" width="7.140625" style="23" customWidth="1"/>
    <col min="997" max="1013" width="5.7109375" style="23" customWidth="1"/>
    <col min="1014" max="1014" width="13.7109375" style="23" customWidth="1"/>
    <col min="1015" max="1016" width="6.5703125" style="23" customWidth="1"/>
    <col min="1017" max="1035" width="5.7109375" style="23" customWidth="1"/>
    <col min="1036" max="1036" width="13.42578125" style="23" customWidth="1"/>
    <col min="1037" max="1038" width="6.5703125" style="23" customWidth="1"/>
    <col min="1039" max="1058" width="5.7109375" style="23" customWidth="1"/>
    <col min="1059" max="1059" width="13.42578125" style="23" customWidth="1"/>
    <col min="1060" max="1061" width="6.5703125" style="23" customWidth="1"/>
    <col min="1062" max="1068" width="5.7109375" style="23" customWidth="1"/>
    <col min="1069" max="1069" width="6.42578125" style="23" customWidth="1"/>
    <col min="1070" max="1077" width="5.7109375" style="23" customWidth="1"/>
    <col min="1078" max="1078" width="10" style="23" customWidth="1"/>
    <col min="1079" max="1079" width="6.28515625" style="23" customWidth="1"/>
    <col min="1080" max="1249" width="8.85546875" style="23"/>
    <col min="1250" max="1250" width="2.28515625" style="23" customWidth="1"/>
    <col min="1251" max="1251" width="9.140625" style="23" customWidth="1"/>
    <col min="1252" max="1252" width="7.140625" style="23" customWidth="1"/>
    <col min="1253" max="1269" width="5.7109375" style="23" customWidth="1"/>
    <col min="1270" max="1270" width="13.7109375" style="23" customWidth="1"/>
    <col min="1271" max="1272" width="6.5703125" style="23" customWidth="1"/>
    <col min="1273" max="1291" width="5.7109375" style="23" customWidth="1"/>
    <col min="1292" max="1292" width="13.42578125" style="23" customWidth="1"/>
    <col min="1293" max="1294" width="6.5703125" style="23" customWidth="1"/>
    <col min="1295" max="1314" width="5.7109375" style="23" customWidth="1"/>
    <col min="1315" max="1315" width="13.42578125" style="23" customWidth="1"/>
    <col min="1316" max="1317" width="6.5703125" style="23" customWidth="1"/>
    <col min="1318" max="1324" width="5.7109375" style="23" customWidth="1"/>
    <col min="1325" max="1325" width="6.42578125" style="23" customWidth="1"/>
    <col min="1326" max="1333" width="5.7109375" style="23" customWidth="1"/>
    <col min="1334" max="1334" width="10" style="23" customWidth="1"/>
    <col min="1335" max="1335" width="6.28515625" style="23" customWidth="1"/>
    <col min="1336" max="1505" width="8.85546875" style="23"/>
    <col min="1506" max="1506" width="2.28515625" style="23" customWidth="1"/>
    <col min="1507" max="1507" width="9.140625" style="23" customWidth="1"/>
    <col min="1508" max="1508" width="7.140625" style="23" customWidth="1"/>
    <col min="1509" max="1525" width="5.7109375" style="23" customWidth="1"/>
    <col min="1526" max="1526" width="13.7109375" style="23" customWidth="1"/>
    <col min="1527" max="1528" width="6.5703125" style="23" customWidth="1"/>
    <col min="1529" max="1547" width="5.7109375" style="23" customWidth="1"/>
    <col min="1548" max="1548" width="13.42578125" style="23" customWidth="1"/>
    <col min="1549" max="1550" width="6.5703125" style="23" customWidth="1"/>
    <col min="1551" max="1570" width="5.7109375" style="23" customWidth="1"/>
    <col min="1571" max="1571" width="13.42578125" style="23" customWidth="1"/>
    <col min="1572" max="1573" width="6.5703125" style="23" customWidth="1"/>
    <col min="1574" max="1580" width="5.7109375" style="23" customWidth="1"/>
    <col min="1581" max="1581" width="6.42578125" style="23" customWidth="1"/>
    <col min="1582" max="1589" width="5.7109375" style="23" customWidth="1"/>
    <col min="1590" max="1590" width="10" style="23" customWidth="1"/>
    <col min="1591" max="1591" width="6.28515625" style="23" customWidth="1"/>
    <col min="1592" max="1761" width="8.85546875" style="23"/>
    <col min="1762" max="1762" width="2.28515625" style="23" customWidth="1"/>
    <col min="1763" max="1763" width="9.140625" style="23" customWidth="1"/>
    <col min="1764" max="1764" width="7.140625" style="23" customWidth="1"/>
    <col min="1765" max="1781" width="5.7109375" style="23" customWidth="1"/>
    <col min="1782" max="1782" width="13.7109375" style="23" customWidth="1"/>
    <col min="1783" max="1784" width="6.5703125" style="23" customWidth="1"/>
    <col min="1785" max="1803" width="5.7109375" style="23" customWidth="1"/>
    <col min="1804" max="1804" width="13.42578125" style="23" customWidth="1"/>
    <col min="1805" max="1806" width="6.5703125" style="23" customWidth="1"/>
    <col min="1807" max="1826" width="5.7109375" style="23" customWidth="1"/>
    <col min="1827" max="1827" width="13.42578125" style="23" customWidth="1"/>
    <col min="1828" max="1829" width="6.5703125" style="23" customWidth="1"/>
    <col min="1830" max="1836" width="5.7109375" style="23" customWidth="1"/>
    <col min="1837" max="1837" width="6.42578125" style="23" customWidth="1"/>
    <col min="1838" max="1845" width="5.7109375" style="23" customWidth="1"/>
    <col min="1846" max="1846" width="10" style="23" customWidth="1"/>
    <col min="1847" max="1847" width="6.28515625" style="23" customWidth="1"/>
    <col min="1848" max="2017" width="8.85546875" style="23"/>
    <col min="2018" max="2018" width="2.28515625" style="23" customWidth="1"/>
    <col min="2019" max="2019" width="9.140625" style="23" customWidth="1"/>
    <col min="2020" max="2020" width="7.140625" style="23" customWidth="1"/>
    <col min="2021" max="2037" width="5.7109375" style="23" customWidth="1"/>
    <col min="2038" max="2038" width="13.7109375" style="23" customWidth="1"/>
    <col min="2039" max="2040" width="6.5703125" style="23" customWidth="1"/>
    <col min="2041" max="2059" width="5.7109375" style="23" customWidth="1"/>
    <col min="2060" max="2060" width="13.42578125" style="23" customWidth="1"/>
    <col min="2061" max="2062" width="6.5703125" style="23" customWidth="1"/>
    <col min="2063" max="2082" width="5.7109375" style="23" customWidth="1"/>
    <col min="2083" max="2083" width="13.42578125" style="23" customWidth="1"/>
    <col min="2084" max="2085" width="6.5703125" style="23" customWidth="1"/>
    <col min="2086" max="2092" width="5.7109375" style="23" customWidth="1"/>
    <col min="2093" max="2093" width="6.42578125" style="23" customWidth="1"/>
    <col min="2094" max="2101" width="5.7109375" style="23" customWidth="1"/>
    <col min="2102" max="2102" width="10" style="23" customWidth="1"/>
    <col min="2103" max="2103" width="6.28515625" style="23" customWidth="1"/>
    <col min="2104" max="2273" width="8.85546875" style="23"/>
    <col min="2274" max="2274" width="2.28515625" style="23" customWidth="1"/>
    <col min="2275" max="2275" width="9.140625" style="23" customWidth="1"/>
    <col min="2276" max="2276" width="7.140625" style="23" customWidth="1"/>
    <col min="2277" max="2293" width="5.7109375" style="23" customWidth="1"/>
    <col min="2294" max="2294" width="13.7109375" style="23" customWidth="1"/>
    <col min="2295" max="2296" width="6.5703125" style="23" customWidth="1"/>
    <col min="2297" max="2315" width="5.7109375" style="23" customWidth="1"/>
    <col min="2316" max="2316" width="13.42578125" style="23" customWidth="1"/>
    <col min="2317" max="2318" width="6.5703125" style="23" customWidth="1"/>
    <col min="2319" max="2338" width="5.7109375" style="23" customWidth="1"/>
    <col min="2339" max="2339" width="13.42578125" style="23" customWidth="1"/>
    <col min="2340" max="2341" width="6.5703125" style="23" customWidth="1"/>
    <col min="2342" max="2348" width="5.7109375" style="23" customWidth="1"/>
    <col min="2349" max="2349" width="6.42578125" style="23" customWidth="1"/>
    <col min="2350" max="2357" width="5.7109375" style="23" customWidth="1"/>
    <col min="2358" max="2358" width="10" style="23" customWidth="1"/>
    <col min="2359" max="2359" width="6.28515625" style="23" customWidth="1"/>
    <col min="2360" max="2529" width="8.85546875" style="23"/>
    <col min="2530" max="2530" width="2.28515625" style="23" customWidth="1"/>
    <col min="2531" max="2531" width="9.140625" style="23" customWidth="1"/>
    <col min="2532" max="2532" width="7.140625" style="23" customWidth="1"/>
    <col min="2533" max="2549" width="5.7109375" style="23" customWidth="1"/>
    <col min="2550" max="2550" width="13.7109375" style="23" customWidth="1"/>
    <col min="2551" max="2552" width="6.5703125" style="23" customWidth="1"/>
    <col min="2553" max="2571" width="5.7109375" style="23" customWidth="1"/>
    <col min="2572" max="2572" width="13.42578125" style="23" customWidth="1"/>
    <col min="2573" max="2574" width="6.5703125" style="23" customWidth="1"/>
    <col min="2575" max="2594" width="5.7109375" style="23" customWidth="1"/>
    <col min="2595" max="2595" width="13.42578125" style="23" customWidth="1"/>
    <col min="2596" max="2597" width="6.5703125" style="23" customWidth="1"/>
    <col min="2598" max="2604" width="5.7109375" style="23" customWidth="1"/>
    <col min="2605" max="2605" width="6.42578125" style="23" customWidth="1"/>
    <col min="2606" max="2613" width="5.7109375" style="23" customWidth="1"/>
    <col min="2614" max="2614" width="10" style="23" customWidth="1"/>
    <col min="2615" max="2615" width="6.28515625" style="23" customWidth="1"/>
    <col min="2616" max="2785" width="8.85546875" style="23"/>
    <col min="2786" max="2786" width="2.28515625" style="23" customWidth="1"/>
    <col min="2787" max="2787" width="9.140625" style="23" customWidth="1"/>
    <col min="2788" max="2788" width="7.140625" style="23" customWidth="1"/>
    <col min="2789" max="2805" width="5.7109375" style="23" customWidth="1"/>
    <col min="2806" max="2806" width="13.7109375" style="23" customWidth="1"/>
    <col min="2807" max="2808" width="6.5703125" style="23" customWidth="1"/>
    <col min="2809" max="2827" width="5.7109375" style="23" customWidth="1"/>
    <col min="2828" max="2828" width="13.42578125" style="23" customWidth="1"/>
    <col min="2829" max="2830" width="6.5703125" style="23" customWidth="1"/>
    <col min="2831" max="2850" width="5.7109375" style="23" customWidth="1"/>
    <col min="2851" max="2851" width="13.42578125" style="23" customWidth="1"/>
    <col min="2852" max="2853" width="6.5703125" style="23" customWidth="1"/>
    <col min="2854" max="2860" width="5.7109375" style="23" customWidth="1"/>
    <col min="2861" max="2861" width="6.42578125" style="23" customWidth="1"/>
    <col min="2862" max="2869" width="5.7109375" style="23" customWidth="1"/>
    <col min="2870" max="2870" width="10" style="23" customWidth="1"/>
    <col min="2871" max="2871" width="6.28515625" style="23" customWidth="1"/>
    <col min="2872" max="3041" width="8.85546875" style="23"/>
    <col min="3042" max="3042" width="2.28515625" style="23" customWidth="1"/>
    <col min="3043" max="3043" width="9.140625" style="23" customWidth="1"/>
    <col min="3044" max="3044" width="7.140625" style="23" customWidth="1"/>
    <col min="3045" max="3061" width="5.7109375" style="23" customWidth="1"/>
    <col min="3062" max="3062" width="13.7109375" style="23" customWidth="1"/>
    <col min="3063" max="3064" width="6.5703125" style="23" customWidth="1"/>
    <col min="3065" max="3083" width="5.7109375" style="23" customWidth="1"/>
    <col min="3084" max="3084" width="13.42578125" style="23" customWidth="1"/>
    <col min="3085" max="3086" width="6.5703125" style="23" customWidth="1"/>
    <col min="3087" max="3106" width="5.7109375" style="23" customWidth="1"/>
    <col min="3107" max="3107" width="13.42578125" style="23" customWidth="1"/>
    <col min="3108" max="3109" width="6.5703125" style="23" customWidth="1"/>
    <col min="3110" max="3116" width="5.7109375" style="23" customWidth="1"/>
    <col min="3117" max="3117" width="6.42578125" style="23" customWidth="1"/>
    <col min="3118" max="3125" width="5.7109375" style="23" customWidth="1"/>
    <col min="3126" max="3126" width="10" style="23" customWidth="1"/>
    <col min="3127" max="3127" width="6.28515625" style="23" customWidth="1"/>
    <col min="3128" max="3297" width="8.85546875" style="23"/>
    <col min="3298" max="3298" width="2.28515625" style="23" customWidth="1"/>
    <col min="3299" max="3299" width="9.140625" style="23" customWidth="1"/>
    <col min="3300" max="3300" width="7.140625" style="23" customWidth="1"/>
    <col min="3301" max="3317" width="5.7109375" style="23" customWidth="1"/>
    <col min="3318" max="3318" width="13.7109375" style="23" customWidth="1"/>
    <col min="3319" max="3320" width="6.5703125" style="23" customWidth="1"/>
    <col min="3321" max="3339" width="5.7109375" style="23" customWidth="1"/>
    <col min="3340" max="3340" width="13.42578125" style="23" customWidth="1"/>
    <col min="3341" max="3342" width="6.5703125" style="23" customWidth="1"/>
    <col min="3343" max="3362" width="5.7109375" style="23" customWidth="1"/>
    <col min="3363" max="3363" width="13.42578125" style="23" customWidth="1"/>
    <col min="3364" max="3365" width="6.5703125" style="23" customWidth="1"/>
    <col min="3366" max="3372" width="5.7109375" style="23" customWidth="1"/>
    <col min="3373" max="3373" width="6.42578125" style="23" customWidth="1"/>
    <col min="3374" max="3381" width="5.7109375" style="23" customWidth="1"/>
    <col min="3382" max="3382" width="10" style="23" customWidth="1"/>
    <col min="3383" max="3383" width="6.28515625" style="23" customWidth="1"/>
    <col min="3384" max="3553" width="8.85546875" style="23"/>
    <col min="3554" max="3554" width="2.28515625" style="23" customWidth="1"/>
    <col min="3555" max="3555" width="9.140625" style="23" customWidth="1"/>
    <col min="3556" max="3556" width="7.140625" style="23" customWidth="1"/>
    <col min="3557" max="3573" width="5.7109375" style="23" customWidth="1"/>
    <col min="3574" max="3574" width="13.7109375" style="23" customWidth="1"/>
    <col min="3575" max="3576" width="6.5703125" style="23" customWidth="1"/>
    <col min="3577" max="3595" width="5.7109375" style="23" customWidth="1"/>
    <col min="3596" max="3596" width="13.42578125" style="23" customWidth="1"/>
    <col min="3597" max="3598" width="6.5703125" style="23" customWidth="1"/>
    <col min="3599" max="3618" width="5.7109375" style="23" customWidth="1"/>
    <col min="3619" max="3619" width="13.42578125" style="23" customWidth="1"/>
    <col min="3620" max="3621" width="6.5703125" style="23" customWidth="1"/>
    <col min="3622" max="3628" width="5.7109375" style="23" customWidth="1"/>
    <col min="3629" max="3629" width="6.42578125" style="23" customWidth="1"/>
    <col min="3630" max="3637" width="5.7109375" style="23" customWidth="1"/>
    <col min="3638" max="3638" width="10" style="23" customWidth="1"/>
    <col min="3639" max="3639" width="6.28515625" style="23" customWidth="1"/>
    <col min="3640" max="3809" width="8.85546875" style="23"/>
    <col min="3810" max="3810" width="2.28515625" style="23" customWidth="1"/>
    <col min="3811" max="3811" width="9.140625" style="23" customWidth="1"/>
    <col min="3812" max="3812" width="7.140625" style="23" customWidth="1"/>
    <col min="3813" max="3829" width="5.7109375" style="23" customWidth="1"/>
    <col min="3830" max="3830" width="13.7109375" style="23" customWidth="1"/>
    <col min="3831" max="3832" width="6.5703125" style="23" customWidth="1"/>
    <col min="3833" max="3851" width="5.7109375" style="23" customWidth="1"/>
    <col min="3852" max="3852" width="13.42578125" style="23" customWidth="1"/>
    <col min="3853" max="3854" width="6.5703125" style="23" customWidth="1"/>
    <col min="3855" max="3874" width="5.7109375" style="23" customWidth="1"/>
    <col min="3875" max="3875" width="13.42578125" style="23" customWidth="1"/>
    <col min="3876" max="3877" width="6.5703125" style="23" customWidth="1"/>
    <col min="3878" max="3884" width="5.7109375" style="23" customWidth="1"/>
    <col min="3885" max="3885" width="6.42578125" style="23" customWidth="1"/>
    <col min="3886" max="3893" width="5.7109375" style="23" customWidth="1"/>
    <col min="3894" max="3894" width="10" style="23" customWidth="1"/>
    <col min="3895" max="3895" width="6.28515625" style="23" customWidth="1"/>
    <col min="3896" max="4065" width="8.85546875" style="23"/>
    <col min="4066" max="4066" width="2.28515625" style="23" customWidth="1"/>
    <col min="4067" max="4067" width="9.140625" style="23" customWidth="1"/>
    <col min="4068" max="4068" width="7.140625" style="23" customWidth="1"/>
    <col min="4069" max="4085" width="5.7109375" style="23" customWidth="1"/>
    <col min="4086" max="4086" width="13.7109375" style="23" customWidth="1"/>
    <col min="4087" max="4088" width="6.5703125" style="23" customWidth="1"/>
    <col min="4089" max="4107" width="5.7109375" style="23" customWidth="1"/>
    <col min="4108" max="4108" width="13.42578125" style="23" customWidth="1"/>
    <col min="4109" max="4110" width="6.5703125" style="23" customWidth="1"/>
    <col min="4111" max="4130" width="5.7109375" style="23" customWidth="1"/>
    <col min="4131" max="4131" width="13.42578125" style="23" customWidth="1"/>
    <col min="4132" max="4133" width="6.5703125" style="23" customWidth="1"/>
    <col min="4134" max="4140" width="5.7109375" style="23" customWidth="1"/>
    <col min="4141" max="4141" width="6.42578125" style="23" customWidth="1"/>
    <col min="4142" max="4149" width="5.7109375" style="23" customWidth="1"/>
    <col min="4150" max="4150" width="10" style="23" customWidth="1"/>
    <col min="4151" max="4151" width="6.28515625" style="23" customWidth="1"/>
    <col min="4152" max="4321" width="8.85546875" style="23"/>
    <col min="4322" max="4322" width="2.28515625" style="23" customWidth="1"/>
    <col min="4323" max="4323" width="9.140625" style="23" customWidth="1"/>
    <col min="4324" max="4324" width="7.140625" style="23" customWidth="1"/>
    <col min="4325" max="4341" width="5.7109375" style="23" customWidth="1"/>
    <col min="4342" max="4342" width="13.7109375" style="23" customWidth="1"/>
    <col min="4343" max="4344" width="6.5703125" style="23" customWidth="1"/>
    <col min="4345" max="4363" width="5.7109375" style="23" customWidth="1"/>
    <col min="4364" max="4364" width="13.42578125" style="23" customWidth="1"/>
    <col min="4365" max="4366" width="6.5703125" style="23" customWidth="1"/>
    <col min="4367" max="4386" width="5.7109375" style="23" customWidth="1"/>
    <col min="4387" max="4387" width="13.42578125" style="23" customWidth="1"/>
    <col min="4388" max="4389" width="6.5703125" style="23" customWidth="1"/>
    <col min="4390" max="4396" width="5.7109375" style="23" customWidth="1"/>
    <col min="4397" max="4397" width="6.42578125" style="23" customWidth="1"/>
    <col min="4398" max="4405" width="5.7109375" style="23" customWidth="1"/>
    <col min="4406" max="4406" width="10" style="23" customWidth="1"/>
    <col min="4407" max="4407" width="6.28515625" style="23" customWidth="1"/>
    <col min="4408" max="4577" width="8.85546875" style="23"/>
    <col min="4578" max="4578" width="2.28515625" style="23" customWidth="1"/>
    <col min="4579" max="4579" width="9.140625" style="23" customWidth="1"/>
    <col min="4580" max="4580" width="7.140625" style="23" customWidth="1"/>
    <col min="4581" max="4597" width="5.7109375" style="23" customWidth="1"/>
    <col min="4598" max="4598" width="13.7109375" style="23" customWidth="1"/>
    <col min="4599" max="4600" width="6.5703125" style="23" customWidth="1"/>
    <col min="4601" max="4619" width="5.7109375" style="23" customWidth="1"/>
    <col min="4620" max="4620" width="13.42578125" style="23" customWidth="1"/>
    <col min="4621" max="4622" width="6.5703125" style="23" customWidth="1"/>
    <col min="4623" max="4642" width="5.7109375" style="23" customWidth="1"/>
    <col min="4643" max="4643" width="13.42578125" style="23" customWidth="1"/>
    <col min="4644" max="4645" width="6.5703125" style="23" customWidth="1"/>
    <col min="4646" max="4652" width="5.7109375" style="23" customWidth="1"/>
    <col min="4653" max="4653" width="6.42578125" style="23" customWidth="1"/>
    <col min="4654" max="4661" width="5.7109375" style="23" customWidth="1"/>
    <col min="4662" max="4662" width="10" style="23" customWidth="1"/>
    <col min="4663" max="4663" width="6.28515625" style="23" customWidth="1"/>
    <col min="4664" max="4833" width="8.85546875" style="23"/>
    <col min="4834" max="4834" width="2.28515625" style="23" customWidth="1"/>
    <col min="4835" max="4835" width="9.140625" style="23" customWidth="1"/>
    <col min="4836" max="4836" width="7.140625" style="23" customWidth="1"/>
    <col min="4837" max="4853" width="5.7109375" style="23" customWidth="1"/>
    <col min="4854" max="4854" width="13.7109375" style="23" customWidth="1"/>
    <col min="4855" max="4856" width="6.5703125" style="23" customWidth="1"/>
    <col min="4857" max="4875" width="5.7109375" style="23" customWidth="1"/>
    <col min="4876" max="4876" width="13.42578125" style="23" customWidth="1"/>
    <col min="4877" max="4878" width="6.5703125" style="23" customWidth="1"/>
    <col min="4879" max="4898" width="5.7109375" style="23" customWidth="1"/>
    <col min="4899" max="4899" width="13.42578125" style="23" customWidth="1"/>
    <col min="4900" max="4901" width="6.5703125" style="23" customWidth="1"/>
    <col min="4902" max="4908" width="5.7109375" style="23" customWidth="1"/>
    <col min="4909" max="4909" width="6.42578125" style="23" customWidth="1"/>
    <col min="4910" max="4917" width="5.7109375" style="23" customWidth="1"/>
    <col min="4918" max="4918" width="10" style="23" customWidth="1"/>
    <col min="4919" max="4919" width="6.28515625" style="23" customWidth="1"/>
    <col min="4920" max="5089" width="8.85546875" style="23"/>
    <col min="5090" max="5090" width="2.28515625" style="23" customWidth="1"/>
    <col min="5091" max="5091" width="9.140625" style="23" customWidth="1"/>
    <col min="5092" max="5092" width="7.140625" style="23" customWidth="1"/>
    <col min="5093" max="5109" width="5.7109375" style="23" customWidth="1"/>
    <col min="5110" max="5110" width="13.7109375" style="23" customWidth="1"/>
    <col min="5111" max="5112" width="6.5703125" style="23" customWidth="1"/>
    <col min="5113" max="5131" width="5.7109375" style="23" customWidth="1"/>
    <col min="5132" max="5132" width="13.42578125" style="23" customWidth="1"/>
    <col min="5133" max="5134" width="6.5703125" style="23" customWidth="1"/>
    <col min="5135" max="5154" width="5.7109375" style="23" customWidth="1"/>
    <col min="5155" max="5155" width="13.42578125" style="23" customWidth="1"/>
    <col min="5156" max="5157" width="6.5703125" style="23" customWidth="1"/>
    <col min="5158" max="5164" width="5.7109375" style="23" customWidth="1"/>
    <col min="5165" max="5165" width="6.42578125" style="23" customWidth="1"/>
    <col min="5166" max="5173" width="5.7109375" style="23" customWidth="1"/>
    <col min="5174" max="5174" width="10" style="23" customWidth="1"/>
    <col min="5175" max="5175" width="6.28515625" style="23" customWidth="1"/>
    <col min="5176" max="5345" width="8.85546875" style="23"/>
    <col min="5346" max="5346" width="2.28515625" style="23" customWidth="1"/>
    <col min="5347" max="5347" width="9.140625" style="23" customWidth="1"/>
    <col min="5348" max="5348" width="7.140625" style="23" customWidth="1"/>
    <col min="5349" max="5365" width="5.7109375" style="23" customWidth="1"/>
    <col min="5366" max="5366" width="13.7109375" style="23" customWidth="1"/>
    <col min="5367" max="5368" width="6.5703125" style="23" customWidth="1"/>
    <col min="5369" max="5387" width="5.7109375" style="23" customWidth="1"/>
    <col min="5388" max="5388" width="13.42578125" style="23" customWidth="1"/>
    <col min="5389" max="5390" width="6.5703125" style="23" customWidth="1"/>
    <col min="5391" max="5410" width="5.7109375" style="23" customWidth="1"/>
    <col min="5411" max="5411" width="13.42578125" style="23" customWidth="1"/>
    <col min="5412" max="5413" width="6.5703125" style="23" customWidth="1"/>
    <col min="5414" max="5420" width="5.7109375" style="23" customWidth="1"/>
    <col min="5421" max="5421" width="6.42578125" style="23" customWidth="1"/>
    <col min="5422" max="5429" width="5.7109375" style="23" customWidth="1"/>
    <col min="5430" max="5430" width="10" style="23" customWidth="1"/>
    <col min="5431" max="5431" width="6.28515625" style="23" customWidth="1"/>
    <col min="5432" max="5601" width="8.85546875" style="23"/>
    <col min="5602" max="5602" width="2.28515625" style="23" customWidth="1"/>
    <col min="5603" max="5603" width="9.140625" style="23" customWidth="1"/>
    <col min="5604" max="5604" width="7.140625" style="23" customWidth="1"/>
    <col min="5605" max="5621" width="5.7109375" style="23" customWidth="1"/>
    <col min="5622" max="5622" width="13.7109375" style="23" customWidth="1"/>
    <col min="5623" max="5624" width="6.5703125" style="23" customWidth="1"/>
    <col min="5625" max="5643" width="5.7109375" style="23" customWidth="1"/>
    <col min="5644" max="5644" width="13.42578125" style="23" customWidth="1"/>
    <col min="5645" max="5646" width="6.5703125" style="23" customWidth="1"/>
    <col min="5647" max="5666" width="5.7109375" style="23" customWidth="1"/>
    <col min="5667" max="5667" width="13.42578125" style="23" customWidth="1"/>
    <col min="5668" max="5669" width="6.5703125" style="23" customWidth="1"/>
    <col min="5670" max="5676" width="5.7109375" style="23" customWidth="1"/>
    <col min="5677" max="5677" width="6.42578125" style="23" customWidth="1"/>
    <col min="5678" max="5685" width="5.7109375" style="23" customWidth="1"/>
    <col min="5686" max="5686" width="10" style="23" customWidth="1"/>
    <col min="5687" max="5687" width="6.28515625" style="23" customWidth="1"/>
    <col min="5688" max="5857" width="8.85546875" style="23"/>
    <col min="5858" max="5858" width="2.28515625" style="23" customWidth="1"/>
    <col min="5859" max="5859" width="9.140625" style="23" customWidth="1"/>
    <col min="5860" max="5860" width="7.140625" style="23" customWidth="1"/>
    <col min="5861" max="5877" width="5.7109375" style="23" customWidth="1"/>
    <col min="5878" max="5878" width="13.7109375" style="23" customWidth="1"/>
    <col min="5879" max="5880" width="6.5703125" style="23" customWidth="1"/>
    <col min="5881" max="5899" width="5.7109375" style="23" customWidth="1"/>
    <col min="5900" max="5900" width="13.42578125" style="23" customWidth="1"/>
    <col min="5901" max="5902" width="6.5703125" style="23" customWidth="1"/>
    <col min="5903" max="5922" width="5.7109375" style="23" customWidth="1"/>
    <col min="5923" max="5923" width="13.42578125" style="23" customWidth="1"/>
    <col min="5924" max="5925" width="6.5703125" style="23" customWidth="1"/>
    <col min="5926" max="5932" width="5.7109375" style="23" customWidth="1"/>
    <col min="5933" max="5933" width="6.42578125" style="23" customWidth="1"/>
    <col min="5934" max="5941" width="5.7109375" style="23" customWidth="1"/>
    <col min="5942" max="5942" width="10" style="23" customWidth="1"/>
    <col min="5943" max="5943" width="6.28515625" style="23" customWidth="1"/>
    <col min="5944" max="6113" width="8.85546875" style="23"/>
    <col min="6114" max="6114" width="2.28515625" style="23" customWidth="1"/>
    <col min="6115" max="6115" width="9.140625" style="23" customWidth="1"/>
    <col min="6116" max="6116" width="7.140625" style="23" customWidth="1"/>
    <col min="6117" max="6133" width="5.7109375" style="23" customWidth="1"/>
    <col min="6134" max="6134" width="13.7109375" style="23" customWidth="1"/>
    <col min="6135" max="6136" width="6.5703125" style="23" customWidth="1"/>
    <col min="6137" max="6155" width="5.7109375" style="23" customWidth="1"/>
    <col min="6156" max="6156" width="13.42578125" style="23" customWidth="1"/>
    <col min="6157" max="6158" width="6.5703125" style="23" customWidth="1"/>
    <col min="6159" max="6178" width="5.7109375" style="23" customWidth="1"/>
    <col min="6179" max="6179" width="13.42578125" style="23" customWidth="1"/>
    <col min="6180" max="6181" width="6.5703125" style="23" customWidth="1"/>
    <col min="6182" max="6188" width="5.7109375" style="23" customWidth="1"/>
    <col min="6189" max="6189" width="6.42578125" style="23" customWidth="1"/>
    <col min="6190" max="6197" width="5.7109375" style="23" customWidth="1"/>
    <col min="6198" max="6198" width="10" style="23" customWidth="1"/>
    <col min="6199" max="6199" width="6.28515625" style="23" customWidth="1"/>
    <col min="6200" max="6369" width="8.85546875" style="23"/>
    <col min="6370" max="6370" width="2.28515625" style="23" customWidth="1"/>
    <col min="6371" max="6371" width="9.140625" style="23" customWidth="1"/>
    <col min="6372" max="6372" width="7.140625" style="23" customWidth="1"/>
    <col min="6373" max="6389" width="5.7109375" style="23" customWidth="1"/>
    <col min="6390" max="6390" width="13.7109375" style="23" customWidth="1"/>
    <col min="6391" max="6392" width="6.5703125" style="23" customWidth="1"/>
    <col min="6393" max="6411" width="5.7109375" style="23" customWidth="1"/>
    <col min="6412" max="6412" width="13.42578125" style="23" customWidth="1"/>
    <col min="6413" max="6414" width="6.5703125" style="23" customWidth="1"/>
    <col min="6415" max="6434" width="5.7109375" style="23" customWidth="1"/>
    <col min="6435" max="6435" width="13.42578125" style="23" customWidth="1"/>
    <col min="6436" max="6437" width="6.5703125" style="23" customWidth="1"/>
    <col min="6438" max="6444" width="5.7109375" style="23" customWidth="1"/>
    <col min="6445" max="6445" width="6.42578125" style="23" customWidth="1"/>
    <col min="6446" max="6453" width="5.7109375" style="23" customWidth="1"/>
    <col min="6454" max="6454" width="10" style="23" customWidth="1"/>
    <col min="6455" max="6455" width="6.28515625" style="23" customWidth="1"/>
    <col min="6456" max="6625" width="8.85546875" style="23"/>
    <col min="6626" max="6626" width="2.28515625" style="23" customWidth="1"/>
    <col min="6627" max="6627" width="9.140625" style="23" customWidth="1"/>
    <col min="6628" max="6628" width="7.140625" style="23" customWidth="1"/>
    <col min="6629" max="6645" width="5.7109375" style="23" customWidth="1"/>
    <col min="6646" max="6646" width="13.7109375" style="23" customWidth="1"/>
    <col min="6647" max="6648" width="6.5703125" style="23" customWidth="1"/>
    <col min="6649" max="6667" width="5.7109375" style="23" customWidth="1"/>
    <col min="6668" max="6668" width="13.42578125" style="23" customWidth="1"/>
    <col min="6669" max="6670" width="6.5703125" style="23" customWidth="1"/>
    <col min="6671" max="6690" width="5.7109375" style="23" customWidth="1"/>
    <col min="6691" max="6691" width="13.42578125" style="23" customWidth="1"/>
    <col min="6692" max="6693" width="6.5703125" style="23" customWidth="1"/>
    <col min="6694" max="6700" width="5.7109375" style="23" customWidth="1"/>
    <col min="6701" max="6701" width="6.42578125" style="23" customWidth="1"/>
    <col min="6702" max="6709" width="5.7109375" style="23" customWidth="1"/>
    <col min="6710" max="6710" width="10" style="23" customWidth="1"/>
    <col min="6711" max="6711" width="6.28515625" style="23" customWidth="1"/>
    <col min="6712" max="6881" width="8.85546875" style="23"/>
    <col min="6882" max="6882" width="2.28515625" style="23" customWidth="1"/>
    <col min="6883" max="6883" width="9.140625" style="23" customWidth="1"/>
    <col min="6884" max="6884" width="7.140625" style="23" customWidth="1"/>
    <col min="6885" max="6901" width="5.7109375" style="23" customWidth="1"/>
    <col min="6902" max="6902" width="13.7109375" style="23" customWidth="1"/>
    <col min="6903" max="6904" width="6.5703125" style="23" customWidth="1"/>
    <col min="6905" max="6923" width="5.7109375" style="23" customWidth="1"/>
    <col min="6924" max="6924" width="13.42578125" style="23" customWidth="1"/>
    <col min="6925" max="6926" width="6.5703125" style="23" customWidth="1"/>
    <col min="6927" max="6946" width="5.7109375" style="23" customWidth="1"/>
    <col min="6947" max="6947" width="13.42578125" style="23" customWidth="1"/>
    <col min="6948" max="6949" width="6.5703125" style="23" customWidth="1"/>
    <col min="6950" max="6956" width="5.7109375" style="23" customWidth="1"/>
    <col min="6957" max="6957" width="6.42578125" style="23" customWidth="1"/>
    <col min="6958" max="6965" width="5.7109375" style="23" customWidth="1"/>
    <col min="6966" max="6966" width="10" style="23" customWidth="1"/>
    <col min="6967" max="6967" width="6.28515625" style="23" customWidth="1"/>
    <col min="6968" max="7137" width="8.85546875" style="23"/>
    <col min="7138" max="7138" width="2.28515625" style="23" customWidth="1"/>
    <col min="7139" max="7139" width="9.140625" style="23" customWidth="1"/>
    <col min="7140" max="7140" width="7.140625" style="23" customWidth="1"/>
    <col min="7141" max="7157" width="5.7109375" style="23" customWidth="1"/>
    <col min="7158" max="7158" width="13.7109375" style="23" customWidth="1"/>
    <col min="7159" max="7160" width="6.5703125" style="23" customWidth="1"/>
    <col min="7161" max="7179" width="5.7109375" style="23" customWidth="1"/>
    <col min="7180" max="7180" width="13.42578125" style="23" customWidth="1"/>
    <col min="7181" max="7182" width="6.5703125" style="23" customWidth="1"/>
    <col min="7183" max="7202" width="5.7109375" style="23" customWidth="1"/>
    <col min="7203" max="7203" width="13.42578125" style="23" customWidth="1"/>
    <col min="7204" max="7205" width="6.5703125" style="23" customWidth="1"/>
    <col min="7206" max="7212" width="5.7109375" style="23" customWidth="1"/>
    <col min="7213" max="7213" width="6.42578125" style="23" customWidth="1"/>
    <col min="7214" max="7221" width="5.7109375" style="23" customWidth="1"/>
    <col min="7222" max="7222" width="10" style="23" customWidth="1"/>
    <col min="7223" max="7223" width="6.28515625" style="23" customWidth="1"/>
    <col min="7224" max="7393" width="8.85546875" style="23"/>
    <col min="7394" max="7394" width="2.28515625" style="23" customWidth="1"/>
    <col min="7395" max="7395" width="9.140625" style="23" customWidth="1"/>
    <col min="7396" max="7396" width="7.140625" style="23" customWidth="1"/>
    <col min="7397" max="7413" width="5.7109375" style="23" customWidth="1"/>
    <col min="7414" max="7414" width="13.7109375" style="23" customWidth="1"/>
    <col min="7415" max="7416" width="6.5703125" style="23" customWidth="1"/>
    <col min="7417" max="7435" width="5.7109375" style="23" customWidth="1"/>
    <col min="7436" max="7436" width="13.42578125" style="23" customWidth="1"/>
    <col min="7437" max="7438" width="6.5703125" style="23" customWidth="1"/>
    <col min="7439" max="7458" width="5.7109375" style="23" customWidth="1"/>
    <col min="7459" max="7459" width="13.42578125" style="23" customWidth="1"/>
    <col min="7460" max="7461" width="6.5703125" style="23" customWidth="1"/>
    <col min="7462" max="7468" width="5.7109375" style="23" customWidth="1"/>
    <col min="7469" max="7469" width="6.42578125" style="23" customWidth="1"/>
    <col min="7470" max="7477" width="5.7109375" style="23" customWidth="1"/>
    <col min="7478" max="7478" width="10" style="23" customWidth="1"/>
    <col min="7479" max="7479" width="6.28515625" style="23" customWidth="1"/>
    <col min="7480" max="7649" width="8.85546875" style="23"/>
    <col min="7650" max="7650" width="2.28515625" style="23" customWidth="1"/>
    <col min="7651" max="7651" width="9.140625" style="23" customWidth="1"/>
    <col min="7652" max="7652" width="7.140625" style="23" customWidth="1"/>
    <col min="7653" max="7669" width="5.7109375" style="23" customWidth="1"/>
    <col min="7670" max="7670" width="13.7109375" style="23" customWidth="1"/>
    <col min="7671" max="7672" width="6.5703125" style="23" customWidth="1"/>
    <col min="7673" max="7691" width="5.7109375" style="23" customWidth="1"/>
    <col min="7692" max="7692" width="13.42578125" style="23" customWidth="1"/>
    <col min="7693" max="7694" width="6.5703125" style="23" customWidth="1"/>
    <col min="7695" max="7714" width="5.7109375" style="23" customWidth="1"/>
    <col min="7715" max="7715" width="13.42578125" style="23" customWidth="1"/>
    <col min="7716" max="7717" width="6.5703125" style="23" customWidth="1"/>
    <col min="7718" max="7724" width="5.7109375" style="23" customWidth="1"/>
    <col min="7725" max="7725" width="6.42578125" style="23" customWidth="1"/>
    <col min="7726" max="7733" width="5.7109375" style="23" customWidth="1"/>
    <col min="7734" max="7734" width="10" style="23" customWidth="1"/>
    <col min="7735" max="7735" width="6.28515625" style="23" customWidth="1"/>
    <col min="7736" max="7905" width="8.85546875" style="23"/>
    <col min="7906" max="7906" width="2.28515625" style="23" customWidth="1"/>
    <col min="7907" max="7907" width="9.140625" style="23" customWidth="1"/>
    <col min="7908" max="7908" width="7.140625" style="23" customWidth="1"/>
    <col min="7909" max="7925" width="5.7109375" style="23" customWidth="1"/>
    <col min="7926" max="7926" width="13.7109375" style="23" customWidth="1"/>
    <col min="7927" max="7928" width="6.5703125" style="23" customWidth="1"/>
    <col min="7929" max="7947" width="5.7109375" style="23" customWidth="1"/>
    <col min="7948" max="7948" width="13.42578125" style="23" customWidth="1"/>
    <col min="7949" max="7950" width="6.5703125" style="23" customWidth="1"/>
    <col min="7951" max="7970" width="5.7109375" style="23" customWidth="1"/>
    <col min="7971" max="7971" width="13.42578125" style="23" customWidth="1"/>
    <col min="7972" max="7973" width="6.5703125" style="23" customWidth="1"/>
    <col min="7974" max="7980" width="5.7109375" style="23" customWidth="1"/>
    <col min="7981" max="7981" width="6.42578125" style="23" customWidth="1"/>
    <col min="7982" max="7989" width="5.7109375" style="23" customWidth="1"/>
    <col min="7990" max="7990" width="10" style="23" customWidth="1"/>
    <col min="7991" max="7991" width="6.28515625" style="23" customWidth="1"/>
    <col min="7992" max="8161" width="8.85546875" style="23"/>
    <col min="8162" max="8162" width="2.28515625" style="23" customWidth="1"/>
    <col min="8163" max="8163" width="9.140625" style="23" customWidth="1"/>
    <col min="8164" max="8164" width="7.140625" style="23" customWidth="1"/>
    <col min="8165" max="8181" width="5.7109375" style="23" customWidth="1"/>
    <col min="8182" max="8182" width="13.7109375" style="23" customWidth="1"/>
    <col min="8183" max="8184" width="6.5703125" style="23" customWidth="1"/>
    <col min="8185" max="8203" width="5.7109375" style="23" customWidth="1"/>
    <col min="8204" max="8204" width="13.42578125" style="23" customWidth="1"/>
    <col min="8205" max="8206" width="6.5703125" style="23" customWidth="1"/>
    <col min="8207" max="8226" width="5.7109375" style="23" customWidth="1"/>
    <col min="8227" max="8227" width="13.42578125" style="23" customWidth="1"/>
    <col min="8228" max="8229" width="6.5703125" style="23" customWidth="1"/>
    <col min="8230" max="8236" width="5.7109375" style="23" customWidth="1"/>
    <col min="8237" max="8237" width="6.42578125" style="23" customWidth="1"/>
    <col min="8238" max="8245" width="5.7109375" style="23" customWidth="1"/>
    <col min="8246" max="8246" width="10" style="23" customWidth="1"/>
    <col min="8247" max="8247" width="6.28515625" style="23" customWidth="1"/>
    <col min="8248" max="8417" width="8.85546875" style="23"/>
    <col min="8418" max="8418" width="2.28515625" style="23" customWidth="1"/>
    <col min="8419" max="8419" width="9.140625" style="23" customWidth="1"/>
    <col min="8420" max="8420" width="7.140625" style="23" customWidth="1"/>
    <col min="8421" max="8437" width="5.7109375" style="23" customWidth="1"/>
    <col min="8438" max="8438" width="13.7109375" style="23" customWidth="1"/>
    <col min="8439" max="8440" width="6.5703125" style="23" customWidth="1"/>
    <col min="8441" max="8459" width="5.7109375" style="23" customWidth="1"/>
    <col min="8460" max="8460" width="13.42578125" style="23" customWidth="1"/>
    <col min="8461" max="8462" width="6.5703125" style="23" customWidth="1"/>
    <col min="8463" max="8482" width="5.7109375" style="23" customWidth="1"/>
    <col min="8483" max="8483" width="13.42578125" style="23" customWidth="1"/>
    <col min="8484" max="8485" width="6.5703125" style="23" customWidth="1"/>
    <col min="8486" max="8492" width="5.7109375" style="23" customWidth="1"/>
    <col min="8493" max="8493" width="6.42578125" style="23" customWidth="1"/>
    <col min="8494" max="8501" width="5.7109375" style="23" customWidth="1"/>
    <col min="8502" max="8502" width="10" style="23" customWidth="1"/>
    <col min="8503" max="8503" width="6.28515625" style="23" customWidth="1"/>
    <col min="8504" max="8673" width="8.85546875" style="23"/>
    <col min="8674" max="8674" width="2.28515625" style="23" customWidth="1"/>
    <col min="8675" max="8675" width="9.140625" style="23" customWidth="1"/>
    <col min="8676" max="8676" width="7.140625" style="23" customWidth="1"/>
    <col min="8677" max="8693" width="5.7109375" style="23" customWidth="1"/>
    <col min="8694" max="8694" width="13.7109375" style="23" customWidth="1"/>
    <col min="8695" max="8696" width="6.5703125" style="23" customWidth="1"/>
    <col min="8697" max="8715" width="5.7109375" style="23" customWidth="1"/>
    <col min="8716" max="8716" width="13.42578125" style="23" customWidth="1"/>
    <col min="8717" max="8718" width="6.5703125" style="23" customWidth="1"/>
    <col min="8719" max="8738" width="5.7109375" style="23" customWidth="1"/>
    <col min="8739" max="8739" width="13.42578125" style="23" customWidth="1"/>
    <col min="8740" max="8741" width="6.5703125" style="23" customWidth="1"/>
    <col min="8742" max="8748" width="5.7109375" style="23" customWidth="1"/>
    <col min="8749" max="8749" width="6.42578125" style="23" customWidth="1"/>
    <col min="8750" max="8757" width="5.7109375" style="23" customWidth="1"/>
    <col min="8758" max="8758" width="10" style="23" customWidth="1"/>
    <col min="8759" max="8759" width="6.28515625" style="23" customWidth="1"/>
    <col min="8760" max="8929" width="8.85546875" style="23"/>
    <col min="8930" max="8930" width="2.28515625" style="23" customWidth="1"/>
    <col min="8931" max="8931" width="9.140625" style="23" customWidth="1"/>
    <col min="8932" max="8932" width="7.140625" style="23" customWidth="1"/>
    <col min="8933" max="8949" width="5.7109375" style="23" customWidth="1"/>
    <col min="8950" max="8950" width="13.7109375" style="23" customWidth="1"/>
    <col min="8951" max="8952" width="6.5703125" style="23" customWidth="1"/>
    <col min="8953" max="8971" width="5.7109375" style="23" customWidth="1"/>
    <col min="8972" max="8972" width="13.42578125" style="23" customWidth="1"/>
    <col min="8973" max="8974" width="6.5703125" style="23" customWidth="1"/>
    <col min="8975" max="8994" width="5.7109375" style="23" customWidth="1"/>
    <col min="8995" max="8995" width="13.42578125" style="23" customWidth="1"/>
    <col min="8996" max="8997" width="6.5703125" style="23" customWidth="1"/>
    <col min="8998" max="9004" width="5.7109375" style="23" customWidth="1"/>
    <col min="9005" max="9005" width="6.42578125" style="23" customWidth="1"/>
    <col min="9006" max="9013" width="5.7109375" style="23" customWidth="1"/>
    <col min="9014" max="9014" width="10" style="23" customWidth="1"/>
    <col min="9015" max="9015" width="6.28515625" style="23" customWidth="1"/>
    <col min="9016" max="9185" width="8.85546875" style="23"/>
    <col min="9186" max="9186" width="2.28515625" style="23" customWidth="1"/>
    <col min="9187" max="9187" width="9.140625" style="23" customWidth="1"/>
    <col min="9188" max="9188" width="7.140625" style="23" customWidth="1"/>
    <col min="9189" max="9205" width="5.7109375" style="23" customWidth="1"/>
    <col min="9206" max="9206" width="13.7109375" style="23" customWidth="1"/>
    <col min="9207" max="9208" width="6.5703125" style="23" customWidth="1"/>
    <col min="9209" max="9227" width="5.7109375" style="23" customWidth="1"/>
    <col min="9228" max="9228" width="13.42578125" style="23" customWidth="1"/>
    <col min="9229" max="9230" width="6.5703125" style="23" customWidth="1"/>
    <col min="9231" max="9250" width="5.7109375" style="23" customWidth="1"/>
    <col min="9251" max="9251" width="13.42578125" style="23" customWidth="1"/>
    <col min="9252" max="9253" width="6.5703125" style="23" customWidth="1"/>
    <col min="9254" max="9260" width="5.7109375" style="23" customWidth="1"/>
    <col min="9261" max="9261" width="6.42578125" style="23" customWidth="1"/>
    <col min="9262" max="9269" width="5.7109375" style="23" customWidth="1"/>
    <col min="9270" max="9270" width="10" style="23" customWidth="1"/>
    <col min="9271" max="9271" width="6.28515625" style="23" customWidth="1"/>
    <col min="9272" max="9441" width="8.85546875" style="23"/>
    <col min="9442" max="9442" width="2.28515625" style="23" customWidth="1"/>
    <col min="9443" max="9443" width="9.140625" style="23" customWidth="1"/>
    <col min="9444" max="9444" width="7.140625" style="23" customWidth="1"/>
    <col min="9445" max="9461" width="5.7109375" style="23" customWidth="1"/>
    <col min="9462" max="9462" width="13.7109375" style="23" customWidth="1"/>
    <col min="9463" max="9464" width="6.5703125" style="23" customWidth="1"/>
    <col min="9465" max="9483" width="5.7109375" style="23" customWidth="1"/>
    <col min="9484" max="9484" width="13.42578125" style="23" customWidth="1"/>
    <col min="9485" max="9486" width="6.5703125" style="23" customWidth="1"/>
    <col min="9487" max="9506" width="5.7109375" style="23" customWidth="1"/>
    <col min="9507" max="9507" width="13.42578125" style="23" customWidth="1"/>
    <col min="9508" max="9509" width="6.5703125" style="23" customWidth="1"/>
    <col min="9510" max="9516" width="5.7109375" style="23" customWidth="1"/>
    <col min="9517" max="9517" width="6.42578125" style="23" customWidth="1"/>
    <col min="9518" max="9525" width="5.7109375" style="23" customWidth="1"/>
    <col min="9526" max="9526" width="10" style="23" customWidth="1"/>
    <col min="9527" max="9527" width="6.28515625" style="23" customWidth="1"/>
    <col min="9528" max="9697" width="8.85546875" style="23"/>
    <col min="9698" max="9698" width="2.28515625" style="23" customWidth="1"/>
    <col min="9699" max="9699" width="9.140625" style="23" customWidth="1"/>
    <col min="9700" max="9700" width="7.140625" style="23" customWidth="1"/>
    <col min="9701" max="9717" width="5.7109375" style="23" customWidth="1"/>
    <col min="9718" max="9718" width="13.7109375" style="23" customWidth="1"/>
    <col min="9719" max="9720" width="6.5703125" style="23" customWidth="1"/>
    <col min="9721" max="9739" width="5.7109375" style="23" customWidth="1"/>
    <col min="9740" max="9740" width="13.42578125" style="23" customWidth="1"/>
    <col min="9741" max="9742" width="6.5703125" style="23" customWidth="1"/>
    <col min="9743" max="9762" width="5.7109375" style="23" customWidth="1"/>
    <col min="9763" max="9763" width="13.42578125" style="23" customWidth="1"/>
    <col min="9764" max="9765" width="6.5703125" style="23" customWidth="1"/>
    <col min="9766" max="9772" width="5.7109375" style="23" customWidth="1"/>
    <col min="9773" max="9773" width="6.42578125" style="23" customWidth="1"/>
    <col min="9774" max="9781" width="5.7109375" style="23" customWidth="1"/>
    <col min="9782" max="9782" width="10" style="23" customWidth="1"/>
    <col min="9783" max="9783" width="6.28515625" style="23" customWidth="1"/>
    <col min="9784" max="9953" width="8.85546875" style="23"/>
    <col min="9954" max="9954" width="2.28515625" style="23" customWidth="1"/>
    <col min="9955" max="9955" width="9.140625" style="23" customWidth="1"/>
    <col min="9956" max="9956" width="7.140625" style="23" customWidth="1"/>
    <col min="9957" max="9973" width="5.7109375" style="23" customWidth="1"/>
    <col min="9974" max="9974" width="13.7109375" style="23" customWidth="1"/>
    <col min="9975" max="9976" width="6.5703125" style="23" customWidth="1"/>
    <col min="9977" max="9995" width="5.7109375" style="23" customWidth="1"/>
    <col min="9996" max="9996" width="13.42578125" style="23" customWidth="1"/>
    <col min="9997" max="9998" width="6.5703125" style="23" customWidth="1"/>
    <col min="9999" max="10018" width="5.7109375" style="23" customWidth="1"/>
    <col min="10019" max="10019" width="13.42578125" style="23" customWidth="1"/>
    <col min="10020" max="10021" width="6.5703125" style="23" customWidth="1"/>
    <col min="10022" max="10028" width="5.7109375" style="23" customWidth="1"/>
    <col min="10029" max="10029" width="6.42578125" style="23" customWidth="1"/>
    <col min="10030" max="10037" width="5.7109375" style="23" customWidth="1"/>
    <col min="10038" max="10038" width="10" style="23" customWidth="1"/>
    <col min="10039" max="10039" width="6.28515625" style="23" customWidth="1"/>
    <col min="10040" max="10209" width="8.85546875" style="23"/>
    <col min="10210" max="10210" width="2.28515625" style="23" customWidth="1"/>
    <col min="10211" max="10211" width="9.140625" style="23" customWidth="1"/>
    <col min="10212" max="10212" width="7.140625" style="23" customWidth="1"/>
    <col min="10213" max="10229" width="5.7109375" style="23" customWidth="1"/>
    <col min="10230" max="10230" width="13.7109375" style="23" customWidth="1"/>
    <col min="10231" max="10232" width="6.5703125" style="23" customWidth="1"/>
    <col min="10233" max="10251" width="5.7109375" style="23" customWidth="1"/>
    <col min="10252" max="10252" width="13.42578125" style="23" customWidth="1"/>
    <col min="10253" max="10254" width="6.5703125" style="23" customWidth="1"/>
    <col min="10255" max="10274" width="5.7109375" style="23" customWidth="1"/>
    <col min="10275" max="10275" width="13.42578125" style="23" customWidth="1"/>
    <col min="10276" max="10277" width="6.5703125" style="23" customWidth="1"/>
    <col min="10278" max="10284" width="5.7109375" style="23" customWidth="1"/>
    <col min="10285" max="10285" width="6.42578125" style="23" customWidth="1"/>
    <col min="10286" max="10293" width="5.7109375" style="23" customWidth="1"/>
    <col min="10294" max="10294" width="10" style="23" customWidth="1"/>
    <col min="10295" max="10295" width="6.28515625" style="23" customWidth="1"/>
    <col min="10296" max="10465" width="8.85546875" style="23"/>
    <col min="10466" max="10466" width="2.28515625" style="23" customWidth="1"/>
    <col min="10467" max="10467" width="9.140625" style="23" customWidth="1"/>
    <col min="10468" max="10468" width="7.140625" style="23" customWidth="1"/>
    <col min="10469" max="10485" width="5.7109375" style="23" customWidth="1"/>
    <col min="10486" max="10486" width="13.7109375" style="23" customWidth="1"/>
    <col min="10487" max="10488" width="6.5703125" style="23" customWidth="1"/>
    <col min="10489" max="10507" width="5.7109375" style="23" customWidth="1"/>
    <col min="10508" max="10508" width="13.42578125" style="23" customWidth="1"/>
    <col min="10509" max="10510" width="6.5703125" style="23" customWidth="1"/>
    <col min="10511" max="10530" width="5.7109375" style="23" customWidth="1"/>
    <col min="10531" max="10531" width="13.42578125" style="23" customWidth="1"/>
    <col min="10532" max="10533" width="6.5703125" style="23" customWidth="1"/>
    <col min="10534" max="10540" width="5.7109375" style="23" customWidth="1"/>
    <col min="10541" max="10541" width="6.42578125" style="23" customWidth="1"/>
    <col min="10542" max="10549" width="5.7109375" style="23" customWidth="1"/>
    <col min="10550" max="10550" width="10" style="23" customWidth="1"/>
    <col min="10551" max="10551" width="6.28515625" style="23" customWidth="1"/>
    <col min="10552" max="10721" width="8.85546875" style="23"/>
    <col min="10722" max="10722" width="2.28515625" style="23" customWidth="1"/>
    <col min="10723" max="10723" width="9.140625" style="23" customWidth="1"/>
    <col min="10724" max="10724" width="7.140625" style="23" customWidth="1"/>
    <col min="10725" max="10741" width="5.7109375" style="23" customWidth="1"/>
    <col min="10742" max="10742" width="13.7109375" style="23" customWidth="1"/>
    <col min="10743" max="10744" width="6.5703125" style="23" customWidth="1"/>
    <col min="10745" max="10763" width="5.7109375" style="23" customWidth="1"/>
    <col min="10764" max="10764" width="13.42578125" style="23" customWidth="1"/>
    <col min="10765" max="10766" width="6.5703125" style="23" customWidth="1"/>
    <col min="10767" max="10786" width="5.7109375" style="23" customWidth="1"/>
    <col min="10787" max="10787" width="13.42578125" style="23" customWidth="1"/>
    <col min="10788" max="10789" width="6.5703125" style="23" customWidth="1"/>
    <col min="10790" max="10796" width="5.7109375" style="23" customWidth="1"/>
    <col min="10797" max="10797" width="6.42578125" style="23" customWidth="1"/>
    <col min="10798" max="10805" width="5.7109375" style="23" customWidth="1"/>
    <col min="10806" max="10806" width="10" style="23" customWidth="1"/>
    <col min="10807" max="10807" width="6.28515625" style="23" customWidth="1"/>
    <col min="10808" max="10977" width="8.85546875" style="23"/>
    <col min="10978" max="10978" width="2.28515625" style="23" customWidth="1"/>
    <col min="10979" max="10979" width="9.140625" style="23" customWidth="1"/>
    <col min="10980" max="10980" width="7.140625" style="23" customWidth="1"/>
    <col min="10981" max="10997" width="5.7109375" style="23" customWidth="1"/>
    <col min="10998" max="10998" width="13.7109375" style="23" customWidth="1"/>
    <col min="10999" max="11000" width="6.5703125" style="23" customWidth="1"/>
    <col min="11001" max="11019" width="5.7109375" style="23" customWidth="1"/>
    <col min="11020" max="11020" width="13.42578125" style="23" customWidth="1"/>
    <col min="11021" max="11022" width="6.5703125" style="23" customWidth="1"/>
    <col min="11023" max="11042" width="5.7109375" style="23" customWidth="1"/>
    <col min="11043" max="11043" width="13.42578125" style="23" customWidth="1"/>
    <col min="11044" max="11045" width="6.5703125" style="23" customWidth="1"/>
    <col min="11046" max="11052" width="5.7109375" style="23" customWidth="1"/>
    <col min="11053" max="11053" width="6.42578125" style="23" customWidth="1"/>
    <col min="11054" max="11061" width="5.7109375" style="23" customWidth="1"/>
    <col min="11062" max="11062" width="10" style="23" customWidth="1"/>
    <col min="11063" max="11063" width="6.28515625" style="23" customWidth="1"/>
    <col min="11064" max="11233" width="8.85546875" style="23"/>
    <col min="11234" max="11234" width="2.28515625" style="23" customWidth="1"/>
    <col min="11235" max="11235" width="9.140625" style="23" customWidth="1"/>
    <col min="11236" max="11236" width="7.140625" style="23" customWidth="1"/>
    <col min="11237" max="11253" width="5.7109375" style="23" customWidth="1"/>
    <col min="11254" max="11254" width="13.7109375" style="23" customWidth="1"/>
    <col min="11255" max="11256" width="6.5703125" style="23" customWidth="1"/>
    <col min="11257" max="11275" width="5.7109375" style="23" customWidth="1"/>
    <col min="11276" max="11276" width="13.42578125" style="23" customWidth="1"/>
    <col min="11277" max="11278" width="6.5703125" style="23" customWidth="1"/>
    <col min="11279" max="11298" width="5.7109375" style="23" customWidth="1"/>
    <col min="11299" max="11299" width="13.42578125" style="23" customWidth="1"/>
    <col min="11300" max="11301" width="6.5703125" style="23" customWidth="1"/>
    <col min="11302" max="11308" width="5.7109375" style="23" customWidth="1"/>
    <col min="11309" max="11309" width="6.42578125" style="23" customWidth="1"/>
    <col min="11310" max="11317" width="5.7109375" style="23" customWidth="1"/>
    <col min="11318" max="11318" width="10" style="23" customWidth="1"/>
    <col min="11319" max="11319" width="6.28515625" style="23" customWidth="1"/>
    <col min="11320" max="11489" width="8.85546875" style="23"/>
    <col min="11490" max="11490" width="2.28515625" style="23" customWidth="1"/>
    <col min="11491" max="11491" width="9.140625" style="23" customWidth="1"/>
    <col min="11492" max="11492" width="7.140625" style="23" customWidth="1"/>
    <col min="11493" max="11509" width="5.7109375" style="23" customWidth="1"/>
    <col min="11510" max="11510" width="13.7109375" style="23" customWidth="1"/>
    <col min="11511" max="11512" width="6.5703125" style="23" customWidth="1"/>
    <col min="11513" max="11531" width="5.7109375" style="23" customWidth="1"/>
    <col min="11532" max="11532" width="13.42578125" style="23" customWidth="1"/>
    <col min="11533" max="11534" width="6.5703125" style="23" customWidth="1"/>
    <col min="11535" max="11554" width="5.7109375" style="23" customWidth="1"/>
    <col min="11555" max="11555" width="13.42578125" style="23" customWidth="1"/>
    <col min="11556" max="11557" width="6.5703125" style="23" customWidth="1"/>
    <col min="11558" max="11564" width="5.7109375" style="23" customWidth="1"/>
    <col min="11565" max="11565" width="6.42578125" style="23" customWidth="1"/>
    <col min="11566" max="11573" width="5.7109375" style="23" customWidth="1"/>
    <col min="11574" max="11574" width="10" style="23" customWidth="1"/>
    <col min="11575" max="11575" width="6.28515625" style="23" customWidth="1"/>
    <col min="11576" max="11745" width="8.85546875" style="23"/>
    <col min="11746" max="11746" width="2.28515625" style="23" customWidth="1"/>
    <col min="11747" max="11747" width="9.140625" style="23" customWidth="1"/>
    <col min="11748" max="11748" width="7.140625" style="23" customWidth="1"/>
    <col min="11749" max="11765" width="5.7109375" style="23" customWidth="1"/>
    <col min="11766" max="11766" width="13.7109375" style="23" customWidth="1"/>
    <col min="11767" max="11768" width="6.5703125" style="23" customWidth="1"/>
    <col min="11769" max="11787" width="5.7109375" style="23" customWidth="1"/>
    <col min="11788" max="11788" width="13.42578125" style="23" customWidth="1"/>
    <col min="11789" max="11790" width="6.5703125" style="23" customWidth="1"/>
    <col min="11791" max="11810" width="5.7109375" style="23" customWidth="1"/>
    <col min="11811" max="11811" width="13.42578125" style="23" customWidth="1"/>
    <col min="11812" max="11813" width="6.5703125" style="23" customWidth="1"/>
    <col min="11814" max="11820" width="5.7109375" style="23" customWidth="1"/>
    <col min="11821" max="11821" width="6.42578125" style="23" customWidth="1"/>
    <col min="11822" max="11829" width="5.7109375" style="23" customWidth="1"/>
    <col min="11830" max="11830" width="10" style="23" customWidth="1"/>
    <col min="11831" max="11831" width="6.28515625" style="23" customWidth="1"/>
    <col min="11832" max="12001" width="8.85546875" style="23"/>
    <col min="12002" max="12002" width="2.28515625" style="23" customWidth="1"/>
    <col min="12003" max="12003" width="9.140625" style="23" customWidth="1"/>
    <col min="12004" max="12004" width="7.140625" style="23" customWidth="1"/>
    <col min="12005" max="12021" width="5.7109375" style="23" customWidth="1"/>
    <col min="12022" max="12022" width="13.7109375" style="23" customWidth="1"/>
    <col min="12023" max="12024" width="6.5703125" style="23" customWidth="1"/>
    <col min="12025" max="12043" width="5.7109375" style="23" customWidth="1"/>
    <col min="12044" max="12044" width="13.42578125" style="23" customWidth="1"/>
    <col min="12045" max="12046" width="6.5703125" style="23" customWidth="1"/>
    <col min="12047" max="12066" width="5.7109375" style="23" customWidth="1"/>
    <col min="12067" max="12067" width="13.42578125" style="23" customWidth="1"/>
    <col min="12068" max="12069" width="6.5703125" style="23" customWidth="1"/>
    <col min="12070" max="12076" width="5.7109375" style="23" customWidth="1"/>
    <col min="12077" max="12077" width="6.42578125" style="23" customWidth="1"/>
    <col min="12078" max="12085" width="5.7109375" style="23" customWidth="1"/>
    <col min="12086" max="12086" width="10" style="23" customWidth="1"/>
    <col min="12087" max="12087" width="6.28515625" style="23" customWidth="1"/>
    <col min="12088" max="12257" width="8.85546875" style="23"/>
    <col min="12258" max="12258" width="2.28515625" style="23" customWidth="1"/>
    <col min="12259" max="12259" width="9.140625" style="23" customWidth="1"/>
    <col min="12260" max="12260" width="7.140625" style="23" customWidth="1"/>
    <col min="12261" max="12277" width="5.7109375" style="23" customWidth="1"/>
    <col min="12278" max="12278" width="13.7109375" style="23" customWidth="1"/>
    <col min="12279" max="12280" width="6.5703125" style="23" customWidth="1"/>
    <col min="12281" max="12299" width="5.7109375" style="23" customWidth="1"/>
    <col min="12300" max="12300" width="13.42578125" style="23" customWidth="1"/>
    <col min="12301" max="12302" width="6.5703125" style="23" customWidth="1"/>
    <col min="12303" max="12322" width="5.7109375" style="23" customWidth="1"/>
    <col min="12323" max="12323" width="13.42578125" style="23" customWidth="1"/>
    <col min="12324" max="12325" width="6.5703125" style="23" customWidth="1"/>
    <col min="12326" max="12332" width="5.7109375" style="23" customWidth="1"/>
    <col min="12333" max="12333" width="6.42578125" style="23" customWidth="1"/>
    <col min="12334" max="12341" width="5.7109375" style="23" customWidth="1"/>
    <col min="12342" max="12342" width="10" style="23" customWidth="1"/>
    <col min="12343" max="12343" width="6.28515625" style="23" customWidth="1"/>
    <col min="12344" max="12513" width="8.85546875" style="23"/>
    <col min="12514" max="12514" width="2.28515625" style="23" customWidth="1"/>
    <col min="12515" max="12515" width="9.140625" style="23" customWidth="1"/>
    <col min="12516" max="12516" width="7.140625" style="23" customWidth="1"/>
    <col min="12517" max="12533" width="5.7109375" style="23" customWidth="1"/>
    <col min="12534" max="12534" width="13.7109375" style="23" customWidth="1"/>
    <col min="12535" max="12536" width="6.5703125" style="23" customWidth="1"/>
    <col min="12537" max="12555" width="5.7109375" style="23" customWidth="1"/>
    <col min="12556" max="12556" width="13.42578125" style="23" customWidth="1"/>
    <col min="12557" max="12558" width="6.5703125" style="23" customWidth="1"/>
    <col min="12559" max="12578" width="5.7109375" style="23" customWidth="1"/>
    <col min="12579" max="12579" width="13.42578125" style="23" customWidth="1"/>
    <col min="12580" max="12581" width="6.5703125" style="23" customWidth="1"/>
    <col min="12582" max="12588" width="5.7109375" style="23" customWidth="1"/>
    <col min="12589" max="12589" width="6.42578125" style="23" customWidth="1"/>
    <col min="12590" max="12597" width="5.7109375" style="23" customWidth="1"/>
    <col min="12598" max="12598" width="10" style="23" customWidth="1"/>
    <col min="12599" max="12599" width="6.28515625" style="23" customWidth="1"/>
    <col min="12600" max="12769" width="8.85546875" style="23"/>
    <col min="12770" max="12770" width="2.28515625" style="23" customWidth="1"/>
    <col min="12771" max="12771" width="9.140625" style="23" customWidth="1"/>
    <col min="12772" max="12772" width="7.140625" style="23" customWidth="1"/>
    <col min="12773" max="12789" width="5.7109375" style="23" customWidth="1"/>
    <col min="12790" max="12790" width="13.7109375" style="23" customWidth="1"/>
    <col min="12791" max="12792" width="6.5703125" style="23" customWidth="1"/>
    <col min="12793" max="12811" width="5.7109375" style="23" customWidth="1"/>
    <col min="12812" max="12812" width="13.42578125" style="23" customWidth="1"/>
    <col min="12813" max="12814" width="6.5703125" style="23" customWidth="1"/>
    <col min="12815" max="12834" width="5.7109375" style="23" customWidth="1"/>
    <col min="12835" max="12835" width="13.42578125" style="23" customWidth="1"/>
    <col min="12836" max="12837" width="6.5703125" style="23" customWidth="1"/>
    <col min="12838" max="12844" width="5.7109375" style="23" customWidth="1"/>
    <col min="12845" max="12845" width="6.42578125" style="23" customWidth="1"/>
    <col min="12846" max="12853" width="5.7109375" style="23" customWidth="1"/>
    <col min="12854" max="12854" width="10" style="23" customWidth="1"/>
    <col min="12855" max="12855" width="6.28515625" style="23" customWidth="1"/>
    <col min="12856" max="16383" width="8.85546875" style="23"/>
    <col min="16384" max="16384" width="8.85546875" style="23" customWidth="1"/>
  </cols>
  <sheetData>
    <row r="1" spans="1:122" ht="15.75" x14ac:dyDescent="0.25">
      <c r="C1" s="22"/>
      <c r="Z1" s="96" t="s">
        <v>29</v>
      </c>
      <c r="AA1" s="96"/>
    </row>
    <row r="2" spans="1:122" ht="33" customHeight="1" x14ac:dyDescent="0.2"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122" x14ac:dyDescent="0.2">
      <c r="C3" s="22"/>
      <c r="D3" s="23" t="s">
        <v>24</v>
      </c>
      <c r="I3" s="24"/>
    </row>
    <row r="4" spans="1:122" x14ac:dyDescent="0.2">
      <c r="C4" s="22"/>
      <c r="D4" s="23" t="s">
        <v>23</v>
      </c>
      <c r="K4" s="23" t="s">
        <v>22</v>
      </c>
    </row>
    <row r="5" spans="1:122" x14ac:dyDescent="0.2">
      <c r="C5" s="22"/>
      <c r="D5" s="23" t="s">
        <v>25</v>
      </c>
      <c r="J5" s="23" t="s">
        <v>28</v>
      </c>
      <c r="N5" s="23" t="s">
        <v>27</v>
      </c>
      <c r="Q5" s="23" t="s">
        <v>26</v>
      </c>
    </row>
    <row r="6" spans="1:122" ht="12.75" thickBot="1" x14ac:dyDescent="0.25"/>
    <row r="7" spans="1:122" s="28" customFormat="1" ht="14.45" customHeight="1" thickBot="1" x14ac:dyDescent="0.3">
      <c r="A7" s="27"/>
      <c r="B7" s="62" t="s">
        <v>0</v>
      </c>
      <c r="C7" s="89" t="s">
        <v>1</v>
      </c>
      <c r="D7" s="70" t="s">
        <v>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0" t="s">
        <v>3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0" t="s">
        <v>4</v>
      </c>
      <c r="AD7" s="71"/>
      <c r="AE7" s="71"/>
      <c r="AF7" s="71"/>
      <c r="AG7" s="71"/>
      <c r="AH7" s="71"/>
      <c r="AI7" s="71"/>
      <c r="AJ7" s="71"/>
      <c r="AK7" s="71"/>
      <c r="AL7" s="71"/>
      <c r="AM7" s="72"/>
      <c r="AN7" s="70" t="s">
        <v>5</v>
      </c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2"/>
      <c r="BA7" s="70" t="s">
        <v>6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2"/>
      <c r="BN7" s="70" t="s">
        <v>7</v>
      </c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  <c r="BZ7" s="70" t="s">
        <v>8</v>
      </c>
      <c r="CA7" s="71"/>
      <c r="CB7" s="71"/>
      <c r="CC7" s="71"/>
      <c r="CD7" s="71"/>
      <c r="CE7" s="71"/>
      <c r="CF7" s="71"/>
      <c r="CG7" s="71"/>
      <c r="CH7" s="71"/>
      <c r="CI7" s="71"/>
      <c r="CJ7" s="72"/>
      <c r="CK7" s="82" t="s">
        <v>9</v>
      </c>
      <c r="CL7" s="83"/>
      <c r="CM7" s="83"/>
      <c r="CN7" s="83"/>
      <c r="CO7" s="83"/>
      <c r="CP7" s="83"/>
      <c r="CQ7" s="83"/>
      <c r="CR7" s="83"/>
      <c r="CS7" s="83"/>
      <c r="CT7" s="83"/>
      <c r="CU7" s="84"/>
      <c r="CV7" s="70" t="s">
        <v>32</v>
      </c>
      <c r="CW7" s="71"/>
      <c r="CX7" s="71"/>
      <c r="CY7" s="71"/>
      <c r="CZ7" s="71"/>
      <c r="DA7" s="71"/>
      <c r="DB7" s="71"/>
      <c r="DC7" s="71"/>
      <c r="DD7" s="71"/>
      <c r="DE7" s="71"/>
      <c r="DF7" s="72"/>
      <c r="DG7" s="82" t="s">
        <v>33</v>
      </c>
      <c r="DH7" s="83"/>
      <c r="DI7" s="83"/>
      <c r="DJ7" s="83"/>
      <c r="DK7" s="83"/>
      <c r="DL7" s="83"/>
      <c r="DM7" s="83"/>
      <c r="DN7" s="83"/>
      <c r="DO7" s="83"/>
      <c r="DP7" s="83"/>
      <c r="DQ7" s="84"/>
      <c r="DR7" s="79" t="s">
        <v>10</v>
      </c>
    </row>
    <row r="8" spans="1:122" s="28" customFormat="1" ht="33" customHeight="1" thickBot="1" x14ac:dyDescent="0.25">
      <c r="A8" s="27"/>
      <c r="B8" s="62"/>
      <c r="C8" s="90"/>
      <c r="D8" s="91" t="s">
        <v>11</v>
      </c>
      <c r="E8" s="92"/>
      <c r="F8" s="92"/>
      <c r="G8" s="92"/>
      <c r="H8" s="92"/>
      <c r="I8" s="73" t="s">
        <v>12</v>
      </c>
      <c r="J8" s="74"/>
      <c r="K8" s="74"/>
      <c r="L8" s="74"/>
      <c r="M8" s="74"/>
      <c r="N8" s="74"/>
      <c r="O8" s="75"/>
      <c r="P8" s="91" t="s">
        <v>11</v>
      </c>
      <c r="Q8" s="92"/>
      <c r="R8" s="92"/>
      <c r="S8" s="92"/>
      <c r="T8" s="92"/>
      <c r="U8" s="92"/>
      <c r="V8" s="8" t="s">
        <v>13</v>
      </c>
      <c r="W8" s="93" t="s">
        <v>12</v>
      </c>
      <c r="X8" s="94"/>
      <c r="Y8" s="94"/>
      <c r="Z8" s="95"/>
      <c r="AA8" s="8" t="s">
        <v>14</v>
      </c>
      <c r="AB8" s="87" t="s">
        <v>19</v>
      </c>
      <c r="AC8" s="62" t="s">
        <v>11</v>
      </c>
      <c r="AD8" s="63"/>
      <c r="AE8" s="63"/>
      <c r="AF8" s="63"/>
      <c r="AG8" s="63"/>
      <c r="AH8" s="4" t="s">
        <v>13</v>
      </c>
      <c r="AI8" s="70" t="s">
        <v>12</v>
      </c>
      <c r="AJ8" s="97"/>
      <c r="AK8" s="97"/>
      <c r="AL8" s="98"/>
      <c r="AM8" s="68" t="s">
        <v>19</v>
      </c>
      <c r="AN8" s="62" t="s">
        <v>11</v>
      </c>
      <c r="AO8" s="63"/>
      <c r="AP8" s="63"/>
      <c r="AQ8" s="63"/>
      <c r="AR8" s="63"/>
      <c r="AS8" s="63"/>
      <c r="AT8" s="63"/>
      <c r="AU8" s="4" t="s">
        <v>13</v>
      </c>
      <c r="AV8" s="62" t="s">
        <v>12</v>
      </c>
      <c r="AW8" s="63"/>
      <c r="AX8" s="63"/>
      <c r="AY8" s="9" t="s">
        <v>14</v>
      </c>
      <c r="AZ8" s="64" t="s">
        <v>19</v>
      </c>
      <c r="BA8" s="62" t="s">
        <v>11</v>
      </c>
      <c r="BB8" s="63"/>
      <c r="BC8" s="63"/>
      <c r="BD8" s="63"/>
      <c r="BE8" s="63"/>
      <c r="BF8" s="63"/>
      <c r="BG8" s="62" t="s">
        <v>13</v>
      </c>
      <c r="BH8" s="63"/>
      <c r="BI8" s="62" t="s">
        <v>12</v>
      </c>
      <c r="BJ8" s="63"/>
      <c r="BK8" s="63"/>
      <c r="BL8" s="63"/>
      <c r="BM8" s="64" t="s">
        <v>19</v>
      </c>
      <c r="BN8" s="62" t="s">
        <v>11</v>
      </c>
      <c r="BO8" s="63"/>
      <c r="BP8" s="63"/>
      <c r="BQ8" s="63"/>
      <c r="BR8" s="63"/>
      <c r="BS8" s="63"/>
      <c r="BT8" s="4" t="s">
        <v>13</v>
      </c>
      <c r="BU8" s="62" t="s">
        <v>12</v>
      </c>
      <c r="BV8" s="63"/>
      <c r="BW8" s="63"/>
      <c r="BX8" s="4" t="s">
        <v>14</v>
      </c>
      <c r="BY8" s="64" t="s">
        <v>19</v>
      </c>
      <c r="BZ8" s="62" t="s">
        <v>11</v>
      </c>
      <c r="CA8" s="63"/>
      <c r="CB8" s="63"/>
      <c r="CC8" s="63"/>
      <c r="CD8" s="63"/>
      <c r="CE8" s="62" t="s">
        <v>13</v>
      </c>
      <c r="CF8" s="63"/>
      <c r="CG8" s="62" t="s">
        <v>12</v>
      </c>
      <c r="CH8" s="63"/>
      <c r="CI8" s="63"/>
      <c r="CJ8" s="64" t="s">
        <v>19</v>
      </c>
      <c r="CK8" s="62" t="s">
        <v>11</v>
      </c>
      <c r="CL8" s="63"/>
      <c r="CM8" s="63"/>
      <c r="CN8" s="62" t="s">
        <v>13</v>
      </c>
      <c r="CO8" s="63"/>
      <c r="CP8" s="62" t="s">
        <v>12</v>
      </c>
      <c r="CQ8" s="63"/>
      <c r="CR8" s="62" t="s">
        <v>14</v>
      </c>
      <c r="CS8" s="63"/>
      <c r="CT8" s="63"/>
      <c r="CU8" s="64" t="s">
        <v>19</v>
      </c>
      <c r="CV8" s="62" t="s">
        <v>11</v>
      </c>
      <c r="CW8" s="63"/>
      <c r="CX8" s="63"/>
      <c r="CY8" s="63"/>
      <c r="CZ8" s="63"/>
      <c r="DA8" s="62" t="s">
        <v>13</v>
      </c>
      <c r="DB8" s="63"/>
      <c r="DC8" s="62" t="s">
        <v>12</v>
      </c>
      <c r="DD8" s="63"/>
      <c r="DE8" s="63"/>
      <c r="DF8" s="64" t="s">
        <v>19</v>
      </c>
      <c r="DG8" s="62" t="s">
        <v>11</v>
      </c>
      <c r="DH8" s="63"/>
      <c r="DI8" s="63"/>
      <c r="DJ8" s="62" t="s">
        <v>13</v>
      </c>
      <c r="DK8" s="63"/>
      <c r="DL8" s="62" t="s">
        <v>12</v>
      </c>
      <c r="DM8" s="63"/>
      <c r="DN8" s="62" t="s">
        <v>14</v>
      </c>
      <c r="DO8" s="63"/>
      <c r="DP8" s="63"/>
      <c r="DQ8" s="64" t="s">
        <v>19</v>
      </c>
      <c r="DR8" s="80"/>
    </row>
    <row r="9" spans="1:122" ht="162" customHeight="1" thickBot="1" x14ac:dyDescent="0.25">
      <c r="B9" s="62"/>
      <c r="C9" s="90"/>
      <c r="D9" s="10" t="s">
        <v>20</v>
      </c>
      <c r="E9" s="10" t="s">
        <v>21</v>
      </c>
      <c r="F9" s="10" t="s">
        <v>40</v>
      </c>
      <c r="G9" s="10" t="s">
        <v>41</v>
      </c>
      <c r="H9" s="10" t="s">
        <v>42</v>
      </c>
      <c r="I9" s="11" t="s">
        <v>34</v>
      </c>
      <c r="J9" s="11" t="s">
        <v>35</v>
      </c>
      <c r="K9" s="11" t="s">
        <v>36</v>
      </c>
      <c r="L9" s="11" t="s">
        <v>38</v>
      </c>
      <c r="M9" s="11" t="s">
        <v>39</v>
      </c>
      <c r="N9" s="11" t="s">
        <v>37</v>
      </c>
      <c r="O9" s="12" t="s">
        <v>19</v>
      </c>
      <c r="P9" s="10" t="s">
        <v>53</v>
      </c>
      <c r="Q9" s="10" t="s">
        <v>54</v>
      </c>
      <c r="R9" s="10" t="s">
        <v>40</v>
      </c>
      <c r="S9" s="10" t="s">
        <v>55</v>
      </c>
      <c r="T9" s="10" t="s">
        <v>56</v>
      </c>
      <c r="U9" s="13" t="s">
        <v>57</v>
      </c>
      <c r="V9" s="10"/>
      <c r="W9" s="11" t="s">
        <v>58</v>
      </c>
      <c r="X9" s="11" t="s">
        <v>59</v>
      </c>
      <c r="Y9" s="11" t="s">
        <v>60</v>
      </c>
      <c r="Z9" s="11" t="s">
        <v>61</v>
      </c>
      <c r="AA9" s="10" t="s">
        <v>62</v>
      </c>
      <c r="AB9" s="88"/>
      <c r="AC9" s="14" t="s">
        <v>45</v>
      </c>
      <c r="AD9" s="14" t="s">
        <v>46</v>
      </c>
      <c r="AE9" s="14" t="s">
        <v>47</v>
      </c>
      <c r="AF9" s="14" t="s">
        <v>48</v>
      </c>
      <c r="AG9" s="14" t="s">
        <v>51</v>
      </c>
      <c r="AH9" s="14"/>
      <c r="AI9" s="15" t="s">
        <v>20</v>
      </c>
      <c r="AJ9" s="15" t="s">
        <v>49</v>
      </c>
      <c r="AK9" s="15" t="s">
        <v>50</v>
      </c>
      <c r="AL9" s="15" t="s">
        <v>40</v>
      </c>
      <c r="AM9" s="69"/>
      <c r="AN9" s="14"/>
      <c r="AO9" s="14"/>
      <c r="AP9" s="14"/>
      <c r="AQ9" s="14"/>
      <c r="AR9" s="14"/>
      <c r="AS9" s="14"/>
      <c r="AT9" s="16"/>
      <c r="AU9" s="14"/>
      <c r="AV9" s="15"/>
      <c r="AW9" s="15"/>
      <c r="AX9" s="17"/>
      <c r="AY9" s="18"/>
      <c r="AZ9" s="65"/>
      <c r="BA9" s="18"/>
      <c r="BB9" s="18"/>
      <c r="BC9" s="18"/>
      <c r="BD9" s="18"/>
      <c r="BE9" s="18"/>
      <c r="BF9" s="18"/>
      <c r="BG9" s="18"/>
      <c r="BH9" s="18"/>
      <c r="BI9" s="19"/>
      <c r="BJ9" s="19"/>
      <c r="BK9" s="19"/>
      <c r="BL9" s="19"/>
      <c r="BM9" s="65"/>
      <c r="BN9" s="18"/>
      <c r="BO9" s="18"/>
      <c r="BP9" s="18"/>
      <c r="BQ9" s="18"/>
      <c r="BR9" s="18"/>
      <c r="BS9" s="18"/>
      <c r="BT9" s="18"/>
      <c r="BU9" s="19"/>
      <c r="BV9" s="19"/>
      <c r="BW9" s="19"/>
      <c r="BX9" s="18"/>
      <c r="BY9" s="65"/>
      <c r="BZ9" s="18"/>
      <c r="CA9" s="18"/>
      <c r="CB9" s="18"/>
      <c r="CC9" s="18"/>
      <c r="CD9" s="18"/>
      <c r="CE9" s="18"/>
      <c r="CF9" s="18"/>
      <c r="CG9" s="19"/>
      <c r="CH9" s="19"/>
      <c r="CI9" s="19"/>
      <c r="CJ9" s="65"/>
      <c r="CK9" s="18"/>
      <c r="CL9" s="18"/>
      <c r="CM9" s="18"/>
      <c r="CN9" s="18"/>
      <c r="CO9" s="18"/>
      <c r="CP9" s="19"/>
      <c r="CQ9" s="19"/>
      <c r="CR9" s="18"/>
      <c r="CS9" s="18"/>
      <c r="CT9" s="18"/>
      <c r="CU9" s="65"/>
      <c r="CV9" s="18"/>
      <c r="CW9" s="18"/>
      <c r="CX9" s="18"/>
      <c r="CY9" s="18"/>
      <c r="CZ9" s="18"/>
      <c r="DA9" s="18"/>
      <c r="DB9" s="18"/>
      <c r="DC9" s="19"/>
      <c r="DD9" s="19"/>
      <c r="DE9" s="19"/>
      <c r="DF9" s="65"/>
      <c r="DG9" s="18"/>
      <c r="DH9" s="18"/>
      <c r="DI9" s="18"/>
      <c r="DJ9" s="18"/>
      <c r="DK9" s="18"/>
      <c r="DL9" s="19"/>
      <c r="DM9" s="19"/>
      <c r="DN9" s="18"/>
      <c r="DO9" s="18"/>
      <c r="DP9" s="18"/>
      <c r="DQ9" s="65"/>
      <c r="DR9" s="81"/>
    </row>
    <row r="10" spans="1:122" ht="12.75" thickBot="1" x14ac:dyDescent="0.25">
      <c r="B10" s="2">
        <v>1</v>
      </c>
      <c r="C10" s="3">
        <v>2112027</v>
      </c>
      <c r="D10" s="4" t="s">
        <v>15</v>
      </c>
      <c r="E10" s="4" t="s">
        <v>15</v>
      </c>
      <c r="F10" s="50" t="s">
        <v>15</v>
      </c>
      <c r="G10" s="50" t="s">
        <v>15</v>
      </c>
      <c r="H10" s="50" t="s">
        <v>15</v>
      </c>
      <c r="I10" s="5">
        <v>4</v>
      </c>
      <c r="J10" s="5">
        <v>4</v>
      </c>
      <c r="K10" s="5">
        <v>5</v>
      </c>
      <c r="L10" s="5">
        <v>4</v>
      </c>
      <c r="M10" s="5">
        <v>4</v>
      </c>
      <c r="N10" s="5">
        <v>4</v>
      </c>
      <c r="O10" s="1">
        <f t="shared" ref="O10:O46" si="0">IF(ISBLANK(D10)=TRUE,0,AVERAGE(D10:N10))</f>
        <v>4.166666666666667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/>
      <c r="W10" s="5">
        <v>4</v>
      </c>
      <c r="X10" s="5">
        <v>5</v>
      </c>
      <c r="Y10" s="5">
        <v>4</v>
      </c>
      <c r="Z10" s="5">
        <v>4</v>
      </c>
      <c r="AA10" s="5" t="s">
        <v>15</v>
      </c>
      <c r="AB10" s="1">
        <f t="shared" ref="AB10:AB21" si="1">IF(ISBLANK(P10)=TRUE,0,AVERAGE(P10:AA10))</f>
        <v>4.25</v>
      </c>
      <c r="AC10" s="5" t="s">
        <v>15</v>
      </c>
      <c r="AD10" s="5" t="s">
        <v>15</v>
      </c>
      <c r="AE10" s="5" t="s">
        <v>15</v>
      </c>
      <c r="AF10" s="5" t="s">
        <v>15</v>
      </c>
      <c r="AG10" s="5" t="s">
        <v>15</v>
      </c>
      <c r="AH10" s="5"/>
      <c r="AI10" s="5">
        <v>4</v>
      </c>
      <c r="AJ10" s="5">
        <v>4</v>
      </c>
      <c r="AK10" s="5">
        <v>4</v>
      </c>
      <c r="AL10" s="5">
        <v>4</v>
      </c>
      <c r="AM10" s="1">
        <f>IF(ISBLANK(AC10)=TRUE,0,AVERAGE(AC10:AL10))</f>
        <v>4</v>
      </c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1">
        <f>IF(ISBLANK(AN10)=TRUE,0,AVERAGE(AN10:AY10))</f>
        <v>0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1">
        <f>IF(ISBLANK(BA10)=TRUE,0,AVERAGE(BA10:BL10))</f>
        <v>0</v>
      </c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3"/>
      <c r="BY10" s="1">
        <f>IF(ISBLANK(BN10)=TRUE,0,AVERAGE(BN10:BX10))</f>
        <v>0</v>
      </c>
      <c r="BZ10" s="33"/>
      <c r="CA10" s="33"/>
      <c r="CB10" s="33"/>
      <c r="CC10" s="33"/>
      <c r="CD10" s="33"/>
      <c r="CE10" s="33"/>
      <c r="CF10" s="33"/>
      <c r="CG10" s="33"/>
      <c r="CH10" s="34"/>
      <c r="CI10" s="34"/>
      <c r="CJ10" s="1">
        <f>IF(ISBLANK(BZ10)=TRUE,0,AVERAGE(BZ10:CI10))</f>
        <v>0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1">
        <f>IF(ISBLANK(CK10)=TRUE,0,AVERAGE(CK10:CT10))</f>
        <v>0</v>
      </c>
      <c r="CV10" s="33"/>
      <c r="CW10" s="33"/>
      <c r="CX10" s="33"/>
      <c r="CY10" s="33"/>
      <c r="CZ10" s="33"/>
      <c r="DA10" s="33"/>
      <c r="DB10" s="33"/>
      <c r="DC10" s="33"/>
      <c r="DD10" s="34"/>
      <c r="DE10" s="34"/>
      <c r="DF10" s="1">
        <f>IF(ISBLANK(CV10)=TRUE,0,AVERAGE(CV10:DE10))</f>
        <v>0</v>
      </c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1">
        <f>IF(ISBLANK(DG10)=TRUE,0,AVERAGE(DG10:DP10))</f>
        <v>0</v>
      </c>
      <c r="DR10" s="30">
        <f>IF(O10=0,0,IF(AB10=0,AVERAGE(O10),IF(AM10=0,AVERAGE(O10,AB10),IF(AZ10=0,AVERAGE(O10,AB10,AM10),IF(BH=0,AVERAGE(O10,AB10,AM10,AZ10),IF(BT=0,AVERAGE(O10,AB10,AM10,AZ10,BM10),IF(CE=0,AVERAGE(O10,AB10,AM10,AZ10,BM10,BY10),IF(CU10=0,AVERAGE(O10,AB10,AM10,AZ10,BM10,BY10,CJ10),IF(DF10=0,AVERAGE(O10,AB10,AM10,AZ10,BM10,BY10,CJ10,CU10,CU10),IF(DQ10=0,AVERAGE(O10,AB10,AM10,AZ10,BM10,BY10,CJ10,CU10,CU10,DF10),AVERAGE(O10,AB10,AM10,AZ10,BM10,BY10,CJ10,CU10,CU10,DF10,DQ10)))))))))))</f>
        <v>4.1388888888888893</v>
      </c>
    </row>
    <row r="11" spans="1:122" ht="12.75" thickBot="1" x14ac:dyDescent="0.25">
      <c r="B11" s="2">
        <v>2</v>
      </c>
      <c r="C11" s="3">
        <v>2112022</v>
      </c>
      <c r="D11" s="4" t="s">
        <v>15</v>
      </c>
      <c r="E11" s="4" t="s">
        <v>15</v>
      </c>
      <c r="F11" s="50" t="s">
        <v>15</v>
      </c>
      <c r="G11" s="50" t="s">
        <v>15</v>
      </c>
      <c r="H11" s="50" t="s">
        <v>15</v>
      </c>
      <c r="I11" s="5">
        <v>4</v>
      </c>
      <c r="J11" s="5">
        <v>4</v>
      </c>
      <c r="K11" s="5">
        <v>5</v>
      </c>
      <c r="L11" s="5">
        <v>4</v>
      </c>
      <c r="M11" s="5">
        <v>4</v>
      </c>
      <c r="N11" s="5">
        <v>4</v>
      </c>
      <c r="O11" s="29">
        <f t="shared" si="0"/>
        <v>4.166666666666667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/>
      <c r="W11" s="5">
        <v>4</v>
      </c>
      <c r="X11" s="5">
        <v>4</v>
      </c>
      <c r="Y11" s="5">
        <v>4</v>
      </c>
      <c r="Z11" s="5">
        <v>4</v>
      </c>
      <c r="AA11" s="5" t="s">
        <v>15</v>
      </c>
      <c r="AB11" s="29">
        <f t="shared" si="1"/>
        <v>4</v>
      </c>
      <c r="AC11" s="5" t="s">
        <v>15</v>
      </c>
      <c r="AD11" s="5" t="s">
        <v>15</v>
      </c>
      <c r="AE11" s="5" t="s">
        <v>15</v>
      </c>
      <c r="AF11" s="5" t="s">
        <v>15</v>
      </c>
      <c r="AG11" s="5" t="s">
        <v>15</v>
      </c>
      <c r="AH11" s="5"/>
      <c r="AI11" s="5">
        <v>4</v>
      </c>
      <c r="AJ11" s="5">
        <v>4</v>
      </c>
      <c r="AK11" s="5">
        <v>4</v>
      </c>
      <c r="AL11" s="5">
        <v>4</v>
      </c>
      <c r="AM11" s="29">
        <f t="shared" ref="AM11:AM46" si="2">IF(ISBLANK(AC11)=TRUE,0,AVERAGE(AC11:AL11))</f>
        <v>4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3"/>
      <c r="AX11" s="33"/>
      <c r="AY11" s="31"/>
      <c r="AZ11" s="29">
        <f t="shared" ref="AZ11:AZ46" si="3">IF(ISBLANK(AN11)=TRUE,0,AVERAGE(AN11:AY11))</f>
        <v>0</v>
      </c>
      <c r="BA11" s="31"/>
      <c r="BB11" s="31"/>
      <c r="BC11" s="31"/>
      <c r="BD11" s="31"/>
      <c r="BE11" s="31"/>
      <c r="BF11" s="31"/>
      <c r="BG11" s="33"/>
      <c r="BH11" s="33"/>
      <c r="BI11" s="33"/>
      <c r="BJ11" s="33"/>
      <c r="BK11" s="33"/>
      <c r="BL11" s="33"/>
      <c r="BM11" s="29">
        <f t="shared" ref="BM11:BM46" si="4">IF(ISBLANK(BA11)=TRUE,0,AVERAGE(BA11:BL11))</f>
        <v>0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3"/>
      <c r="BY11" s="29">
        <f t="shared" ref="BY11:BY46" si="5">IF(ISBLANK(BN11)=TRUE,0,AVERAGE(BN11:BX11))</f>
        <v>0</v>
      </c>
      <c r="BZ11" s="33"/>
      <c r="CA11" s="33"/>
      <c r="CB11" s="33"/>
      <c r="CC11" s="33"/>
      <c r="CD11" s="33"/>
      <c r="CE11" s="33"/>
      <c r="CF11" s="33"/>
      <c r="CG11" s="33"/>
      <c r="CH11" s="34"/>
      <c r="CI11" s="34"/>
      <c r="CJ11" s="29">
        <f t="shared" ref="CJ11:CJ46" si="6">IF(ISBLANK(BZ11)=TRUE,0,AVERAGE(BZ11:CI11))</f>
        <v>0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29">
        <f t="shared" ref="CU11:CU21" si="7">IF(ISBLANK(CK11)=TRUE,0,AVERAGE(CK11:CT11))</f>
        <v>0</v>
      </c>
      <c r="CV11" s="33"/>
      <c r="CW11" s="33"/>
      <c r="CX11" s="33"/>
      <c r="CY11" s="33"/>
      <c r="CZ11" s="33"/>
      <c r="DA11" s="33"/>
      <c r="DB11" s="33"/>
      <c r="DC11" s="33"/>
      <c r="DD11" s="34"/>
      <c r="DE11" s="34"/>
      <c r="DF11" s="29">
        <f t="shared" ref="DF11:DF46" si="8">IF(ISBLANK(CV11)=TRUE,0,AVERAGE(CV11:DE11))</f>
        <v>0</v>
      </c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29">
        <f t="shared" ref="DQ11:DQ46" si="9">IF(ISBLANK(DG11)=TRUE,0,AVERAGE(DG11:DP11))</f>
        <v>0</v>
      </c>
      <c r="DR11" s="30">
        <f>IFERROR(IF(O11=0,0,IF(AB11=0,AVERAGE(O11),IF(AM11=0,AVERAGE(O11,AB11),IF(AZ11=0,AVERAGE(O11,AB11,AM11),IF(BH=0,AVERAGE(O11,AB11,AM11,AZ11),IF(BT=0,AVERAGE(O11,AB11,AM11,AZ11,BM11),IF(CE=0,AVERAGE(O11,AB11,AM11,AZ11,BM11,BY11),IF(CU11=0,AVERAGE(O11,AB11,AM11,AZ11,BM11,BY11,CJ11),IF(DF11=0,AVERAGE(O11,AB11,AM11,AZ11,BM11,BY11,CJ11,CU11,CU11),IF(DQ11=0,AVERAGE(O11,AB11,AM11,AZ11,BM11,BY11,CJ11,CU11,CU11,DF11),AVERAGE(O11,AB11,AM11,AZ11,BM11,BY11,CJ11,CU11,CU11,DF11,DQ11))))))))))),0)</f>
        <v>4.0555555555555562</v>
      </c>
    </row>
    <row r="12" spans="1:122" ht="12.75" thickBot="1" x14ac:dyDescent="0.25">
      <c r="B12" s="2">
        <v>3</v>
      </c>
      <c r="C12" s="3">
        <v>2112010</v>
      </c>
      <c r="D12" s="4" t="s">
        <v>15</v>
      </c>
      <c r="E12" s="4" t="s">
        <v>15</v>
      </c>
      <c r="F12" s="50" t="s">
        <v>15</v>
      </c>
      <c r="G12" s="50" t="s">
        <v>15</v>
      </c>
      <c r="H12" s="50" t="s">
        <v>15</v>
      </c>
      <c r="I12" s="5">
        <v>5</v>
      </c>
      <c r="J12" s="5">
        <v>5</v>
      </c>
      <c r="K12" s="5">
        <v>5</v>
      </c>
      <c r="L12" s="5">
        <v>5</v>
      </c>
      <c r="M12" s="5">
        <v>4</v>
      </c>
      <c r="N12" s="5">
        <v>4</v>
      </c>
      <c r="O12" s="29">
        <f t="shared" si="0"/>
        <v>4.666666666666667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/>
      <c r="W12" s="5">
        <v>5</v>
      </c>
      <c r="X12" s="5">
        <v>5</v>
      </c>
      <c r="Y12" s="5">
        <v>4</v>
      </c>
      <c r="Z12" s="5">
        <v>5</v>
      </c>
      <c r="AA12" s="5" t="s">
        <v>15</v>
      </c>
      <c r="AB12" s="29">
        <f t="shared" si="1"/>
        <v>4.75</v>
      </c>
      <c r="AC12" s="5" t="s">
        <v>15</v>
      </c>
      <c r="AD12" s="5" t="s">
        <v>15</v>
      </c>
      <c r="AE12" s="5" t="s">
        <v>15</v>
      </c>
      <c r="AF12" s="5" t="s">
        <v>15</v>
      </c>
      <c r="AG12" s="5" t="s">
        <v>15</v>
      </c>
      <c r="AH12" s="5"/>
      <c r="AI12" s="5">
        <v>5</v>
      </c>
      <c r="AJ12" s="5">
        <v>5</v>
      </c>
      <c r="AK12" s="5">
        <v>4</v>
      </c>
      <c r="AL12" s="5">
        <v>5</v>
      </c>
      <c r="AM12" s="29">
        <f t="shared" si="2"/>
        <v>4.75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29">
        <f t="shared" si="3"/>
        <v>0</v>
      </c>
      <c r="BA12" s="31"/>
      <c r="BB12" s="31"/>
      <c r="BC12" s="31"/>
      <c r="BD12" s="31"/>
      <c r="BE12" s="31"/>
      <c r="BF12" s="31"/>
      <c r="BG12" s="33"/>
      <c r="BH12" s="33"/>
      <c r="BI12" s="33"/>
      <c r="BJ12" s="33"/>
      <c r="BK12" s="33"/>
      <c r="BL12" s="33"/>
      <c r="BM12" s="29">
        <f t="shared" si="4"/>
        <v>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3"/>
      <c r="BY12" s="29">
        <f t="shared" si="5"/>
        <v>0</v>
      </c>
      <c r="BZ12" s="33"/>
      <c r="CA12" s="33"/>
      <c r="CB12" s="33"/>
      <c r="CC12" s="33"/>
      <c r="CD12" s="33"/>
      <c r="CE12" s="33"/>
      <c r="CF12" s="33"/>
      <c r="CG12" s="33"/>
      <c r="CH12" s="34"/>
      <c r="CI12" s="34"/>
      <c r="CJ12" s="29">
        <f t="shared" si="6"/>
        <v>0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29">
        <f t="shared" si="7"/>
        <v>0</v>
      </c>
      <c r="CV12" s="33"/>
      <c r="CW12" s="33"/>
      <c r="CX12" s="33"/>
      <c r="CY12" s="33"/>
      <c r="CZ12" s="33"/>
      <c r="DA12" s="33"/>
      <c r="DB12" s="33"/>
      <c r="DC12" s="33"/>
      <c r="DD12" s="34"/>
      <c r="DE12" s="34"/>
      <c r="DF12" s="29">
        <f t="shared" si="8"/>
        <v>0</v>
      </c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29">
        <f t="shared" si="9"/>
        <v>0</v>
      </c>
      <c r="DR12" s="30">
        <f>IFERROR(IF(O12=0,0,IF(AB12=0,AVERAGE(O12),IF(AM12=0,AVERAGE(O12,AB12),IF(AZ12=0,AVERAGE(O12,AB12,AM12),IF(BH=0,AVERAGE(O12,AB12,AM12,AZ12),IF(BT=0,AVERAGE(O12,AB12,AM12,AZ12,BM12),IF(CE=0,AVERAGE(O12,AB12,AM12,AZ12,BM12,BY12),IF(CU12=0,AVERAGE(O12,AB12,AM12,AZ12,BM12,BY12,CJ12),IF(DF12=0,AVERAGE(O12,AB12,AM12,AZ12,BM12,BY12,CJ12,CU12,CU12),IF(DQ12=0,AVERAGE(O12,AB12,AM12,AZ12,BM12,BY12,CJ12,CU12,CU12,DF12),AVERAGE(O12,AB12,AM12,AZ12,BM12,BY12,CJ12,CU12,CU12,DF12,DQ12))))))))))),0)</f>
        <v>4.7222222222222223</v>
      </c>
    </row>
    <row r="13" spans="1:122" ht="12.75" thickBot="1" x14ac:dyDescent="0.25">
      <c r="B13" s="2">
        <v>4</v>
      </c>
      <c r="C13" s="3">
        <v>2112023</v>
      </c>
      <c r="D13" s="4" t="s">
        <v>15</v>
      </c>
      <c r="E13" s="4" t="s">
        <v>15</v>
      </c>
      <c r="F13" s="50" t="s">
        <v>15</v>
      </c>
      <c r="G13" s="50" t="s">
        <v>15</v>
      </c>
      <c r="H13" s="50" t="s">
        <v>15</v>
      </c>
      <c r="I13" s="5">
        <v>4</v>
      </c>
      <c r="J13" s="5">
        <v>4</v>
      </c>
      <c r="K13" s="5">
        <v>5</v>
      </c>
      <c r="L13" s="5">
        <v>4</v>
      </c>
      <c r="M13" s="5">
        <v>4</v>
      </c>
      <c r="N13" s="5">
        <v>4</v>
      </c>
      <c r="O13" s="29">
        <f t="shared" si="0"/>
        <v>4.166666666666667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/>
      <c r="W13" s="5">
        <v>5</v>
      </c>
      <c r="X13" s="5">
        <v>4</v>
      </c>
      <c r="Y13" s="5">
        <v>4</v>
      </c>
      <c r="Z13" s="5">
        <v>4</v>
      </c>
      <c r="AA13" s="5" t="s">
        <v>15</v>
      </c>
      <c r="AB13" s="29">
        <f t="shared" si="1"/>
        <v>4.25</v>
      </c>
      <c r="AC13" s="5" t="s">
        <v>15</v>
      </c>
      <c r="AD13" s="5" t="s">
        <v>15</v>
      </c>
      <c r="AE13" s="5" t="s">
        <v>15</v>
      </c>
      <c r="AF13" s="5" t="s">
        <v>15</v>
      </c>
      <c r="AG13" s="5" t="s">
        <v>15</v>
      </c>
      <c r="AH13" s="5"/>
      <c r="AI13" s="5">
        <v>5</v>
      </c>
      <c r="AJ13" s="5">
        <v>4</v>
      </c>
      <c r="AK13" s="5">
        <v>4</v>
      </c>
      <c r="AL13" s="5">
        <v>4</v>
      </c>
      <c r="AM13" s="29">
        <f t="shared" si="2"/>
        <v>4.25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29">
        <f t="shared" si="3"/>
        <v>0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29">
        <f t="shared" si="4"/>
        <v>0</v>
      </c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4"/>
      <c r="BY13" s="29">
        <f t="shared" si="5"/>
        <v>0</v>
      </c>
      <c r="BZ13" s="33"/>
      <c r="CA13" s="33"/>
      <c r="CB13" s="33"/>
      <c r="CC13" s="33"/>
      <c r="CD13" s="33"/>
      <c r="CE13" s="35"/>
      <c r="CF13" s="35"/>
      <c r="CG13" s="35"/>
      <c r="CH13" s="35"/>
      <c r="CI13" s="35"/>
      <c r="CJ13" s="29">
        <f t="shared" si="6"/>
        <v>0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29">
        <f t="shared" si="7"/>
        <v>0</v>
      </c>
      <c r="CV13" s="33"/>
      <c r="CW13" s="33"/>
      <c r="CX13" s="33"/>
      <c r="CY13" s="33"/>
      <c r="CZ13" s="33"/>
      <c r="DA13" s="35"/>
      <c r="DB13" s="35"/>
      <c r="DC13" s="35"/>
      <c r="DD13" s="35"/>
      <c r="DE13" s="35"/>
      <c r="DF13" s="29">
        <f t="shared" si="8"/>
        <v>0</v>
      </c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29">
        <f t="shared" si="9"/>
        <v>0</v>
      </c>
      <c r="DR13" s="30">
        <f>IFERROR(IF(O13=0,0,IF(AB13=0,AVERAGE(O13),IF(AM13=0,AVERAGE(O13,AB13),IF(AZ13=0,AVERAGE(O13,AB13,AM13),IF(BH=0,AVERAGE(O13,AB13,AM13,AZ13),IF(BT=0,AVERAGE(O13,AB13,AM13,AZ13,BM13),IF(CE=0,AVERAGE(O13,AB13,AM13,AZ13,BM13,BY13),IF(CU13=0,AVERAGE(O13,AB13,AM13,AZ13,BM13,BY13,CJ13),IF(DF13=0,AVERAGE(O13,AB13,AM13,AZ13,BM13,BY13,CJ13,CU13,CU13),IF(DQ13=0,AVERAGE(O13,AB13,AM13,AZ13,BM13,BY13,CJ13,CU13,CU13,DF13),AVERAGE(O13,AB13,AM13,AZ13,BM13,BY13,CJ13,CU13,CU13,DF13,DQ13))))))))))),0)</f>
        <v>4.2222222222222223</v>
      </c>
    </row>
    <row r="14" spans="1:122" ht="12.75" thickBot="1" x14ac:dyDescent="0.25">
      <c r="B14" s="2">
        <v>5</v>
      </c>
      <c r="C14" s="3">
        <v>2112019</v>
      </c>
      <c r="D14" s="4" t="s">
        <v>15</v>
      </c>
      <c r="E14" s="4"/>
      <c r="F14" s="50" t="s">
        <v>15</v>
      </c>
      <c r="G14" s="50" t="s">
        <v>15</v>
      </c>
      <c r="H14" s="50" t="s">
        <v>15</v>
      </c>
      <c r="I14" s="5">
        <v>3</v>
      </c>
      <c r="J14" s="5">
        <v>3</v>
      </c>
      <c r="K14" s="5">
        <v>3</v>
      </c>
      <c r="L14" s="5">
        <v>4</v>
      </c>
      <c r="M14" s="5">
        <v>3</v>
      </c>
      <c r="N14" s="5">
        <v>3</v>
      </c>
      <c r="O14" s="29">
        <f t="shared" si="0"/>
        <v>3.1666666666666665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15</v>
      </c>
      <c r="V14" s="5"/>
      <c r="W14" s="5">
        <v>3</v>
      </c>
      <c r="X14" s="5">
        <v>4</v>
      </c>
      <c r="Y14" s="5">
        <v>4</v>
      </c>
      <c r="Z14" s="5">
        <v>3</v>
      </c>
      <c r="AA14" s="5" t="s">
        <v>15</v>
      </c>
      <c r="AB14" s="29">
        <f t="shared" si="1"/>
        <v>3.5</v>
      </c>
      <c r="AC14" s="5" t="s">
        <v>15</v>
      </c>
      <c r="AD14" s="5"/>
      <c r="AE14" s="5"/>
      <c r="AF14" s="5"/>
      <c r="AG14" s="5" t="s">
        <v>15</v>
      </c>
      <c r="AH14" s="5"/>
      <c r="AI14" s="5"/>
      <c r="AJ14" s="5"/>
      <c r="AK14" s="5">
        <v>4</v>
      </c>
      <c r="AL14" s="5"/>
      <c r="AM14" s="29">
        <f t="shared" si="2"/>
        <v>4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29">
        <f t="shared" si="3"/>
        <v>0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29">
        <f t="shared" si="4"/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3"/>
      <c r="BY14" s="29">
        <f t="shared" si="5"/>
        <v>0</v>
      </c>
      <c r="BZ14" s="33"/>
      <c r="CA14" s="33"/>
      <c r="CB14" s="33"/>
      <c r="CC14" s="33"/>
      <c r="CD14" s="33"/>
      <c r="CE14" s="33"/>
      <c r="CF14" s="33"/>
      <c r="CG14" s="33"/>
      <c r="CH14" s="34"/>
      <c r="CI14" s="34"/>
      <c r="CJ14" s="29">
        <f t="shared" si="6"/>
        <v>0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29">
        <f t="shared" si="7"/>
        <v>0</v>
      </c>
      <c r="CV14" s="33"/>
      <c r="CW14" s="33"/>
      <c r="CX14" s="33"/>
      <c r="CY14" s="33"/>
      <c r="CZ14" s="33"/>
      <c r="DA14" s="33"/>
      <c r="DB14" s="33"/>
      <c r="DC14" s="33"/>
      <c r="DD14" s="34"/>
      <c r="DE14" s="34"/>
      <c r="DF14" s="29">
        <f t="shared" si="8"/>
        <v>0</v>
      </c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29">
        <f t="shared" si="9"/>
        <v>0</v>
      </c>
      <c r="DR14" s="30">
        <f>IFERROR(IF(O14=0,0,IF(AB14=0,AVERAGE(O14),IF(AM14=0,AVERAGE(O14,AB14),IF(AZ14=0,AVERAGE(O14,AB14,AM14),IF(BH=0,AVERAGE(O14,AB14,AM14,AZ14),IF(BT=0,AVERAGE(O14,AB14,AM14,AZ14,BM14),IF(CE=0,AVERAGE(O14,AB14,AM14,AZ14,BM14,BY14),IF(CU14=0,AVERAGE(O14,AB14,AM14,AZ14,BM14,BY14,CJ14),IF(DF14=0,AVERAGE(O14,AB14,AM14,AZ14,BM14,BY14,CJ14,CU14,CU14),IF(DQ14=0,AVERAGE(O14,AB14,AM14,AZ14,BM14,BY14,CJ14,CU14,CU14,DF14),AVERAGE(O14,AB14,AM14,AZ14,BM14,BY14,CJ14,CU14,CU14,DF14,DQ14))))))))))),0)</f>
        <v>3.5555555555555554</v>
      </c>
    </row>
    <row r="15" spans="1:122" ht="12.75" thickBot="1" x14ac:dyDescent="0.25">
      <c r="B15" s="2">
        <v>6</v>
      </c>
      <c r="C15" s="3">
        <v>2112021</v>
      </c>
      <c r="D15" s="4" t="s">
        <v>15</v>
      </c>
      <c r="E15" s="4" t="s">
        <v>15</v>
      </c>
      <c r="F15" s="50" t="s">
        <v>15</v>
      </c>
      <c r="G15" s="50" t="s">
        <v>15</v>
      </c>
      <c r="H15" s="50" t="s">
        <v>15</v>
      </c>
      <c r="I15" s="5">
        <v>4</v>
      </c>
      <c r="J15" s="5">
        <v>5</v>
      </c>
      <c r="K15" s="5">
        <v>5</v>
      </c>
      <c r="L15" s="5">
        <v>5</v>
      </c>
      <c r="M15" s="5">
        <v>5</v>
      </c>
      <c r="N15" s="5">
        <v>4</v>
      </c>
      <c r="O15" s="29">
        <f t="shared" si="0"/>
        <v>4.666666666666667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/>
      <c r="W15" s="5">
        <v>5</v>
      </c>
      <c r="X15" s="5">
        <v>5</v>
      </c>
      <c r="Y15" s="5">
        <v>4</v>
      </c>
      <c r="Z15" s="5">
        <v>5</v>
      </c>
      <c r="AA15" s="5" t="s">
        <v>15</v>
      </c>
      <c r="AB15" s="29">
        <f t="shared" si="1"/>
        <v>4.75</v>
      </c>
      <c r="AC15" s="5" t="s">
        <v>15</v>
      </c>
      <c r="AD15" s="5" t="s">
        <v>15</v>
      </c>
      <c r="AE15" s="5" t="s">
        <v>15</v>
      </c>
      <c r="AF15" s="5" t="s">
        <v>15</v>
      </c>
      <c r="AG15" s="5" t="s">
        <v>15</v>
      </c>
      <c r="AH15" s="5"/>
      <c r="AI15" s="5">
        <v>5</v>
      </c>
      <c r="AJ15" s="5">
        <v>5</v>
      </c>
      <c r="AK15" s="5">
        <v>5</v>
      </c>
      <c r="AL15" s="5">
        <v>5</v>
      </c>
      <c r="AM15" s="29">
        <f t="shared" si="2"/>
        <v>5</v>
      </c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29">
        <f t="shared" si="3"/>
        <v>0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29">
        <f t="shared" si="4"/>
        <v>0</v>
      </c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3"/>
      <c r="BY15" s="29">
        <f t="shared" si="5"/>
        <v>0</v>
      </c>
      <c r="BZ15" s="33"/>
      <c r="CA15" s="33"/>
      <c r="CB15" s="33"/>
      <c r="CC15" s="33"/>
      <c r="CD15" s="33"/>
      <c r="CE15" s="33"/>
      <c r="CF15" s="33"/>
      <c r="CG15" s="33"/>
      <c r="CH15" s="34"/>
      <c r="CI15" s="34"/>
      <c r="CJ15" s="29">
        <f t="shared" si="6"/>
        <v>0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9">
        <f t="shared" si="7"/>
        <v>0</v>
      </c>
      <c r="CV15" s="33"/>
      <c r="CW15" s="33"/>
      <c r="CX15" s="33"/>
      <c r="CY15" s="33"/>
      <c r="CZ15" s="33"/>
      <c r="DA15" s="33"/>
      <c r="DB15" s="33"/>
      <c r="DC15" s="33"/>
      <c r="DD15" s="34"/>
      <c r="DE15" s="34"/>
      <c r="DF15" s="29">
        <f t="shared" si="8"/>
        <v>0</v>
      </c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29">
        <f t="shared" si="9"/>
        <v>0</v>
      </c>
      <c r="DR15" s="30">
        <f>IFERROR(IF(O15=0,0,IF(AB15=0,AVERAGE(O15),IF(AM15=0,AVERAGE(O15,AB15),IF(AZ15=0,AVERAGE(O15,AB15,AM15),IF(BH=0,AVERAGE(O15,AB15,AM15,AZ15),IF(BT=0,AVERAGE(O15,AB15,AM15,AZ15,BM15),IF(CE=0,AVERAGE(O15,AB15,AM15,AZ15,BM15,BY15),IF(CU15=0,AVERAGE(O15,AB15,AM15,AZ15,BM15,BY15,CJ15),IF(DF15=0,AVERAGE(O15,AB15,AM15,AZ15,BM15,BY15,CJ15,CU15,CU15),IF(DQ15=0,AVERAGE(O15,AB15,AM15,AZ15,BM15,BY15,CJ15,CU15,CU15,DF15),AVERAGE(O15,AB15,AM15,AZ15,BM15,BY15,CJ15,CU15,CU15,DF15,DQ15))))))))))),0)</f>
        <v>4.8055555555555562</v>
      </c>
    </row>
    <row r="16" spans="1:122" ht="12.75" thickBot="1" x14ac:dyDescent="0.25">
      <c r="B16" s="2">
        <v>7</v>
      </c>
      <c r="C16" s="3">
        <v>2112012</v>
      </c>
      <c r="D16" s="4" t="s">
        <v>15</v>
      </c>
      <c r="E16" s="4" t="s">
        <v>15</v>
      </c>
      <c r="F16" s="50" t="s">
        <v>15</v>
      </c>
      <c r="G16" s="50" t="s">
        <v>15</v>
      </c>
      <c r="H16" s="50" t="s">
        <v>15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29">
        <f t="shared" si="0"/>
        <v>5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/>
      <c r="W16" s="5">
        <v>5</v>
      </c>
      <c r="X16" s="5">
        <v>5</v>
      </c>
      <c r="Y16" s="5">
        <v>5</v>
      </c>
      <c r="Z16" s="5">
        <v>5</v>
      </c>
      <c r="AA16" s="5" t="s">
        <v>15</v>
      </c>
      <c r="AB16" s="29">
        <f t="shared" si="1"/>
        <v>5</v>
      </c>
      <c r="AC16" s="5" t="s">
        <v>15</v>
      </c>
      <c r="AD16" s="5" t="s">
        <v>15</v>
      </c>
      <c r="AE16" s="5" t="s">
        <v>15</v>
      </c>
      <c r="AF16" s="5" t="s">
        <v>15</v>
      </c>
      <c r="AG16" s="5" t="s">
        <v>15</v>
      </c>
      <c r="AH16" s="5"/>
      <c r="AI16" s="5">
        <v>5</v>
      </c>
      <c r="AJ16" s="5">
        <v>5</v>
      </c>
      <c r="AK16" s="5">
        <v>5</v>
      </c>
      <c r="AL16" s="5">
        <v>5</v>
      </c>
      <c r="AM16" s="29">
        <f t="shared" si="2"/>
        <v>5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9">
        <f t="shared" si="3"/>
        <v>0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29">
        <f t="shared" si="4"/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3"/>
      <c r="BY16" s="29">
        <f t="shared" si="5"/>
        <v>0</v>
      </c>
      <c r="BZ16" s="33"/>
      <c r="CA16" s="33"/>
      <c r="CB16" s="33"/>
      <c r="CC16" s="33"/>
      <c r="CD16" s="33"/>
      <c r="CE16" s="33"/>
      <c r="CF16" s="33"/>
      <c r="CG16" s="33"/>
      <c r="CH16" s="34"/>
      <c r="CI16" s="34"/>
      <c r="CJ16" s="29">
        <f t="shared" si="6"/>
        <v>0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29">
        <f t="shared" si="7"/>
        <v>0</v>
      </c>
      <c r="CV16" s="33"/>
      <c r="CW16" s="33"/>
      <c r="CX16" s="33"/>
      <c r="CY16" s="33"/>
      <c r="CZ16" s="33"/>
      <c r="DA16" s="33"/>
      <c r="DB16" s="33"/>
      <c r="DC16" s="33"/>
      <c r="DD16" s="34"/>
      <c r="DE16" s="34"/>
      <c r="DF16" s="29">
        <f t="shared" si="8"/>
        <v>0</v>
      </c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29">
        <f t="shared" si="9"/>
        <v>0</v>
      </c>
      <c r="DR16" s="30">
        <f>IFERROR(IF(O16=0,0,IF(AB16=0,AVERAGE(O16),IF(AM16=0,AVERAGE(O16,AB16),IF(AZ16=0,AVERAGE(O16,AB16,AM16),IF(BH=0,AVERAGE(O16,AB16,AM16,AZ16),IF(BT=0,AVERAGE(O16,AB16,AM16,AZ16,BM16),IF(CE=0,AVERAGE(O16,AB16,AM16,AZ16,BM16,BY16),IF(CU16=0,AVERAGE(O16,AB16,AM16,AZ16,BM16,BY16,CJ16),IF(DF16=0,AVERAGE(O16,AB16,AM16,AZ16,BM16,BY16,CJ16,CU16,CU16),IF(DQ16=0,AVERAGE(O16,AB16,AM16,AZ16,BM16,BY16,CJ16,CU16,CU16,DF16),AVERAGE(O16,AB16,AM16,AZ16,BM16,BY16,CJ16,CU16,CU16,DF16,DQ16))))))))))),0)</f>
        <v>5</v>
      </c>
    </row>
    <row r="17" spans="1:122" ht="12.75" thickBot="1" x14ac:dyDescent="0.25">
      <c r="B17" s="2">
        <v>8</v>
      </c>
      <c r="C17" s="3">
        <v>2112015</v>
      </c>
      <c r="D17" s="4" t="s">
        <v>15</v>
      </c>
      <c r="E17" s="4" t="s">
        <v>15</v>
      </c>
      <c r="F17" s="50" t="s">
        <v>15</v>
      </c>
      <c r="G17" s="50" t="s">
        <v>15</v>
      </c>
      <c r="H17" s="50" t="s">
        <v>15</v>
      </c>
      <c r="I17" s="5">
        <v>4</v>
      </c>
      <c r="J17" s="5">
        <v>4</v>
      </c>
      <c r="K17" s="5">
        <v>5</v>
      </c>
      <c r="L17" s="5">
        <v>4</v>
      </c>
      <c r="M17" s="5">
        <v>4</v>
      </c>
      <c r="N17" s="5">
        <v>4</v>
      </c>
      <c r="O17" s="29">
        <f t="shared" si="0"/>
        <v>4.166666666666667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15</v>
      </c>
      <c r="V17" s="5"/>
      <c r="W17" s="5">
        <v>4</v>
      </c>
      <c r="X17" s="5">
        <v>4</v>
      </c>
      <c r="Y17" s="5">
        <v>4</v>
      </c>
      <c r="Z17" s="5">
        <v>4</v>
      </c>
      <c r="AA17" s="5" t="s">
        <v>15</v>
      </c>
      <c r="AB17" s="29">
        <f t="shared" si="1"/>
        <v>4</v>
      </c>
      <c r="AC17" s="5" t="s">
        <v>15</v>
      </c>
      <c r="AD17" s="5" t="s">
        <v>15</v>
      </c>
      <c r="AE17" s="5" t="s">
        <v>15</v>
      </c>
      <c r="AF17" s="5" t="s">
        <v>15</v>
      </c>
      <c r="AG17" s="5" t="s">
        <v>15</v>
      </c>
      <c r="AH17" s="5"/>
      <c r="AI17" s="5">
        <v>5</v>
      </c>
      <c r="AJ17" s="5">
        <v>5</v>
      </c>
      <c r="AK17" s="5">
        <v>5</v>
      </c>
      <c r="AL17" s="5">
        <v>4</v>
      </c>
      <c r="AM17" s="29">
        <f t="shared" si="2"/>
        <v>4.75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29">
        <f t="shared" si="3"/>
        <v>0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29">
        <f t="shared" si="4"/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3"/>
      <c r="BY17" s="29">
        <f t="shared" si="5"/>
        <v>0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34"/>
      <c r="CJ17" s="29">
        <f t="shared" si="6"/>
        <v>0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29">
        <f t="shared" si="7"/>
        <v>0</v>
      </c>
      <c r="CV17" s="33"/>
      <c r="CW17" s="33"/>
      <c r="CX17" s="33"/>
      <c r="CY17" s="33"/>
      <c r="CZ17" s="33"/>
      <c r="DA17" s="33"/>
      <c r="DB17" s="33"/>
      <c r="DC17" s="33"/>
      <c r="DD17" s="34"/>
      <c r="DE17" s="34"/>
      <c r="DF17" s="29">
        <f t="shared" si="8"/>
        <v>0</v>
      </c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29">
        <f t="shared" si="9"/>
        <v>0</v>
      </c>
      <c r="DR17" s="30">
        <f>IFERROR(IF(O17=0,0,IF(AB17=0,AVERAGE(O17),IF(AM17=0,AVERAGE(O17,AB17),IF(AZ17=0,AVERAGE(O17,AB17,AM17),IF(BH=0,AVERAGE(O17,AB17,AM17,AZ17),IF(BT=0,AVERAGE(O17,AB17,AM17,AZ17,BM17),IF(CE=0,AVERAGE(O17,AB17,AM17,AZ17,BM17,BY17),IF(CU17=0,AVERAGE(O17,AB17,AM17,AZ17,BM17,BY17,CJ17),IF(DF17=0,AVERAGE(O17,AB17,AM17,AZ17,BM17,BY17,CJ17,CU17,CU17),IF(DQ17=0,AVERAGE(O17,AB17,AM17,AZ17,BM17,BY17,CJ17,CU17,CU17,DF17),AVERAGE(O17,AB17,AM17,AZ17,BM17,BY17,CJ17,CU17,CU17,DF17,DQ17))))))))))),0)</f>
        <v>4.3055555555555562</v>
      </c>
    </row>
    <row r="18" spans="1:122" ht="12.75" thickBot="1" x14ac:dyDescent="0.25">
      <c r="B18" s="2">
        <v>9</v>
      </c>
      <c r="C18" s="3">
        <v>2112006</v>
      </c>
      <c r="D18" s="4" t="s">
        <v>15</v>
      </c>
      <c r="E18" s="4" t="s">
        <v>15</v>
      </c>
      <c r="F18" s="50" t="s">
        <v>15</v>
      </c>
      <c r="G18" s="50" t="s">
        <v>15</v>
      </c>
      <c r="H18" s="50" t="s">
        <v>15</v>
      </c>
      <c r="I18" s="5">
        <v>4</v>
      </c>
      <c r="J18" s="5">
        <v>5</v>
      </c>
      <c r="K18" s="5">
        <v>5</v>
      </c>
      <c r="L18" s="5">
        <v>4</v>
      </c>
      <c r="M18" s="5">
        <v>4</v>
      </c>
      <c r="N18" s="5">
        <v>4</v>
      </c>
      <c r="O18" s="29">
        <f t="shared" si="0"/>
        <v>4.333333333333333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/>
      <c r="W18" s="5">
        <v>5</v>
      </c>
      <c r="X18" s="5">
        <v>4</v>
      </c>
      <c r="Y18" s="5">
        <v>4</v>
      </c>
      <c r="Z18" s="5">
        <v>5</v>
      </c>
      <c r="AA18" s="5" t="s">
        <v>15</v>
      </c>
      <c r="AB18" s="29">
        <f t="shared" si="1"/>
        <v>4.5</v>
      </c>
      <c r="AC18" s="5" t="s">
        <v>15</v>
      </c>
      <c r="AD18" s="5" t="s">
        <v>15</v>
      </c>
      <c r="AE18" s="5" t="s">
        <v>15</v>
      </c>
      <c r="AF18" s="5" t="s">
        <v>15</v>
      </c>
      <c r="AG18" s="5" t="s">
        <v>15</v>
      </c>
      <c r="AH18" s="5"/>
      <c r="AI18" s="5">
        <v>5</v>
      </c>
      <c r="AJ18" s="5">
        <v>4</v>
      </c>
      <c r="AK18" s="5">
        <v>4</v>
      </c>
      <c r="AL18" s="5">
        <v>4</v>
      </c>
      <c r="AM18" s="29">
        <f t="shared" si="2"/>
        <v>4.25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29">
        <f t="shared" si="3"/>
        <v>0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29">
        <f t="shared" si="4"/>
        <v>0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3"/>
      <c r="BY18" s="29">
        <f t="shared" si="5"/>
        <v>0</v>
      </c>
      <c r="BZ18" s="33"/>
      <c r="CA18" s="33"/>
      <c r="CB18" s="33"/>
      <c r="CC18" s="33"/>
      <c r="CD18" s="33"/>
      <c r="CE18" s="33"/>
      <c r="CF18" s="33"/>
      <c r="CG18" s="33"/>
      <c r="CH18" s="34"/>
      <c r="CI18" s="34"/>
      <c r="CJ18" s="29">
        <f t="shared" si="6"/>
        <v>0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29">
        <f t="shared" si="7"/>
        <v>0</v>
      </c>
      <c r="CV18" s="33"/>
      <c r="CW18" s="33"/>
      <c r="CX18" s="33"/>
      <c r="CY18" s="33"/>
      <c r="CZ18" s="33"/>
      <c r="DA18" s="33"/>
      <c r="DB18" s="33"/>
      <c r="DC18" s="33"/>
      <c r="DD18" s="34"/>
      <c r="DE18" s="34"/>
      <c r="DF18" s="29">
        <f t="shared" si="8"/>
        <v>0</v>
      </c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29">
        <f t="shared" si="9"/>
        <v>0</v>
      </c>
      <c r="DR18" s="30">
        <f>IFERROR(IF(O18=0,0,IF(AB18=0,AVERAGE(O18),IF(AM18=0,AVERAGE(O18,AB18),IF(AZ18=0,AVERAGE(O18,AB18,AM18),IF(BH=0,AVERAGE(O18,AB18,AM18,AZ18),IF(BT=0,AVERAGE(O18,AB18,AM18,AZ18,BM18),IF(CE=0,AVERAGE(O18,AB18,AM18,AZ18,BM18,BY18),IF(CU18=0,AVERAGE(O18,AB18,AM18,AZ18,BM18,BY18,CJ18),IF(DF18=0,AVERAGE(O18,AB18,AM18,AZ18,BM18,BY18,CJ18,CU18,CU18),IF(DQ18=0,AVERAGE(O18,AB18,AM18,AZ18,BM18,BY18,CJ18,CU18,CU18,DF18),AVERAGE(O18,AB18,AM18,AZ18,BM18,BY18,CJ18,CU18,CU18,DF18,DQ18))))))))))),0)</f>
        <v>4.3611111111111107</v>
      </c>
    </row>
    <row r="19" spans="1:122" ht="12.75" thickBot="1" x14ac:dyDescent="0.25">
      <c r="B19" s="2">
        <v>10</v>
      </c>
      <c r="C19" s="3">
        <v>2112007</v>
      </c>
      <c r="D19" s="4" t="s">
        <v>15</v>
      </c>
      <c r="E19" s="4" t="s">
        <v>15</v>
      </c>
      <c r="F19" s="50" t="s">
        <v>15</v>
      </c>
      <c r="G19" s="50" t="s">
        <v>15</v>
      </c>
      <c r="H19" s="50" t="s">
        <v>15</v>
      </c>
      <c r="I19" s="5">
        <v>5</v>
      </c>
      <c r="J19" s="5">
        <v>5</v>
      </c>
      <c r="K19" s="5">
        <v>5</v>
      </c>
      <c r="L19" s="5">
        <v>5</v>
      </c>
      <c r="M19" s="5">
        <v>4</v>
      </c>
      <c r="N19" s="5">
        <v>4</v>
      </c>
      <c r="O19" s="29">
        <f t="shared" si="0"/>
        <v>4.666666666666667</v>
      </c>
      <c r="P19" s="5" t="s">
        <v>15</v>
      </c>
      <c r="Q19" s="5" t="s">
        <v>15</v>
      </c>
      <c r="R19" s="5" t="s">
        <v>15</v>
      </c>
      <c r="S19" s="5" t="s">
        <v>15</v>
      </c>
      <c r="T19" s="5" t="s">
        <v>15</v>
      </c>
      <c r="U19" s="5" t="s">
        <v>15</v>
      </c>
      <c r="V19" s="5"/>
      <c r="W19" s="5">
        <v>4</v>
      </c>
      <c r="X19" s="5">
        <v>5</v>
      </c>
      <c r="Y19" s="5">
        <v>4</v>
      </c>
      <c r="Z19" s="5">
        <v>5</v>
      </c>
      <c r="AA19" s="5" t="s">
        <v>15</v>
      </c>
      <c r="AB19" s="29">
        <f t="shared" si="1"/>
        <v>4.5</v>
      </c>
      <c r="AC19" s="5" t="s">
        <v>15</v>
      </c>
      <c r="AD19" s="5" t="s">
        <v>15</v>
      </c>
      <c r="AE19" s="5" t="s">
        <v>15</v>
      </c>
      <c r="AF19" s="5" t="s">
        <v>15</v>
      </c>
      <c r="AG19" s="5" t="s">
        <v>15</v>
      </c>
      <c r="AH19" s="5"/>
      <c r="AI19" s="5">
        <v>5</v>
      </c>
      <c r="AJ19" s="5">
        <v>5</v>
      </c>
      <c r="AK19" s="5">
        <v>5</v>
      </c>
      <c r="AL19" s="5">
        <v>5</v>
      </c>
      <c r="AM19" s="29">
        <f t="shared" si="2"/>
        <v>5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29">
        <f t="shared" si="3"/>
        <v>0</v>
      </c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29">
        <f t="shared" si="4"/>
        <v>0</v>
      </c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9">
        <f t="shared" si="5"/>
        <v>0</v>
      </c>
      <c r="BZ19" s="33"/>
      <c r="CA19" s="33"/>
      <c r="CB19" s="33"/>
      <c r="CC19" s="33"/>
      <c r="CD19" s="33"/>
      <c r="CE19" s="33"/>
      <c r="CF19" s="33"/>
      <c r="CG19" s="33"/>
      <c r="CH19" s="34"/>
      <c r="CI19" s="34"/>
      <c r="CJ19" s="29">
        <f t="shared" si="6"/>
        <v>0</v>
      </c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29">
        <f t="shared" si="7"/>
        <v>0</v>
      </c>
      <c r="CV19" s="33"/>
      <c r="CW19" s="33"/>
      <c r="CX19" s="33"/>
      <c r="CY19" s="33"/>
      <c r="CZ19" s="33"/>
      <c r="DA19" s="33"/>
      <c r="DB19" s="33"/>
      <c r="DC19" s="33"/>
      <c r="DD19" s="34"/>
      <c r="DE19" s="34"/>
      <c r="DF19" s="29">
        <f t="shared" si="8"/>
        <v>0</v>
      </c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29">
        <f t="shared" si="9"/>
        <v>0</v>
      </c>
      <c r="DR19" s="30">
        <f>IFERROR(IF(O19=0,0,IF(AB19=0,AVERAGE(O19),IF(AM19=0,AVERAGE(O19,AB19),IF(AZ19=0,AVERAGE(O19,AB19,AM19),IF(BH=0,AVERAGE(O19,AB19,AM19,AZ19),IF(BT=0,AVERAGE(O19,AB19,AM19,AZ19,BM19),IF(CE=0,AVERAGE(O19,AB19,AM19,AZ19,BM19,BY19),IF(CU19=0,AVERAGE(O19,AB19,AM19,AZ19,BM19,BY19,CJ19),IF(DF19=0,AVERAGE(O19,AB19,AM19,AZ19,BM19,BY19,CJ19,CU19,CU19),IF(DQ19=0,AVERAGE(O19,AB19,AM19,AZ19,BM19,BY19,CJ19,CU19,CU19,DF19),AVERAGE(O19,AB19,AM19,AZ19,BM19,BY19,CJ19,CU19,CU19,DF19,DQ19))))))))))),0)</f>
        <v>4.7222222222222223</v>
      </c>
    </row>
    <row r="20" spans="1:122" ht="12.75" thickBot="1" x14ac:dyDescent="0.25">
      <c r="B20" s="2">
        <v>11</v>
      </c>
      <c r="C20" s="3">
        <v>2112028</v>
      </c>
      <c r="D20" s="4" t="s">
        <v>15</v>
      </c>
      <c r="E20" s="4" t="s">
        <v>15</v>
      </c>
      <c r="F20" s="50" t="s">
        <v>15</v>
      </c>
      <c r="G20" s="50" t="s">
        <v>15</v>
      </c>
      <c r="H20" s="50" t="s">
        <v>15</v>
      </c>
      <c r="I20" s="5">
        <v>4</v>
      </c>
      <c r="J20" s="5">
        <v>5</v>
      </c>
      <c r="K20" s="5">
        <v>5</v>
      </c>
      <c r="L20" s="5">
        <v>5</v>
      </c>
      <c r="M20" s="5">
        <v>5</v>
      </c>
      <c r="N20" s="5">
        <v>4</v>
      </c>
      <c r="O20" s="29">
        <f t="shared" si="0"/>
        <v>4.666666666666667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/>
      <c r="W20" s="5">
        <v>5</v>
      </c>
      <c r="X20" s="5">
        <v>5</v>
      </c>
      <c r="Y20" s="5">
        <v>5</v>
      </c>
      <c r="Z20" s="5">
        <v>5</v>
      </c>
      <c r="AA20" s="5" t="s">
        <v>15</v>
      </c>
      <c r="AB20" s="29">
        <f t="shared" si="1"/>
        <v>5</v>
      </c>
      <c r="AC20" s="5" t="s">
        <v>15</v>
      </c>
      <c r="AD20" s="5" t="s">
        <v>15</v>
      </c>
      <c r="AE20" s="5" t="s">
        <v>15</v>
      </c>
      <c r="AF20" s="5" t="s">
        <v>15</v>
      </c>
      <c r="AG20" s="5" t="s">
        <v>15</v>
      </c>
      <c r="AH20" s="5"/>
      <c r="AI20" s="5">
        <v>5</v>
      </c>
      <c r="AJ20" s="5">
        <v>5</v>
      </c>
      <c r="AK20" s="5">
        <v>5</v>
      </c>
      <c r="AL20" s="5">
        <v>5</v>
      </c>
      <c r="AM20" s="29">
        <f t="shared" si="2"/>
        <v>5</v>
      </c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29">
        <f t="shared" si="3"/>
        <v>0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29">
        <f t="shared" si="4"/>
        <v>0</v>
      </c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3"/>
      <c r="BY20" s="29">
        <f t="shared" si="5"/>
        <v>0</v>
      </c>
      <c r="BZ20" s="33"/>
      <c r="CA20" s="33"/>
      <c r="CB20" s="33"/>
      <c r="CC20" s="33"/>
      <c r="CD20" s="33"/>
      <c r="CE20" s="33"/>
      <c r="CF20" s="33"/>
      <c r="CG20" s="33"/>
      <c r="CH20" s="31"/>
      <c r="CI20" s="34"/>
      <c r="CJ20" s="29">
        <f t="shared" si="6"/>
        <v>0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29">
        <f t="shared" si="7"/>
        <v>0</v>
      </c>
      <c r="CV20" s="33"/>
      <c r="CW20" s="33"/>
      <c r="CX20" s="33"/>
      <c r="CY20" s="33"/>
      <c r="CZ20" s="33"/>
      <c r="DA20" s="33"/>
      <c r="DB20" s="33"/>
      <c r="DC20" s="33"/>
      <c r="DD20" s="31"/>
      <c r="DE20" s="34"/>
      <c r="DF20" s="29">
        <f t="shared" si="8"/>
        <v>0</v>
      </c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29">
        <f t="shared" si="9"/>
        <v>0</v>
      </c>
      <c r="DR20" s="30">
        <f>IFERROR(IF(O20=0,0,IF(AB20=0,AVERAGE(O20),IF(AM20=0,AVERAGE(O20,AB20),IF(AZ20=0,AVERAGE(O20,AB20,AM20),IF(BH=0,AVERAGE(O20,AB20,AM20,AZ20),IF(BT=0,AVERAGE(O20,AB20,AM20,AZ20,BM20),IF(CE=0,AVERAGE(O20,AB20,AM20,AZ20,BM20,BY20),IF(CU20=0,AVERAGE(O20,AB20,AM20,AZ20,BM20,BY20,CJ20),IF(DF20=0,AVERAGE(O20,AB20,AM20,AZ20,BM20,BY20,CJ20,CU20,CU20),IF(DQ20=0,AVERAGE(O20,AB20,AM20,AZ20,BM20,BY20,CJ20,CU20,CU20,DF20),AVERAGE(O20,AB20,AM20,AZ20,BM20,BY20,CJ20,CU20,CU20,DF20,DQ20))))))))))),0)</f>
        <v>4.8888888888888893</v>
      </c>
    </row>
    <row r="21" spans="1:122" ht="12.75" thickBot="1" x14ac:dyDescent="0.25">
      <c r="B21" s="36">
        <v>12</v>
      </c>
      <c r="C21" s="37">
        <v>2112003</v>
      </c>
      <c r="D21" s="38" t="s">
        <v>15</v>
      </c>
      <c r="E21" s="38" t="s">
        <v>15</v>
      </c>
      <c r="F21" s="38" t="s">
        <v>15</v>
      </c>
      <c r="G21" s="38" t="s">
        <v>15</v>
      </c>
      <c r="H21" s="38" t="s">
        <v>15</v>
      </c>
      <c r="I21" s="39">
        <v>4</v>
      </c>
      <c r="J21" s="39">
        <v>5</v>
      </c>
      <c r="K21" s="39">
        <v>5</v>
      </c>
      <c r="L21" s="39">
        <v>5</v>
      </c>
      <c r="M21" s="39">
        <v>4</v>
      </c>
      <c r="N21" s="39">
        <v>5</v>
      </c>
      <c r="O21" s="40">
        <f t="shared" si="0"/>
        <v>4.666666666666667</v>
      </c>
      <c r="P21" s="39" t="s">
        <v>15</v>
      </c>
      <c r="Q21" s="39" t="s">
        <v>15</v>
      </c>
      <c r="R21" s="39" t="s">
        <v>15</v>
      </c>
      <c r="S21" s="39" t="s">
        <v>15</v>
      </c>
      <c r="T21" s="39" t="s">
        <v>15</v>
      </c>
      <c r="U21" s="39" t="s">
        <v>15</v>
      </c>
      <c r="V21" s="39"/>
      <c r="W21" s="39">
        <v>5</v>
      </c>
      <c r="X21" s="39">
        <v>4</v>
      </c>
      <c r="Y21" s="39">
        <v>5</v>
      </c>
      <c r="Z21" s="5">
        <v>4</v>
      </c>
      <c r="AA21" s="39" t="s">
        <v>15</v>
      </c>
      <c r="AB21" s="40">
        <f t="shared" si="1"/>
        <v>4.5</v>
      </c>
      <c r="AC21" s="39" t="s">
        <v>15</v>
      </c>
      <c r="AD21" s="39" t="s">
        <v>15</v>
      </c>
      <c r="AE21" s="39" t="s">
        <v>15</v>
      </c>
      <c r="AF21" s="39" t="s">
        <v>15</v>
      </c>
      <c r="AG21" s="39" t="s">
        <v>15</v>
      </c>
      <c r="AH21" s="39"/>
      <c r="AI21" s="39">
        <v>5</v>
      </c>
      <c r="AJ21" s="39">
        <v>5</v>
      </c>
      <c r="AK21" s="39">
        <v>5</v>
      </c>
      <c r="AL21" s="39">
        <v>5</v>
      </c>
      <c r="AM21" s="40">
        <f t="shared" si="2"/>
        <v>5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0">
        <f t="shared" si="3"/>
        <v>0</v>
      </c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0">
        <f t="shared" si="4"/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/>
      <c r="BY21" s="40">
        <f t="shared" si="5"/>
        <v>0</v>
      </c>
      <c r="BZ21" s="42"/>
      <c r="CA21" s="42"/>
      <c r="CB21" s="42"/>
      <c r="CC21" s="42"/>
      <c r="CD21" s="42"/>
      <c r="CE21" s="42"/>
      <c r="CF21" s="42"/>
      <c r="CG21" s="42"/>
      <c r="CH21" s="41"/>
      <c r="CI21" s="43"/>
      <c r="CJ21" s="40">
        <f t="shared" si="6"/>
        <v>0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0">
        <f t="shared" si="7"/>
        <v>0</v>
      </c>
      <c r="CV21" s="42"/>
      <c r="CW21" s="42"/>
      <c r="CX21" s="42"/>
      <c r="CY21" s="42"/>
      <c r="CZ21" s="42"/>
      <c r="DA21" s="42"/>
      <c r="DB21" s="42"/>
      <c r="DC21" s="42"/>
      <c r="DD21" s="41"/>
      <c r="DE21" s="43"/>
      <c r="DF21" s="40">
        <f t="shared" si="8"/>
        <v>0</v>
      </c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0">
        <f t="shared" si="9"/>
        <v>0</v>
      </c>
      <c r="DR21" s="30">
        <f>IFERROR(IF(O21=0,0,IF(AB21=0,AVERAGE(O21),IF(AM21=0,AVERAGE(O21,AB21),IF(AZ21=0,AVERAGE(O21,AB21,AM21),IF(BH=0,AVERAGE(O21,AB21,AM21,AZ21),IF(BT=0,AVERAGE(O21,AB21,AM21,AZ21,BM21),IF(CE=0,AVERAGE(O21,AB21,AM21,AZ21,BM21,BY21),IF(CU21=0,AVERAGE(O21,AB21,AM21,AZ21,BM21,BY21,CJ21),IF(DF21=0,AVERAGE(O21,AB21,AM21,AZ21,BM21,BY21,CJ21,CU21,CU21),IF(DQ21=0,AVERAGE(O21,AB21,AM21,AZ21,BM21,BY21,CJ21,CU21,CU21,DF21),AVERAGE(O21,AB21,AM21,AZ21,BM21,BY21,CJ21,CU21,CU21,DF21,DQ21))))))))))),0)</f>
        <v>4.7222222222222223</v>
      </c>
    </row>
    <row r="22" spans="1:122" ht="12.75" thickBot="1" x14ac:dyDescent="0.25">
      <c r="B22" s="7">
        <v>13</v>
      </c>
      <c r="C22" s="37">
        <v>2112008</v>
      </c>
      <c r="D22" s="38" t="s">
        <v>43</v>
      </c>
      <c r="E22" s="38" t="s">
        <v>15</v>
      </c>
      <c r="F22" s="38" t="s">
        <v>15</v>
      </c>
      <c r="G22" s="38" t="s">
        <v>15</v>
      </c>
      <c r="H22" s="38" t="s">
        <v>15</v>
      </c>
      <c r="I22" s="39">
        <v>4</v>
      </c>
      <c r="J22" s="39">
        <v>5</v>
      </c>
      <c r="K22" s="39">
        <v>5</v>
      </c>
      <c r="L22" s="39">
        <v>4</v>
      </c>
      <c r="M22" s="39">
        <v>5</v>
      </c>
      <c r="N22" s="39">
        <v>4</v>
      </c>
      <c r="O22" s="40">
        <f t="shared" si="0"/>
        <v>4.5</v>
      </c>
      <c r="P22" s="39" t="s">
        <v>15</v>
      </c>
      <c r="Q22" s="39" t="s">
        <v>15</v>
      </c>
      <c r="R22" s="39" t="s">
        <v>15</v>
      </c>
      <c r="S22" s="39" t="s">
        <v>15</v>
      </c>
      <c r="T22" s="39" t="s">
        <v>15</v>
      </c>
      <c r="U22" s="39" t="s">
        <v>15</v>
      </c>
      <c r="V22" s="39"/>
      <c r="W22" s="39">
        <v>5</v>
      </c>
      <c r="X22" s="39">
        <v>5</v>
      </c>
      <c r="Y22" s="39">
        <v>4</v>
      </c>
      <c r="Z22" s="39">
        <v>5</v>
      </c>
      <c r="AA22" s="39" t="s">
        <v>15</v>
      </c>
      <c r="AB22" s="40">
        <f t="shared" ref="AB22:AB46" si="10">IF(ISBLANK(P22)=TRUE,0,AVERAGE(P22:AA22))</f>
        <v>4.75</v>
      </c>
      <c r="AC22" s="39" t="s">
        <v>15</v>
      </c>
      <c r="AD22" s="39" t="s">
        <v>15</v>
      </c>
      <c r="AE22" s="39" t="s">
        <v>15</v>
      </c>
      <c r="AF22" s="39" t="s">
        <v>15</v>
      </c>
      <c r="AG22" s="39" t="s">
        <v>15</v>
      </c>
      <c r="AH22" s="39"/>
      <c r="AI22" s="39">
        <v>5</v>
      </c>
      <c r="AJ22" s="39">
        <v>5</v>
      </c>
      <c r="AK22" s="39">
        <v>5</v>
      </c>
      <c r="AL22" s="39">
        <v>5</v>
      </c>
      <c r="AM22" s="40">
        <f t="shared" si="2"/>
        <v>5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0">
        <f t="shared" si="3"/>
        <v>0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0">
        <f t="shared" si="4"/>
        <v>0</v>
      </c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/>
      <c r="BY22" s="40">
        <f t="shared" si="5"/>
        <v>0</v>
      </c>
      <c r="BZ22" s="42"/>
      <c r="CA22" s="42"/>
      <c r="CB22" s="42"/>
      <c r="CC22" s="42"/>
      <c r="CD22" s="42"/>
      <c r="CE22" s="42"/>
      <c r="CF22" s="42"/>
      <c r="CG22" s="42"/>
      <c r="CH22" s="41"/>
      <c r="CI22" s="43"/>
      <c r="CJ22" s="40">
        <f t="shared" si="6"/>
        <v>0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0">
        <f t="shared" ref="CU22:CU46" si="11">IF(ISBLANK(CK22)=TRUE,0,AVERAGE(CK22:CT22))</f>
        <v>0</v>
      </c>
      <c r="CV22" s="42"/>
      <c r="CW22" s="42"/>
      <c r="CX22" s="42"/>
      <c r="CY22" s="42"/>
      <c r="CZ22" s="42"/>
      <c r="DA22" s="42"/>
      <c r="DB22" s="42"/>
      <c r="DC22" s="42"/>
      <c r="DD22" s="41"/>
      <c r="DE22" s="43"/>
      <c r="DF22" s="40">
        <f t="shared" si="8"/>
        <v>0</v>
      </c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0">
        <f t="shared" si="9"/>
        <v>0</v>
      </c>
      <c r="DR22" s="30">
        <f>IFERROR(IF(O22=0,0,IF(AB22=0,AVERAGE(O22),IF(AM22=0,AVERAGE(O22,AB22),IF(AZ22=0,AVERAGE(O22,AB22,AM22),IF(BH=0,AVERAGE(O22,AB22,AM22,AZ22),IF(BT=0,AVERAGE(O22,AB22,AM22,AZ22,BM22),IF(CE=0,AVERAGE(O22,AB22,AM22,AZ22,BM22,BY22),IF(CU22=0,AVERAGE(O22,AB22,AM22,AZ22,BM22,BY22,CJ22),IF(DF22=0,AVERAGE(O22,AB22,AM22,AZ22,BM22,BY22,CJ22,CU22,CU22),IF(DQ22=0,AVERAGE(O22,AB22,AM22,AZ22,BM22,BY22,CJ22,CU22,CU22,DF22),AVERAGE(O22,AB22,AM22,AZ22,BM22,BY22,CJ22,CU22,CU22,DF22,DQ22))))))))))),0)</f>
        <v>4.75</v>
      </c>
    </row>
    <row r="23" spans="1:122" ht="12.75" thickBot="1" x14ac:dyDescent="0.25">
      <c r="B23" s="36">
        <v>14</v>
      </c>
      <c r="C23" s="37">
        <v>2112040</v>
      </c>
      <c r="D23" s="38" t="s">
        <v>43</v>
      </c>
      <c r="E23" s="38" t="s">
        <v>15</v>
      </c>
      <c r="F23" s="38" t="s">
        <v>15</v>
      </c>
      <c r="G23" s="38" t="s">
        <v>15</v>
      </c>
      <c r="H23" s="38" t="s">
        <v>15</v>
      </c>
      <c r="I23" s="39">
        <v>5</v>
      </c>
      <c r="J23" s="39">
        <v>5</v>
      </c>
      <c r="K23" s="39">
        <v>5</v>
      </c>
      <c r="L23" s="39">
        <v>4</v>
      </c>
      <c r="M23" s="39">
        <v>4</v>
      </c>
      <c r="N23" s="39">
        <v>5</v>
      </c>
      <c r="O23" s="40">
        <f t="shared" si="0"/>
        <v>4.666666666666667</v>
      </c>
      <c r="P23" s="39" t="s">
        <v>15</v>
      </c>
      <c r="Q23" s="39" t="s">
        <v>15</v>
      </c>
      <c r="R23" s="39" t="s">
        <v>15</v>
      </c>
      <c r="S23" s="39" t="s">
        <v>15</v>
      </c>
      <c r="T23" s="39" t="s">
        <v>15</v>
      </c>
      <c r="U23" s="39" t="s">
        <v>15</v>
      </c>
      <c r="V23" s="39"/>
      <c r="W23" s="39">
        <v>5</v>
      </c>
      <c r="X23" s="39">
        <v>5</v>
      </c>
      <c r="Y23" s="39">
        <v>4</v>
      </c>
      <c r="Z23" s="39">
        <v>5</v>
      </c>
      <c r="AA23" s="39" t="s">
        <v>15</v>
      </c>
      <c r="AB23" s="40">
        <f t="shared" si="10"/>
        <v>4.75</v>
      </c>
      <c r="AC23" s="39" t="s">
        <v>15</v>
      </c>
      <c r="AD23" s="39" t="s">
        <v>15</v>
      </c>
      <c r="AE23" s="39" t="s">
        <v>15</v>
      </c>
      <c r="AF23" s="39" t="s">
        <v>15</v>
      </c>
      <c r="AG23" s="39" t="s">
        <v>15</v>
      </c>
      <c r="AH23" s="39"/>
      <c r="AI23" s="39">
        <v>5</v>
      </c>
      <c r="AJ23" s="39">
        <v>5</v>
      </c>
      <c r="AK23" s="39">
        <v>5</v>
      </c>
      <c r="AL23" s="39">
        <v>5</v>
      </c>
      <c r="AM23" s="40">
        <f t="shared" si="2"/>
        <v>5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0">
        <f t="shared" si="3"/>
        <v>0</v>
      </c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0">
        <f t="shared" si="4"/>
        <v>0</v>
      </c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>
        <f t="shared" si="5"/>
        <v>0</v>
      </c>
      <c r="BZ23" s="42"/>
      <c r="CA23" s="42"/>
      <c r="CB23" s="42"/>
      <c r="CC23" s="42"/>
      <c r="CD23" s="42"/>
      <c r="CE23" s="42"/>
      <c r="CF23" s="42"/>
      <c r="CG23" s="42"/>
      <c r="CH23" s="41"/>
      <c r="CI23" s="43"/>
      <c r="CJ23" s="40">
        <f t="shared" si="6"/>
        <v>0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0">
        <f t="shared" si="11"/>
        <v>0</v>
      </c>
      <c r="CV23" s="42"/>
      <c r="CW23" s="42"/>
      <c r="CX23" s="42"/>
      <c r="CY23" s="42"/>
      <c r="CZ23" s="42"/>
      <c r="DA23" s="42"/>
      <c r="DB23" s="42"/>
      <c r="DC23" s="42"/>
      <c r="DD23" s="41"/>
      <c r="DE23" s="43"/>
      <c r="DF23" s="40">
        <f t="shared" si="8"/>
        <v>0</v>
      </c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0">
        <f t="shared" si="9"/>
        <v>0</v>
      </c>
      <c r="DR23" s="30">
        <f>IFERROR(IF(O23=0,0,IF(AB23=0,AVERAGE(O23),IF(AM23=0,AVERAGE(O23,AB23),IF(AZ23=0,AVERAGE(O23,AB23,AM23),IF(BH=0,AVERAGE(O23,AB23,AM23,AZ23),IF(BT=0,AVERAGE(O23,AB23,AM23,AZ23,BM23),IF(CE=0,AVERAGE(O23,AB23,AM23,AZ23,BM23,BY23),IF(CU23=0,AVERAGE(O23,AB23,AM23,AZ23,BM23,BY23,CJ23),IF(DF23=0,AVERAGE(O23,AB23,AM23,AZ23,BM23,BY23,CJ23,CU23,CU23),IF(DQ23=0,AVERAGE(O23,AB23,AM23,AZ23,BM23,BY23,CJ23,CU23,CU23,DF23),AVERAGE(O23,AB23,AM23,AZ23,BM23,BY23,CJ23,CU23,CU23,DF23,DQ23))))))))))),0)</f>
        <v>4.8055555555555562</v>
      </c>
    </row>
    <row r="24" spans="1:122" ht="12.75" thickBot="1" x14ac:dyDescent="0.25">
      <c r="B24" s="7">
        <v>15</v>
      </c>
      <c r="C24" s="37">
        <v>2112018</v>
      </c>
      <c r="D24" s="38" t="s">
        <v>15</v>
      </c>
      <c r="E24" s="38" t="s">
        <v>15</v>
      </c>
      <c r="F24" s="38" t="s">
        <v>15</v>
      </c>
      <c r="G24" s="38" t="s">
        <v>15</v>
      </c>
      <c r="H24" s="38" t="s">
        <v>15</v>
      </c>
      <c r="I24" s="39">
        <v>4</v>
      </c>
      <c r="J24" s="39">
        <v>5</v>
      </c>
      <c r="K24" s="39">
        <v>5</v>
      </c>
      <c r="L24" s="39">
        <v>4</v>
      </c>
      <c r="M24" s="39">
        <v>4</v>
      </c>
      <c r="N24" s="39">
        <v>4</v>
      </c>
      <c r="O24" s="40">
        <f t="shared" si="0"/>
        <v>4.333333333333333</v>
      </c>
      <c r="P24" s="39" t="s">
        <v>15</v>
      </c>
      <c r="Q24" s="39" t="s">
        <v>15</v>
      </c>
      <c r="R24" s="39" t="s">
        <v>15</v>
      </c>
      <c r="S24" s="39" t="s">
        <v>15</v>
      </c>
      <c r="T24" s="39" t="s">
        <v>15</v>
      </c>
      <c r="U24" s="39" t="s">
        <v>15</v>
      </c>
      <c r="V24" s="39"/>
      <c r="W24" s="39">
        <v>5</v>
      </c>
      <c r="X24" s="39">
        <v>5</v>
      </c>
      <c r="Y24" s="39">
        <v>4</v>
      </c>
      <c r="Z24" s="39">
        <v>5</v>
      </c>
      <c r="AA24" s="39" t="s">
        <v>15</v>
      </c>
      <c r="AB24" s="40">
        <f t="shared" si="10"/>
        <v>4.75</v>
      </c>
      <c r="AC24" s="39" t="s">
        <v>15</v>
      </c>
      <c r="AD24" s="39" t="s">
        <v>15</v>
      </c>
      <c r="AE24" s="39" t="s">
        <v>15</v>
      </c>
      <c r="AF24" s="39" t="s">
        <v>15</v>
      </c>
      <c r="AG24" s="39" t="s">
        <v>15</v>
      </c>
      <c r="AH24" s="39"/>
      <c r="AI24" s="39">
        <v>4</v>
      </c>
      <c r="AJ24" s="39">
        <v>4</v>
      </c>
      <c r="AK24" s="39">
        <v>5</v>
      </c>
      <c r="AL24" s="39">
        <v>4</v>
      </c>
      <c r="AM24" s="40">
        <f t="shared" si="2"/>
        <v>4.25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0">
        <f t="shared" si="3"/>
        <v>0</v>
      </c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0">
        <f t="shared" si="4"/>
        <v>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>
        <f t="shared" si="5"/>
        <v>0</v>
      </c>
      <c r="BZ24" s="42"/>
      <c r="CA24" s="42"/>
      <c r="CB24" s="42"/>
      <c r="CC24" s="42"/>
      <c r="CD24" s="42"/>
      <c r="CE24" s="42"/>
      <c r="CF24" s="42"/>
      <c r="CG24" s="42"/>
      <c r="CH24" s="41"/>
      <c r="CI24" s="43"/>
      <c r="CJ24" s="40">
        <f t="shared" si="6"/>
        <v>0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0">
        <f t="shared" si="11"/>
        <v>0</v>
      </c>
      <c r="CV24" s="42"/>
      <c r="CW24" s="42"/>
      <c r="CX24" s="42"/>
      <c r="CY24" s="42"/>
      <c r="CZ24" s="42"/>
      <c r="DA24" s="42"/>
      <c r="DB24" s="42"/>
      <c r="DC24" s="42"/>
      <c r="DD24" s="41"/>
      <c r="DE24" s="43"/>
      <c r="DF24" s="40">
        <f t="shared" si="8"/>
        <v>0</v>
      </c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0">
        <f t="shared" si="9"/>
        <v>0</v>
      </c>
      <c r="DR24" s="30">
        <f>IFERROR(IF(O24=0,0,IF(AB24=0,AVERAGE(O24),IF(AM24=0,AVERAGE(O24,AB24),IF(AZ24=0,AVERAGE(O24,AB24,AM24),IF(BH=0,AVERAGE(O24,AB24,AM24,AZ24),IF(BT=0,AVERAGE(O24,AB24,AM24,AZ24,BM24),IF(CE=0,AVERAGE(O24,AB24,AM24,AZ24,BM24,BY24),IF(CU24=0,AVERAGE(O24,AB24,AM24,AZ24,BM24,BY24,CJ24),IF(DF24=0,AVERAGE(O24,AB24,AM24,AZ24,BM24,BY24,CJ24,CU24,CU24),IF(DQ24=0,AVERAGE(O24,AB24,AM24,AZ24,BM24,BY24,CJ24,CU24,CU24,DF24),AVERAGE(O24,AB24,AM24,AZ24,BM24,BY24,CJ24,CU24,CU24,DF24,DQ24))))))))))),0)</f>
        <v>4.4444444444444438</v>
      </c>
    </row>
    <row r="25" spans="1:122" ht="12.75" thickBot="1" x14ac:dyDescent="0.25">
      <c r="B25" s="36">
        <v>16</v>
      </c>
      <c r="C25" s="37">
        <v>2112029</v>
      </c>
      <c r="D25" s="38" t="s">
        <v>15</v>
      </c>
      <c r="E25" s="38" t="s">
        <v>15</v>
      </c>
      <c r="F25" s="38" t="s">
        <v>15</v>
      </c>
      <c r="G25" s="38" t="s">
        <v>15</v>
      </c>
      <c r="H25" s="38" t="s">
        <v>15</v>
      </c>
      <c r="I25" s="39">
        <v>5</v>
      </c>
      <c r="J25" s="39">
        <v>5</v>
      </c>
      <c r="K25" s="39">
        <v>5</v>
      </c>
      <c r="L25" s="39">
        <v>4</v>
      </c>
      <c r="M25" s="39">
        <v>4</v>
      </c>
      <c r="N25" s="39">
        <v>5</v>
      </c>
      <c r="O25" s="40">
        <f t="shared" si="0"/>
        <v>4.666666666666667</v>
      </c>
      <c r="P25" s="39" t="s">
        <v>15</v>
      </c>
      <c r="Q25" s="39" t="s">
        <v>15</v>
      </c>
      <c r="R25" s="39" t="s">
        <v>15</v>
      </c>
      <c r="S25" s="39" t="s">
        <v>15</v>
      </c>
      <c r="T25" s="39" t="s">
        <v>15</v>
      </c>
      <c r="U25" s="39" t="s">
        <v>15</v>
      </c>
      <c r="V25" s="39"/>
      <c r="W25" s="39">
        <v>4</v>
      </c>
      <c r="X25" s="39">
        <v>5</v>
      </c>
      <c r="Y25" s="39">
        <v>5</v>
      </c>
      <c r="Z25" s="39">
        <v>4</v>
      </c>
      <c r="AA25" s="39" t="s">
        <v>15</v>
      </c>
      <c r="AB25" s="40">
        <f t="shared" si="10"/>
        <v>4.5</v>
      </c>
      <c r="AC25" s="39" t="s">
        <v>15</v>
      </c>
      <c r="AD25" s="39" t="s">
        <v>15</v>
      </c>
      <c r="AE25" s="39" t="s">
        <v>15</v>
      </c>
      <c r="AF25" s="39" t="s">
        <v>15</v>
      </c>
      <c r="AG25" s="39" t="s">
        <v>15</v>
      </c>
      <c r="AH25" s="39"/>
      <c r="AI25" s="39">
        <v>5</v>
      </c>
      <c r="AJ25" s="39">
        <v>5</v>
      </c>
      <c r="AK25" s="39">
        <v>5</v>
      </c>
      <c r="AL25" s="39">
        <v>5</v>
      </c>
      <c r="AM25" s="40">
        <f t="shared" si="2"/>
        <v>5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0">
        <f t="shared" si="3"/>
        <v>0</v>
      </c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0">
        <f t="shared" si="4"/>
        <v>0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/>
      <c r="BY25" s="40">
        <f t="shared" si="5"/>
        <v>0</v>
      </c>
      <c r="BZ25" s="42"/>
      <c r="CA25" s="42"/>
      <c r="CB25" s="42"/>
      <c r="CC25" s="42"/>
      <c r="CD25" s="42"/>
      <c r="CE25" s="42"/>
      <c r="CF25" s="42"/>
      <c r="CG25" s="42"/>
      <c r="CH25" s="41"/>
      <c r="CI25" s="43"/>
      <c r="CJ25" s="40">
        <f t="shared" si="6"/>
        <v>0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0">
        <f t="shared" si="11"/>
        <v>0</v>
      </c>
      <c r="CV25" s="42"/>
      <c r="CW25" s="42"/>
      <c r="CX25" s="42"/>
      <c r="CY25" s="42"/>
      <c r="CZ25" s="42"/>
      <c r="DA25" s="42"/>
      <c r="DB25" s="42"/>
      <c r="DC25" s="42"/>
      <c r="DD25" s="41"/>
      <c r="DE25" s="43"/>
      <c r="DF25" s="40">
        <f t="shared" si="8"/>
        <v>0</v>
      </c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0">
        <f t="shared" si="9"/>
        <v>0</v>
      </c>
      <c r="DR25" s="30">
        <f>IFERROR(IF(O25=0,0,IF(AB25=0,AVERAGE(O25),IF(AM25=0,AVERAGE(O25,AB25),IF(AZ25=0,AVERAGE(O25,AB25,AM25),IF(BH=0,AVERAGE(O25,AB25,AM25,AZ25),IF(BT=0,AVERAGE(O25,AB25,AM25,AZ25,BM25),IF(CE=0,AVERAGE(O25,AB25,AM25,AZ25,BM25,BY25),IF(CU25=0,AVERAGE(O25,AB25,AM25,AZ25,BM25,BY25,CJ25),IF(DF25=0,AVERAGE(O25,AB25,AM25,AZ25,BM25,BY25,CJ25,CU25,CU25),IF(DQ25=0,AVERAGE(O25,AB25,AM25,AZ25,BM25,BY25,CJ25,CU25,CU25,DF25),AVERAGE(O25,AB25,AM25,AZ25,BM25,BY25,CJ25,CU25,CU25,DF25,DQ25))))))))))),0)</f>
        <v>4.7222222222222223</v>
      </c>
    </row>
    <row r="26" spans="1:122" ht="12.75" thickBot="1" x14ac:dyDescent="0.25">
      <c r="B26" s="7">
        <v>17</v>
      </c>
      <c r="C26" s="37">
        <v>2112009</v>
      </c>
      <c r="D26" s="38" t="s">
        <v>15</v>
      </c>
      <c r="E26" s="38" t="s">
        <v>15</v>
      </c>
      <c r="F26" s="38" t="s">
        <v>15</v>
      </c>
      <c r="G26" s="38" t="s">
        <v>15</v>
      </c>
      <c r="H26" s="38" t="s">
        <v>15</v>
      </c>
      <c r="I26" s="39">
        <v>4</v>
      </c>
      <c r="J26" s="39">
        <v>5</v>
      </c>
      <c r="K26" s="39">
        <v>5</v>
      </c>
      <c r="L26" s="39">
        <v>4</v>
      </c>
      <c r="M26" s="39">
        <v>4</v>
      </c>
      <c r="N26" s="39">
        <v>4</v>
      </c>
      <c r="O26" s="40">
        <f t="shared" si="0"/>
        <v>4.333333333333333</v>
      </c>
      <c r="P26" s="39" t="s">
        <v>15</v>
      </c>
      <c r="Q26" s="39" t="s">
        <v>15</v>
      </c>
      <c r="R26" s="39" t="s">
        <v>15</v>
      </c>
      <c r="S26" s="39" t="s">
        <v>15</v>
      </c>
      <c r="T26" s="39" t="s">
        <v>15</v>
      </c>
      <c r="U26" s="39" t="s">
        <v>15</v>
      </c>
      <c r="V26" s="39"/>
      <c r="W26" s="39">
        <v>4</v>
      </c>
      <c r="X26" s="39">
        <v>4</v>
      </c>
      <c r="Y26" s="39">
        <v>4</v>
      </c>
      <c r="Z26" s="39">
        <v>4</v>
      </c>
      <c r="AA26" s="39" t="s">
        <v>15</v>
      </c>
      <c r="AB26" s="40">
        <f t="shared" si="10"/>
        <v>4</v>
      </c>
      <c r="AC26" s="39" t="s">
        <v>15</v>
      </c>
      <c r="AD26" s="39" t="s">
        <v>15</v>
      </c>
      <c r="AE26" s="39" t="s">
        <v>15</v>
      </c>
      <c r="AF26" s="39" t="s">
        <v>15</v>
      </c>
      <c r="AG26" s="39" t="s">
        <v>15</v>
      </c>
      <c r="AH26" s="39"/>
      <c r="AI26" s="39">
        <v>5</v>
      </c>
      <c r="AJ26" s="39">
        <v>5</v>
      </c>
      <c r="AK26" s="39">
        <v>5</v>
      </c>
      <c r="AL26" s="39">
        <v>4</v>
      </c>
      <c r="AM26" s="40">
        <f t="shared" si="2"/>
        <v>4.75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0">
        <f t="shared" si="3"/>
        <v>0</v>
      </c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0">
        <f t="shared" si="4"/>
        <v>0</v>
      </c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/>
      <c r="BY26" s="40">
        <f t="shared" si="5"/>
        <v>0</v>
      </c>
      <c r="BZ26" s="42"/>
      <c r="CA26" s="42"/>
      <c r="CB26" s="42"/>
      <c r="CC26" s="42"/>
      <c r="CD26" s="42"/>
      <c r="CE26" s="42"/>
      <c r="CF26" s="42"/>
      <c r="CG26" s="42"/>
      <c r="CH26" s="41"/>
      <c r="CI26" s="43"/>
      <c r="CJ26" s="40">
        <f t="shared" si="6"/>
        <v>0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0">
        <f t="shared" si="11"/>
        <v>0</v>
      </c>
      <c r="CV26" s="42"/>
      <c r="CW26" s="42"/>
      <c r="CX26" s="42"/>
      <c r="CY26" s="42"/>
      <c r="CZ26" s="42"/>
      <c r="DA26" s="42"/>
      <c r="DB26" s="42"/>
      <c r="DC26" s="42"/>
      <c r="DD26" s="41"/>
      <c r="DE26" s="43"/>
      <c r="DF26" s="40">
        <f t="shared" si="8"/>
        <v>0</v>
      </c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0">
        <f t="shared" si="9"/>
        <v>0</v>
      </c>
      <c r="DR26" s="30">
        <f>IFERROR(IF(O26=0,0,IF(AB26=0,AVERAGE(O26),IF(AM26=0,AVERAGE(O26,AB26),IF(AZ26=0,AVERAGE(O26,AB26,AM26),IF(BH=0,AVERAGE(O26,AB26,AM26,AZ26),IF(BT=0,AVERAGE(O26,AB26,AM26,AZ26,BM26),IF(CE=0,AVERAGE(O26,AB26,AM26,AZ26,BM26,BY26),IF(CU26=0,AVERAGE(O26,AB26,AM26,AZ26,BM26,BY26,CJ26),IF(DF26=0,AVERAGE(O26,AB26,AM26,AZ26,BM26,BY26,CJ26,CU26,CU26),IF(DQ26=0,AVERAGE(O26,AB26,AM26,AZ26,BM26,BY26,CJ26,CU26,CU26,DF26),AVERAGE(O26,AB26,AM26,AZ26,BM26,BY26,CJ26,CU26,CU26,DF26,DQ26))))))))))),0)</f>
        <v>4.3611111111111107</v>
      </c>
    </row>
    <row r="27" spans="1:122" ht="12.75" thickBot="1" x14ac:dyDescent="0.25">
      <c r="B27" s="36">
        <v>18</v>
      </c>
      <c r="C27" s="37">
        <v>2112030</v>
      </c>
      <c r="D27" s="38" t="s">
        <v>15</v>
      </c>
      <c r="E27" s="38" t="s">
        <v>15</v>
      </c>
      <c r="F27" s="38" t="s">
        <v>15</v>
      </c>
      <c r="G27" s="38" t="s">
        <v>15</v>
      </c>
      <c r="H27" s="38" t="s">
        <v>15</v>
      </c>
      <c r="I27" s="39">
        <v>4</v>
      </c>
      <c r="J27" s="39">
        <v>5</v>
      </c>
      <c r="K27" s="39">
        <v>5</v>
      </c>
      <c r="L27" s="39">
        <v>4</v>
      </c>
      <c r="M27" s="39">
        <v>4</v>
      </c>
      <c r="N27" s="39">
        <v>4</v>
      </c>
      <c r="O27" s="40">
        <f t="shared" si="0"/>
        <v>4.333333333333333</v>
      </c>
      <c r="P27" s="39" t="s">
        <v>15</v>
      </c>
      <c r="Q27" s="39" t="s">
        <v>15</v>
      </c>
      <c r="R27" s="39" t="s">
        <v>15</v>
      </c>
      <c r="S27" s="39" t="s">
        <v>15</v>
      </c>
      <c r="T27" s="39" t="s">
        <v>15</v>
      </c>
      <c r="U27" s="39" t="s">
        <v>15</v>
      </c>
      <c r="V27" s="39"/>
      <c r="W27" s="39">
        <v>4</v>
      </c>
      <c r="X27" s="39">
        <v>4</v>
      </c>
      <c r="Y27" s="39">
        <v>5</v>
      </c>
      <c r="Z27" s="39">
        <v>4</v>
      </c>
      <c r="AA27" s="39" t="s">
        <v>15</v>
      </c>
      <c r="AB27" s="40">
        <f t="shared" si="10"/>
        <v>4.25</v>
      </c>
      <c r="AC27" s="39" t="s">
        <v>15</v>
      </c>
      <c r="AD27" s="39" t="s">
        <v>15</v>
      </c>
      <c r="AE27" s="39" t="s">
        <v>15</v>
      </c>
      <c r="AF27" s="39" t="s">
        <v>15</v>
      </c>
      <c r="AG27" s="39" t="s">
        <v>15</v>
      </c>
      <c r="AH27" s="39"/>
      <c r="AI27" s="39">
        <v>5</v>
      </c>
      <c r="AJ27" s="39">
        <v>4</v>
      </c>
      <c r="AK27" s="39">
        <v>5</v>
      </c>
      <c r="AL27" s="39">
        <v>4</v>
      </c>
      <c r="AM27" s="40">
        <f t="shared" si="2"/>
        <v>4.5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0">
        <f t="shared" si="3"/>
        <v>0</v>
      </c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0">
        <f t="shared" si="4"/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/>
      <c r="BY27" s="40">
        <f t="shared" si="5"/>
        <v>0</v>
      </c>
      <c r="BZ27" s="42"/>
      <c r="CA27" s="42"/>
      <c r="CB27" s="42"/>
      <c r="CC27" s="42"/>
      <c r="CD27" s="42"/>
      <c r="CE27" s="42"/>
      <c r="CF27" s="42"/>
      <c r="CG27" s="42"/>
      <c r="CH27" s="41"/>
      <c r="CI27" s="43"/>
      <c r="CJ27" s="40">
        <f t="shared" si="6"/>
        <v>0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0">
        <f t="shared" si="11"/>
        <v>0</v>
      </c>
      <c r="CV27" s="42"/>
      <c r="CW27" s="42"/>
      <c r="CX27" s="42"/>
      <c r="CY27" s="42"/>
      <c r="CZ27" s="42"/>
      <c r="DA27" s="42"/>
      <c r="DB27" s="42"/>
      <c r="DC27" s="42"/>
      <c r="DD27" s="41"/>
      <c r="DE27" s="43"/>
      <c r="DF27" s="40">
        <f t="shared" si="8"/>
        <v>0</v>
      </c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0">
        <f t="shared" si="9"/>
        <v>0</v>
      </c>
      <c r="DR27" s="30">
        <f>IFERROR(IF(O27=0,0,IF(AB27=0,AVERAGE(O27),IF(AM27=0,AVERAGE(O27,AB27),IF(AZ27=0,AVERAGE(O27,AB27,AM27),IF(BH=0,AVERAGE(O27,AB27,AM27,AZ27),IF(BT=0,AVERAGE(O27,AB27,AM27,AZ27,BM27),IF(CE=0,AVERAGE(O27,AB27,AM27,AZ27,BM27,BY27),IF(CU27=0,AVERAGE(O27,AB27,AM27,AZ27,BM27,BY27,CJ27),IF(DF27=0,AVERAGE(O27,AB27,AM27,AZ27,BM27,BY27,CJ27,CU27,CU27),IF(DQ27=0,AVERAGE(O27,AB27,AM27,AZ27,BM27,BY27,CJ27,CU27,CU27,DF27),AVERAGE(O27,AB27,AM27,AZ27,BM27,BY27,CJ27,CU27,CU27,DF27,DQ27))))))))))),0)</f>
        <v>4.3611111111111107</v>
      </c>
    </row>
    <row r="28" spans="1:122" ht="12.75" thickBot="1" x14ac:dyDescent="0.25">
      <c r="B28" s="7">
        <v>19</v>
      </c>
      <c r="C28" s="37">
        <v>2112011</v>
      </c>
      <c r="D28" s="38" t="s">
        <v>15</v>
      </c>
      <c r="E28" s="38" t="s">
        <v>15</v>
      </c>
      <c r="F28" s="38" t="s">
        <v>15</v>
      </c>
      <c r="G28" s="38" t="s">
        <v>15</v>
      </c>
      <c r="H28" s="38" t="s">
        <v>15</v>
      </c>
      <c r="I28" s="39">
        <v>3</v>
      </c>
      <c r="J28" s="39">
        <v>5</v>
      </c>
      <c r="K28" s="39">
        <v>5</v>
      </c>
      <c r="L28" s="39">
        <v>4</v>
      </c>
      <c r="M28" s="39">
        <v>4</v>
      </c>
      <c r="N28" s="39">
        <v>4</v>
      </c>
      <c r="O28" s="40">
        <f t="shared" si="0"/>
        <v>4.166666666666667</v>
      </c>
      <c r="P28" s="39" t="s">
        <v>15</v>
      </c>
      <c r="Q28" s="39" t="s">
        <v>15</v>
      </c>
      <c r="R28" s="39" t="s">
        <v>15</v>
      </c>
      <c r="S28" s="39" t="s">
        <v>15</v>
      </c>
      <c r="T28" s="39" t="s">
        <v>15</v>
      </c>
      <c r="U28" s="39" t="s">
        <v>15</v>
      </c>
      <c r="V28" s="39"/>
      <c r="W28" s="39">
        <v>4</v>
      </c>
      <c r="X28" s="39">
        <v>4</v>
      </c>
      <c r="Y28" s="39">
        <v>4</v>
      </c>
      <c r="Z28" s="39">
        <v>5</v>
      </c>
      <c r="AA28" s="39" t="s">
        <v>15</v>
      </c>
      <c r="AB28" s="40">
        <f t="shared" si="10"/>
        <v>4.25</v>
      </c>
      <c r="AC28" s="39" t="s">
        <v>15</v>
      </c>
      <c r="AD28" s="39" t="s">
        <v>15</v>
      </c>
      <c r="AE28" s="39" t="s">
        <v>15</v>
      </c>
      <c r="AF28" s="39" t="s">
        <v>15</v>
      </c>
      <c r="AG28" s="39" t="s">
        <v>15</v>
      </c>
      <c r="AH28" s="39"/>
      <c r="AI28" s="39">
        <v>4</v>
      </c>
      <c r="AJ28" s="39">
        <v>5</v>
      </c>
      <c r="AK28" s="39">
        <v>4</v>
      </c>
      <c r="AL28" s="39">
        <v>4</v>
      </c>
      <c r="AM28" s="40">
        <f t="shared" si="2"/>
        <v>4.25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0">
        <f t="shared" si="3"/>
        <v>0</v>
      </c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0">
        <f t="shared" si="4"/>
        <v>0</v>
      </c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>
        <f t="shared" si="5"/>
        <v>0</v>
      </c>
      <c r="BZ28" s="42"/>
      <c r="CA28" s="42"/>
      <c r="CB28" s="42"/>
      <c r="CC28" s="42"/>
      <c r="CD28" s="42"/>
      <c r="CE28" s="42"/>
      <c r="CF28" s="42"/>
      <c r="CG28" s="42"/>
      <c r="CH28" s="41"/>
      <c r="CI28" s="43"/>
      <c r="CJ28" s="40">
        <f t="shared" si="6"/>
        <v>0</v>
      </c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0">
        <f t="shared" si="11"/>
        <v>0</v>
      </c>
      <c r="CV28" s="42"/>
      <c r="CW28" s="42"/>
      <c r="CX28" s="42"/>
      <c r="CY28" s="42"/>
      <c r="CZ28" s="42"/>
      <c r="DA28" s="42"/>
      <c r="DB28" s="42"/>
      <c r="DC28" s="42"/>
      <c r="DD28" s="41"/>
      <c r="DE28" s="43"/>
      <c r="DF28" s="40">
        <f t="shared" si="8"/>
        <v>0</v>
      </c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0">
        <f t="shared" si="9"/>
        <v>0</v>
      </c>
      <c r="DR28" s="30">
        <f>IFERROR(IF(O28=0,0,IF(AB28=0,AVERAGE(O28),IF(AM28=0,AVERAGE(O28,AB28),IF(AZ28=0,AVERAGE(O28,AB28,AM28),IF(BH=0,AVERAGE(O28,AB28,AM28,AZ28),IF(BT=0,AVERAGE(O28,AB28,AM28,AZ28,BM28),IF(CE=0,AVERAGE(O28,AB28,AM28,AZ28,BM28,BY28),IF(CU28=0,AVERAGE(O28,AB28,AM28,AZ28,BM28,BY28,CJ28),IF(DF28=0,AVERAGE(O28,AB28,AM28,AZ28,BM28,BY28,CJ28,CU28,CU28),IF(DQ28=0,AVERAGE(O28,AB28,AM28,AZ28,BM28,BY28,CJ28,CU28,CU28,DF28),AVERAGE(O28,AB28,AM28,AZ28,BM28,BY28,CJ28,CU28,CU28,DF28,DQ28))))))))))),0)</f>
        <v>4.2222222222222223</v>
      </c>
    </row>
    <row r="29" spans="1:122" s="60" customFormat="1" ht="12.75" thickBot="1" x14ac:dyDescent="0.25">
      <c r="A29" s="52"/>
      <c r="B29" s="53">
        <v>20</v>
      </c>
      <c r="C29" s="54">
        <v>2212282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f t="shared" si="0"/>
        <v>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0">
        <f t="shared" si="10"/>
        <v>0</v>
      </c>
      <c r="AC29" s="39" t="s">
        <v>15</v>
      </c>
      <c r="AD29" s="39" t="s">
        <v>15</v>
      </c>
      <c r="AE29" s="39" t="s">
        <v>15</v>
      </c>
      <c r="AF29" s="39" t="s">
        <v>15</v>
      </c>
      <c r="AG29" s="39" t="s">
        <v>15</v>
      </c>
      <c r="AH29" s="39"/>
      <c r="AI29" s="39">
        <v>4</v>
      </c>
      <c r="AJ29" s="39">
        <v>4</v>
      </c>
      <c r="AK29" s="39">
        <v>5</v>
      </c>
      <c r="AL29" s="39">
        <v>4</v>
      </c>
      <c r="AM29" s="40">
        <f t="shared" si="2"/>
        <v>4.25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6">
        <f t="shared" si="3"/>
        <v>0</v>
      </c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>
        <f t="shared" si="4"/>
        <v>0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7"/>
      <c r="BY29" s="56">
        <f t="shared" si="5"/>
        <v>0</v>
      </c>
      <c r="BZ29" s="57"/>
      <c r="CA29" s="57"/>
      <c r="CB29" s="57"/>
      <c r="CC29" s="57"/>
      <c r="CD29" s="57"/>
      <c r="CE29" s="57"/>
      <c r="CF29" s="57"/>
      <c r="CG29" s="57"/>
      <c r="CH29" s="55"/>
      <c r="CI29" s="58"/>
      <c r="CJ29" s="56">
        <f t="shared" si="6"/>
        <v>0</v>
      </c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6">
        <f t="shared" si="11"/>
        <v>0</v>
      </c>
      <c r="CV29" s="57"/>
      <c r="CW29" s="57"/>
      <c r="CX29" s="57"/>
      <c r="CY29" s="57"/>
      <c r="CZ29" s="57"/>
      <c r="DA29" s="57"/>
      <c r="DB29" s="57"/>
      <c r="DC29" s="57"/>
      <c r="DD29" s="55"/>
      <c r="DE29" s="58"/>
      <c r="DF29" s="56">
        <f t="shared" si="8"/>
        <v>0</v>
      </c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6">
        <f t="shared" si="9"/>
        <v>0</v>
      </c>
      <c r="DR29" s="59">
        <f>IFERROR(IF(O29=0,0,IF(AB29=0,AVERAGE(O29),IF(AM29=0,AVERAGE(O29,AB29),IF(AZ29=0,AVERAGE(O29,AB29,AM29),IF(BH=0,AVERAGE(O29,AB29,AM29,AZ29),IF(BT=0,AVERAGE(O29,AB29,AM29,AZ29,BM29),IF(CE=0,AVERAGE(O29,AB29,AM29,AZ29,BM29,BY29),IF(CU29=0,AVERAGE(O29,AB29,AM29,AZ29,BM29,BY29,CJ29),IF(DF29=0,AVERAGE(O29,AB29,AM29,AZ29,BM29,BY29,CJ29,CU29,CU29),IF(DQ29=0,AVERAGE(O29,AB29,AM29,AZ29,BM29,BY29,CJ29,CU29,CU29,DF29),AVERAGE(O29,AB29,AM29,AZ29,BM29,BY29,CJ29,CU29,CU29,DF29,DQ29))))))))))),0)</f>
        <v>0</v>
      </c>
    </row>
    <row r="30" spans="1:122" ht="12.75" thickBot="1" x14ac:dyDescent="0.25">
      <c r="B30" s="7">
        <v>21</v>
      </c>
      <c r="C30" s="37">
        <v>2112026</v>
      </c>
      <c r="D30" s="38" t="s">
        <v>15</v>
      </c>
      <c r="E30" s="38" t="s">
        <v>15</v>
      </c>
      <c r="F30" s="38" t="s">
        <v>15</v>
      </c>
      <c r="G30" s="38" t="s">
        <v>15</v>
      </c>
      <c r="H30" s="38" t="s">
        <v>15</v>
      </c>
      <c r="I30" s="39">
        <v>4</v>
      </c>
      <c r="J30" s="39">
        <v>5</v>
      </c>
      <c r="K30" s="39">
        <v>5</v>
      </c>
      <c r="L30" s="39">
        <v>4</v>
      </c>
      <c r="M30" s="39">
        <v>4</v>
      </c>
      <c r="N30" s="39">
        <v>4</v>
      </c>
      <c r="O30" s="40">
        <f t="shared" si="0"/>
        <v>4.333333333333333</v>
      </c>
      <c r="P30" s="39" t="s">
        <v>15</v>
      </c>
      <c r="Q30" s="39" t="s">
        <v>15</v>
      </c>
      <c r="R30" s="39" t="s">
        <v>15</v>
      </c>
      <c r="S30" s="39" t="s">
        <v>15</v>
      </c>
      <c r="T30" s="39" t="s">
        <v>15</v>
      </c>
      <c r="U30" s="39" t="s">
        <v>15</v>
      </c>
      <c r="V30" s="39"/>
      <c r="W30" s="39">
        <v>4</v>
      </c>
      <c r="X30" s="39">
        <v>4</v>
      </c>
      <c r="Y30" s="39">
        <v>4</v>
      </c>
      <c r="Z30" s="39">
        <v>4</v>
      </c>
      <c r="AA30" s="39" t="s">
        <v>15</v>
      </c>
      <c r="AB30" s="40">
        <f t="shared" si="10"/>
        <v>4</v>
      </c>
      <c r="AC30" s="39" t="s">
        <v>15</v>
      </c>
      <c r="AD30" s="39" t="s">
        <v>15</v>
      </c>
      <c r="AE30" s="39" t="s">
        <v>15</v>
      </c>
      <c r="AF30" s="39" t="s">
        <v>15</v>
      </c>
      <c r="AG30" s="39" t="s">
        <v>15</v>
      </c>
      <c r="AH30" s="39"/>
      <c r="AI30" s="39">
        <v>5</v>
      </c>
      <c r="AJ30" s="39">
        <v>4</v>
      </c>
      <c r="AK30" s="39">
        <v>4</v>
      </c>
      <c r="AL30" s="39">
        <v>4</v>
      </c>
      <c r="AM30" s="40">
        <f t="shared" si="2"/>
        <v>4.25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0">
        <f t="shared" si="3"/>
        <v>0</v>
      </c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0">
        <f t="shared" si="4"/>
        <v>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/>
      <c r="BY30" s="40">
        <f t="shared" si="5"/>
        <v>0</v>
      </c>
      <c r="BZ30" s="42"/>
      <c r="CA30" s="42"/>
      <c r="CB30" s="42"/>
      <c r="CC30" s="42"/>
      <c r="CD30" s="42"/>
      <c r="CE30" s="42"/>
      <c r="CF30" s="42"/>
      <c r="CG30" s="42"/>
      <c r="CH30" s="41"/>
      <c r="CI30" s="43"/>
      <c r="CJ30" s="40">
        <f t="shared" si="6"/>
        <v>0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0">
        <f t="shared" si="11"/>
        <v>0</v>
      </c>
      <c r="CV30" s="42"/>
      <c r="CW30" s="42"/>
      <c r="CX30" s="42"/>
      <c r="CY30" s="42"/>
      <c r="CZ30" s="42"/>
      <c r="DA30" s="42"/>
      <c r="DB30" s="42"/>
      <c r="DC30" s="42"/>
      <c r="DD30" s="41"/>
      <c r="DE30" s="43"/>
      <c r="DF30" s="40">
        <f t="shared" si="8"/>
        <v>0</v>
      </c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0">
        <f t="shared" si="9"/>
        <v>0</v>
      </c>
      <c r="DR30" s="30">
        <f>IFERROR(IF(O30=0,0,IF(AB30=0,AVERAGE(O30),IF(AM30=0,AVERAGE(O30,AB30),IF(AZ30=0,AVERAGE(O30,AB30,AM30),IF(BH=0,AVERAGE(O30,AB30,AM30,AZ30),IF(BT=0,AVERAGE(O30,AB30,AM30,AZ30,BM30),IF(CE=0,AVERAGE(O30,AB30,AM30,AZ30,BM30,BY30),IF(CU30=0,AVERAGE(O30,AB30,AM30,AZ30,BM30,BY30,CJ30),IF(DF30=0,AVERAGE(O30,AB30,AM30,AZ30,BM30,BY30,CJ30,CU30,CU30),IF(DQ30=0,AVERAGE(O30,AB30,AM30,AZ30,BM30,BY30,CJ30,CU30,CU30,DF30),AVERAGE(O30,AB30,AM30,AZ30,BM30,BY30,CJ30,CU30,CU30,DF30,DQ30))))))))))),0)</f>
        <v>4.1944444444444438</v>
      </c>
    </row>
    <row r="31" spans="1:122" ht="12.75" thickBot="1" x14ac:dyDescent="0.25">
      <c r="B31" s="36">
        <v>22</v>
      </c>
      <c r="C31" s="37">
        <v>2112017</v>
      </c>
      <c r="D31" s="38" t="s">
        <v>15</v>
      </c>
      <c r="E31" s="38" t="s">
        <v>15</v>
      </c>
      <c r="F31" s="38" t="s">
        <v>15</v>
      </c>
      <c r="G31" s="38" t="s">
        <v>15</v>
      </c>
      <c r="H31" s="38" t="s">
        <v>15</v>
      </c>
      <c r="I31" s="39">
        <v>4</v>
      </c>
      <c r="J31" s="39">
        <v>5</v>
      </c>
      <c r="K31" s="39">
        <v>5</v>
      </c>
      <c r="L31" s="39">
        <v>5</v>
      </c>
      <c r="M31" s="39">
        <v>5</v>
      </c>
      <c r="N31" s="39">
        <v>5</v>
      </c>
      <c r="O31" s="40">
        <f t="shared" si="0"/>
        <v>4.833333333333333</v>
      </c>
      <c r="P31" s="39" t="s">
        <v>15</v>
      </c>
      <c r="Q31" s="39" t="s">
        <v>15</v>
      </c>
      <c r="R31" s="39" t="s">
        <v>15</v>
      </c>
      <c r="S31" s="39" t="s">
        <v>15</v>
      </c>
      <c r="T31" s="39" t="s">
        <v>15</v>
      </c>
      <c r="U31" s="39" t="s">
        <v>15</v>
      </c>
      <c r="V31" s="39"/>
      <c r="W31" s="39">
        <v>5</v>
      </c>
      <c r="X31" s="39">
        <v>5</v>
      </c>
      <c r="Y31" s="39">
        <v>4</v>
      </c>
      <c r="Z31" s="39">
        <v>5</v>
      </c>
      <c r="AA31" s="39" t="s">
        <v>15</v>
      </c>
      <c r="AB31" s="40">
        <f t="shared" si="10"/>
        <v>4.75</v>
      </c>
      <c r="AC31" s="39" t="s">
        <v>15</v>
      </c>
      <c r="AD31" s="39" t="s">
        <v>15</v>
      </c>
      <c r="AE31" s="39" t="s">
        <v>15</v>
      </c>
      <c r="AF31" s="39" t="s">
        <v>15</v>
      </c>
      <c r="AG31" s="39" t="s">
        <v>15</v>
      </c>
      <c r="AH31" s="39"/>
      <c r="AI31" s="39">
        <v>5</v>
      </c>
      <c r="AJ31" s="39">
        <v>5</v>
      </c>
      <c r="AK31" s="39">
        <v>5</v>
      </c>
      <c r="AL31" s="39">
        <v>5</v>
      </c>
      <c r="AM31" s="40">
        <f t="shared" si="2"/>
        <v>5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0">
        <f t="shared" si="3"/>
        <v>0</v>
      </c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0">
        <f t="shared" si="4"/>
        <v>0</v>
      </c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/>
      <c r="BY31" s="40">
        <f t="shared" si="5"/>
        <v>0</v>
      </c>
      <c r="BZ31" s="42"/>
      <c r="CA31" s="42"/>
      <c r="CB31" s="42"/>
      <c r="CC31" s="42"/>
      <c r="CD31" s="42"/>
      <c r="CE31" s="42"/>
      <c r="CF31" s="42"/>
      <c r="CG31" s="42"/>
      <c r="CH31" s="41"/>
      <c r="CI31" s="43"/>
      <c r="CJ31" s="40">
        <f t="shared" si="6"/>
        <v>0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>
        <f t="shared" si="11"/>
        <v>0</v>
      </c>
      <c r="CV31" s="42"/>
      <c r="CW31" s="42"/>
      <c r="CX31" s="42"/>
      <c r="CY31" s="42"/>
      <c r="CZ31" s="42"/>
      <c r="DA31" s="42"/>
      <c r="DB31" s="42"/>
      <c r="DC31" s="42"/>
      <c r="DD31" s="41"/>
      <c r="DE31" s="43"/>
      <c r="DF31" s="40">
        <f t="shared" si="8"/>
        <v>0</v>
      </c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0">
        <f t="shared" si="9"/>
        <v>0</v>
      </c>
      <c r="DR31" s="30">
        <f>IFERROR(IF(O31=0,0,IF(AB31=0,AVERAGE(O31),IF(AM31=0,AVERAGE(O31,AB31),IF(AZ31=0,AVERAGE(O31,AB31,AM31),IF(BH=0,AVERAGE(O31,AB31,AM31,AZ31),IF(BT=0,AVERAGE(O31,AB31,AM31,AZ31,BM31),IF(CE=0,AVERAGE(O31,AB31,AM31,AZ31,BM31,BY31),IF(CU31=0,AVERAGE(O31,AB31,AM31,AZ31,BM31,BY31,CJ31),IF(DF31=0,AVERAGE(O31,AB31,AM31,AZ31,BM31,BY31,CJ31,CU31,CU31),IF(DQ31=0,AVERAGE(O31,AB31,AM31,AZ31,BM31,BY31,CJ31,CU31,CU31,DF31),AVERAGE(O31,AB31,AM31,AZ31,BM31,BY31,CJ31,CU31,CU31,DF31,DQ31))))))))))),0)</f>
        <v>4.8611111111111107</v>
      </c>
    </row>
    <row r="32" spans="1:122" ht="12.75" thickBot="1" x14ac:dyDescent="0.25">
      <c r="B32" s="7">
        <v>23</v>
      </c>
      <c r="C32" s="37">
        <v>2112004</v>
      </c>
      <c r="D32" s="38" t="s">
        <v>15</v>
      </c>
      <c r="E32" s="38" t="s">
        <v>15</v>
      </c>
      <c r="F32" s="38" t="s">
        <v>15</v>
      </c>
      <c r="G32" s="38" t="s">
        <v>15</v>
      </c>
      <c r="H32" s="38" t="s">
        <v>15</v>
      </c>
      <c r="I32" s="39">
        <v>4</v>
      </c>
      <c r="J32" s="39">
        <v>5</v>
      </c>
      <c r="K32" s="39">
        <v>5</v>
      </c>
      <c r="L32" s="39">
        <v>4</v>
      </c>
      <c r="M32" s="39">
        <v>4</v>
      </c>
      <c r="N32" s="39">
        <v>4</v>
      </c>
      <c r="O32" s="40">
        <f t="shared" si="0"/>
        <v>4.333333333333333</v>
      </c>
      <c r="P32" s="39" t="s">
        <v>15</v>
      </c>
      <c r="Q32" s="39" t="s">
        <v>15</v>
      </c>
      <c r="R32" s="39" t="s">
        <v>15</v>
      </c>
      <c r="S32" s="39" t="s">
        <v>15</v>
      </c>
      <c r="T32" s="39" t="s">
        <v>15</v>
      </c>
      <c r="U32" s="39" t="s">
        <v>15</v>
      </c>
      <c r="V32" s="39"/>
      <c r="W32" s="39">
        <v>5</v>
      </c>
      <c r="X32" s="39">
        <v>4</v>
      </c>
      <c r="Y32" s="39">
        <v>4</v>
      </c>
      <c r="Z32" s="39">
        <v>4</v>
      </c>
      <c r="AA32" s="39" t="s">
        <v>15</v>
      </c>
      <c r="AB32" s="40">
        <f t="shared" si="10"/>
        <v>4.25</v>
      </c>
      <c r="AC32" s="39" t="s">
        <v>15</v>
      </c>
      <c r="AD32" s="39" t="s">
        <v>15</v>
      </c>
      <c r="AE32" s="39" t="s">
        <v>15</v>
      </c>
      <c r="AF32" s="39" t="s">
        <v>15</v>
      </c>
      <c r="AG32" s="39" t="s">
        <v>15</v>
      </c>
      <c r="AH32" s="39"/>
      <c r="AI32" s="39">
        <v>5</v>
      </c>
      <c r="AJ32" s="39">
        <v>4</v>
      </c>
      <c r="AK32" s="39">
        <v>5</v>
      </c>
      <c r="AL32" s="39">
        <v>4</v>
      </c>
      <c r="AM32" s="40">
        <f t="shared" si="2"/>
        <v>4.5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0">
        <f t="shared" si="3"/>
        <v>0</v>
      </c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0">
        <f t="shared" si="4"/>
        <v>0</v>
      </c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/>
      <c r="BY32" s="40">
        <f t="shared" si="5"/>
        <v>0</v>
      </c>
      <c r="BZ32" s="42"/>
      <c r="CA32" s="42"/>
      <c r="CB32" s="42"/>
      <c r="CC32" s="42"/>
      <c r="CD32" s="42"/>
      <c r="CE32" s="42"/>
      <c r="CF32" s="42"/>
      <c r="CG32" s="42"/>
      <c r="CH32" s="41"/>
      <c r="CI32" s="43"/>
      <c r="CJ32" s="40">
        <f t="shared" si="6"/>
        <v>0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0">
        <f t="shared" si="11"/>
        <v>0</v>
      </c>
      <c r="CV32" s="42"/>
      <c r="CW32" s="42"/>
      <c r="CX32" s="42"/>
      <c r="CY32" s="42"/>
      <c r="CZ32" s="42"/>
      <c r="DA32" s="42"/>
      <c r="DB32" s="42"/>
      <c r="DC32" s="42"/>
      <c r="DD32" s="41"/>
      <c r="DE32" s="43"/>
      <c r="DF32" s="40">
        <f t="shared" si="8"/>
        <v>0</v>
      </c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0">
        <f t="shared" si="9"/>
        <v>0</v>
      </c>
      <c r="DR32" s="30">
        <f>IFERROR(IF(O32=0,0,IF(AB32=0,AVERAGE(O32),IF(AM32=0,AVERAGE(O32,AB32),IF(AZ32=0,AVERAGE(O32,AB32,AM32),IF(BH=0,AVERAGE(O32,AB32,AM32,AZ32),IF(BT=0,AVERAGE(O32,AB32,AM32,AZ32,BM32),IF(CE=0,AVERAGE(O32,AB32,AM32,AZ32,BM32,BY32),IF(CU32=0,AVERAGE(O32,AB32,AM32,AZ32,BM32,BY32,CJ32),IF(DF32=0,AVERAGE(O32,AB32,AM32,AZ32,BM32,BY32,CJ32,CU32,CU32),IF(DQ32=0,AVERAGE(O32,AB32,AM32,AZ32,BM32,BY32,CJ32,CU32,CU32,DF32),AVERAGE(O32,AB32,AM32,AZ32,BM32,BY32,CJ32,CU32,CU32,DF32,DQ32))))))))))),0)</f>
        <v>4.3611111111111107</v>
      </c>
    </row>
    <row r="33" spans="1:122" ht="12.75" thickBot="1" x14ac:dyDescent="0.25">
      <c r="B33" s="36">
        <v>24</v>
      </c>
      <c r="C33" s="37">
        <v>2112048</v>
      </c>
      <c r="D33" s="38" t="s">
        <v>15</v>
      </c>
      <c r="E33" s="38"/>
      <c r="F33" s="38" t="s">
        <v>15</v>
      </c>
      <c r="G33" s="38" t="s">
        <v>15</v>
      </c>
      <c r="H33" s="38" t="s">
        <v>15</v>
      </c>
      <c r="I33" s="39">
        <v>4</v>
      </c>
      <c r="J33" s="39">
        <v>3</v>
      </c>
      <c r="K33" s="39">
        <v>4</v>
      </c>
      <c r="L33" s="39">
        <v>4</v>
      </c>
      <c r="M33" s="39">
        <v>4</v>
      </c>
      <c r="N33" s="39">
        <v>4</v>
      </c>
      <c r="O33" s="40">
        <f t="shared" si="0"/>
        <v>3.8333333333333335</v>
      </c>
      <c r="P33" s="39" t="s">
        <v>15</v>
      </c>
      <c r="Q33" s="39" t="s">
        <v>15</v>
      </c>
      <c r="R33" s="39" t="s">
        <v>15</v>
      </c>
      <c r="S33" s="39" t="s">
        <v>15</v>
      </c>
      <c r="T33" s="39" t="s">
        <v>15</v>
      </c>
      <c r="U33" s="39" t="s">
        <v>15</v>
      </c>
      <c r="V33" s="39"/>
      <c r="W33" s="39">
        <v>5</v>
      </c>
      <c r="X33" s="39">
        <v>4</v>
      </c>
      <c r="Y33" s="39">
        <v>4</v>
      </c>
      <c r="Z33" s="39">
        <v>4</v>
      </c>
      <c r="AA33" s="39" t="s">
        <v>15</v>
      </c>
      <c r="AB33" s="40">
        <f t="shared" si="10"/>
        <v>4.25</v>
      </c>
      <c r="AC33" s="39" t="s">
        <v>15</v>
      </c>
      <c r="AD33" s="39" t="s">
        <v>15</v>
      </c>
      <c r="AE33" s="39" t="s">
        <v>15</v>
      </c>
      <c r="AF33" s="39" t="s">
        <v>15</v>
      </c>
      <c r="AG33" s="39" t="s">
        <v>15</v>
      </c>
      <c r="AH33" s="39"/>
      <c r="AI33" s="39">
        <v>5</v>
      </c>
      <c r="AJ33" s="39">
        <v>4</v>
      </c>
      <c r="AK33" s="39">
        <v>4</v>
      </c>
      <c r="AL33" s="39">
        <v>4</v>
      </c>
      <c r="AM33" s="40">
        <f t="shared" si="2"/>
        <v>4.25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0">
        <f t="shared" si="3"/>
        <v>0</v>
      </c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0">
        <f t="shared" si="4"/>
        <v>0</v>
      </c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/>
      <c r="BY33" s="40">
        <f t="shared" si="5"/>
        <v>0</v>
      </c>
      <c r="BZ33" s="42"/>
      <c r="CA33" s="42"/>
      <c r="CB33" s="42"/>
      <c r="CC33" s="42"/>
      <c r="CD33" s="42"/>
      <c r="CE33" s="42"/>
      <c r="CF33" s="42"/>
      <c r="CG33" s="42"/>
      <c r="CH33" s="41"/>
      <c r="CI33" s="43"/>
      <c r="CJ33" s="40">
        <f t="shared" si="6"/>
        <v>0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0">
        <f t="shared" si="11"/>
        <v>0</v>
      </c>
      <c r="CV33" s="42"/>
      <c r="CW33" s="42"/>
      <c r="CX33" s="42"/>
      <c r="CY33" s="42"/>
      <c r="CZ33" s="42"/>
      <c r="DA33" s="42"/>
      <c r="DB33" s="42"/>
      <c r="DC33" s="42"/>
      <c r="DD33" s="41"/>
      <c r="DE33" s="43"/>
      <c r="DF33" s="40">
        <f t="shared" si="8"/>
        <v>0</v>
      </c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0">
        <f t="shared" si="9"/>
        <v>0</v>
      </c>
      <c r="DR33" s="30">
        <f>IFERROR(IF(O33=0,0,IF(AB33=0,AVERAGE(O33),IF(AM33=0,AVERAGE(O33,AB33),IF(AZ33=0,AVERAGE(O33,AB33,AM33),IF(BH=0,AVERAGE(O33,AB33,AM33,AZ33),IF(BT=0,AVERAGE(O33,AB33,AM33,AZ33,BM33),IF(CE=0,AVERAGE(O33,AB33,AM33,AZ33,BM33,BY33),IF(CU33=0,AVERAGE(O33,AB33,AM33,AZ33,BM33,BY33,CJ33),IF(DF33=0,AVERAGE(O33,AB33,AM33,AZ33,BM33,BY33,CJ33,CU33,CU33),IF(DQ33=0,AVERAGE(O33,AB33,AM33,AZ33,BM33,BY33,CJ33,CU33,CU33,DF33),AVERAGE(O33,AB33,AM33,AZ33,BM33,BY33,CJ33,CU33,CU33,DF33,DQ33))))))))))),0)</f>
        <v>4.1111111111111116</v>
      </c>
    </row>
    <row r="34" spans="1:122" s="60" customFormat="1" ht="12.75" thickBot="1" x14ac:dyDescent="0.25">
      <c r="A34" s="52"/>
      <c r="B34" s="61">
        <v>25</v>
      </c>
      <c r="C34" s="54">
        <v>2112025</v>
      </c>
      <c r="D34" s="55"/>
      <c r="E34" s="55" t="s">
        <v>15</v>
      </c>
      <c r="F34" s="55"/>
      <c r="G34" s="55"/>
      <c r="H34" s="55"/>
      <c r="I34" s="55"/>
      <c r="J34" s="55">
        <v>5</v>
      </c>
      <c r="K34" s="55">
        <v>3</v>
      </c>
      <c r="L34" s="55">
        <v>3</v>
      </c>
      <c r="M34" s="55">
        <v>3</v>
      </c>
      <c r="N34" s="55">
        <v>3</v>
      </c>
      <c r="O34" s="56">
        <f t="shared" si="0"/>
        <v>0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>
        <f t="shared" si="10"/>
        <v>0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>
        <f t="shared" si="2"/>
        <v>0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6">
        <f t="shared" si="3"/>
        <v>0</v>
      </c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>
        <f t="shared" si="4"/>
        <v>0</v>
      </c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7"/>
      <c r="BY34" s="56">
        <f t="shared" si="5"/>
        <v>0</v>
      </c>
      <c r="BZ34" s="57"/>
      <c r="CA34" s="57"/>
      <c r="CB34" s="57"/>
      <c r="CC34" s="57"/>
      <c r="CD34" s="57"/>
      <c r="CE34" s="57"/>
      <c r="CF34" s="57"/>
      <c r="CG34" s="57"/>
      <c r="CH34" s="55"/>
      <c r="CI34" s="58"/>
      <c r="CJ34" s="56">
        <f t="shared" si="6"/>
        <v>0</v>
      </c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6">
        <f t="shared" si="11"/>
        <v>0</v>
      </c>
      <c r="CV34" s="57"/>
      <c r="CW34" s="57"/>
      <c r="CX34" s="57"/>
      <c r="CY34" s="57"/>
      <c r="CZ34" s="57"/>
      <c r="DA34" s="57"/>
      <c r="DB34" s="57"/>
      <c r="DC34" s="57"/>
      <c r="DD34" s="55"/>
      <c r="DE34" s="58"/>
      <c r="DF34" s="56">
        <f t="shared" si="8"/>
        <v>0</v>
      </c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6">
        <f t="shared" si="9"/>
        <v>0</v>
      </c>
      <c r="DR34" s="59">
        <f>IFERROR(IF(O34=0,0,IF(AB34=0,AVERAGE(O34),IF(AM34=0,AVERAGE(O34,AB34),IF(AZ34=0,AVERAGE(O34,AB34,AM34),IF(BH=0,AVERAGE(O34,AB34,AM34,AZ34),IF(BT=0,AVERAGE(O34,AB34,AM34,AZ34,BM34),IF(CE=0,AVERAGE(O34,AB34,AM34,AZ34,BM34,BY34),IF(CU34=0,AVERAGE(O34,AB34,AM34,AZ34,BM34,BY34,CJ34),IF(DF34=0,AVERAGE(O34,AB34,AM34,AZ34,BM34,BY34,CJ34,CU34,CU34),IF(DQ34=0,AVERAGE(O34,AB34,AM34,AZ34,BM34,BY34,CJ34,CU34,CU34,DF34),AVERAGE(O34,AB34,AM34,AZ34,BM34,BY34,CJ34,CU34,CU34,DF34,DQ34))))))))))),0)</f>
        <v>0</v>
      </c>
    </row>
    <row r="35" spans="1:122" ht="12.75" thickBot="1" x14ac:dyDescent="0.25">
      <c r="B35" s="36">
        <v>26</v>
      </c>
      <c r="C35" s="37">
        <v>2112024</v>
      </c>
      <c r="D35" s="38" t="s">
        <v>15</v>
      </c>
      <c r="E35" s="38" t="s">
        <v>15</v>
      </c>
      <c r="F35" s="38" t="s">
        <v>15</v>
      </c>
      <c r="G35" s="38" t="s">
        <v>15</v>
      </c>
      <c r="H35" s="38" t="s">
        <v>15</v>
      </c>
      <c r="I35" s="39">
        <v>4</v>
      </c>
      <c r="J35" s="39">
        <v>4</v>
      </c>
      <c r="K35" s="39">
        <v>5</v>
      </c>
      <c r="L35" s="39">
        <v>4</v>
      </c>
      <c r="M35" s="39">
        <v>4</v>
      </c>
      <c r="N35" s="39">
        <v>4</v>
      </c>
      <c r="O35" s="40">
        <f t="shared" si="0"/>
        <v>4.166666666666667</v>
      </c>
      <c r="P35" s="39" t="s">
        <v>15</v>
      </c>
      <c r="Q35" s="39" t="s">
        <v>15</v>
      </c>
      <c r="R35" s="39" t="s">
        <v>15</v>
      </c>
      <c r="S35" s="39" t="s">
        <v>15</v>
      </c>
      <c r="T35" s="39" t="s">
        <v>15</v>
      </c>
      <c r="U35" s="39" t="s">
        <v>15</v>
      </c>
      <c r="V35" s="39"/>
      <c r="W35" s="39">
        <v>4</v>
      </c>
      <c r="X35" s="39">
        <v>4</v>
      </c>
      <c r="Y35" s="39">
        <v>4</v>
      </c>
      <c r="Z35" s="39">
        <v>5</v>
      </c>
      <c r="AA35" s="39" t="s">
        <v>15</v>
      </c>
      <c r="AB35" s="40">
        <f t="shared" si="10"/>
        <v>4.25</v>
      </c>
      <c r="AC35" s="39" t="s">
        <v>15</v>
      </c>
      <c r="AD35" s="39" t="s">
        <v>15</v>
      </c>
      <c r="AE35" s="39" t="s">
        <v>15</v>
      </c>
      <c r="AF35" s="39" t="s">
        <v>15</v>
      </c>
      <c r="AG35" s="39" t="s">
        <v>15</v>
      </c>
      <c r="AH35" s="39"/>
      <c r="AI35" s="39">
        <v>4</v>
      </c>
      <c r="AJ35" s="39">
        <v>4</v>
      </c>
      <c r="AK35" s="39">
        <v>4</v>
      </c>
      <c r="AL35" s="39">
        <v>4</v>
      </c>
      <c r="AM35" s="40">
        <f t="shared" si="2"/>
        <v>4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0">
        <f t="shared" si="3"/>
        <v>0</v>
      </c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0">
        <f t="shared" si="4"/>
        <v>0</v>
      </c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f t="shared" si="5"/>
        <v>0</v>
      </c>
      <c r="BZ35" s="42"/>
      <c r="CA35" s="42"/>
      <c r="CB35" s="42"/>
      <c r="CC35" s="42"/>
      <c r="CD35" s="42"/>
      <c r="CE35" s="42"/>
      <c r="CF35" s="42"/>
      <c r="CG35" s="42"/>
      <c r="CH35" s="41"/>
      <c r="CI35" s="43"/>
      <c r="CJ35" s="40">
        <f t="shared" si="6"/>
        <v>0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0">
        <f t="shared" si="11"/>
        <v>0</v>
      </c>
      <c r="CV35" s="42"/>
      <c r="CW35" s="42"/>
      <c r="CX35" s="42"/>
      <c r="CY35" s="42"/>
      <c r="CZ35" s="42"/>
      <c r="DA35" s="42"/>
      <c r="DB35" s="42"/>
      <c r="DC35" s="42"/>
      <c r="DD35" s="41"/>
      <c r="DE35" s="43"/>
      <c r="DF35" s="40">
        <f t="shared" si="8"/>
        <v>0</v>
      </c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0">
        <f t="shared" si="9"/>
        <v>0</v>
      </c>
      <c r="DR35" s="30">
        <f>IFERROR(IF(O35=0,0,IF(AB35=0,AVERAGE(O35),IF(AM35=0,AVERAGE(O35,AB35),IF(AZ35=0,AVERAGE(O35,AB35,AM35),IF(BH=0,AVERAGE(O35,AB35,AM35,AZ35),IF(BT=0,AVERAGE(O35,AB35,AM35,AZ35,BM35),IF(CE=0,AVERAGE(O35,AB35,AM35,AZ35,BM35,BY35),IF(CU35=0,AVERAGE(O35,AB35,AM35,AZ35,BM35,BY35,CJ35),IF(DF35=0,AVERAGE(O35,AB35,AM35,AZ35,BM35,BY35,CJ35,CU35,CU35),IF(DQ35=0,AVERAGE(O35,AB35,AM35,AZ35,BM35,BY35,CJ35,CU35,CU35,DF35),AVERAGE(O35,AB35,AM35,AZ35,BM35,BY35,CJ35,CU35,CU35,DF35,DQ35))))))))))),0)</f>
        <v>4.1388888888888893</v>
      </c>
    </row>
    <row r="36" spans="1:122" ht="12.75" thickBot="1" x14ac:dyDescent="0.25">
      <c r="B36" s="7">
        <v>27</v>
      </c>
      <c r="C36" s="37">
        <v>2112014</v>
      </c>
      <c r="D36" s="38" t="s">
        <v>15</v>
      </c>
      <c r="E36" s="38" t="s">
        <v>15</v>
      </c>
      <c r="F36" s="38" t="s">
        <v>15</v>
      </c>
      <c r="G36" s="38" t="s">
        <v>15</v>
      </c>
      <c r="H36" s="38" t="s">
        <v>15</v>
      </c>
      <c r="I36" s="39">
        <v>5</v>
      </c>
      <c r="J36" s="39">
        <v>5</v>
      </c>
      <c r="K36" s="39">
        <v>5</v>
      </c>
      <c r="L36" s="39">
        <v>5</v>
      </c>
      <c r="M36" s="39">
        <v>5</v>
      </c>
      <c r="N36" s="39">
        <v>5</v>
      </c>
      <c r="O36" s="40">
        <f t="shared" si="0"/>
        <v>5</v>
      </c>
      <c r="P36" s="39" t="s">
        <v>15</v>
      </c>
      <c r="Q36" s="39" t="s">
        <v>15</v>
      </c>
      <c r="R36" s="39" t="s">
        <v>15</v>
      </c>
      <c r="S36" s="39" t="s">
        <v>15</v>
      </c>
      <c r="T36" s="39" t="s">
        <v>15</v>
      </c>
      <c r="U36" s="39" t="s">
        <v>15</v>
      </c>
      <c r="V36" s="39"/>
      <c r="W36" s="39">
        <v>5</v>
      </c>
      <c r="X36" s="39">
        <v>5</v>
      </c>
      <c r="Y36" s="39">
        <v>5</v>
      </c>
      <c r="Z36" s="39">
        <v>5</v>
      </c>
      <c r="AA36" s="39" t="s">
        <v>15</v>
      </c>
      <c r="AB36" s="40">
        <f t="shared" si="10"/>
        <v>5</v>
      </c>
      <c r="AC36" s="39" t="s">
        <v>15</v>
      </c>
      <c r="AD36" s="39" t="s">
        <v>15</v>
      </c>
      <c r="AE36" s="39" t="s">
        <v>15</v>
      </c>
      <c r="AF36" s="39" t="s">
        <v>15</v>
      </c>
      <c r="AG36" s="39" t="s">
        <v>15</v>
      </c>
      <c r="AH36" s="39"/>
      <c r="AI36" s="39">
        <v>5</v>
      </c>
      <c r="AJ36" s="39">
        <v>5</v>
      </c>
      <c r="AK36" s="39">
        <v>5</v>
      </c>
      <c r="AL36" s="39">
        <v>5</v>
      </c>
      <c r="AM36" s="40">
        <f t="shared" si="2"/>
        <v>5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0">
        <f t="shared" si="3"/>
        <v>0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0">
        <f t="shared" si="4"/>
        <v>0</v>
      </c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/>
      <c r="BY36" s="40">
        <f t="shared" si="5"/>
        <v>0</v>
      </c>
      <c r="BZ36" s="42"/>
      <c r="CA36" s="42"/>
      <c r="CB36" s="42"/>
      <c r="CC36" s="42"/>
      <c r="CD36" s="42"/>
      <c r="CE36" s="42"/>
      <c r="CF36" s="42"/>
      <c r="CG36" s="42"/>
      <c r="CH36" s="41"/>
      <c r="CI36" s="43"/>
      <c r="CJ36" s="40">
        <f t="shared" si="6"/>
        <v>0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0">
        <f t="shared" si="11"/>
        <v>0</v>
      </c>
      <c r="CV36" s="42"/>
      <c r="CW36" s="42"/>
      <c r="CX36" s="42"/>
      <c r="CY36" s="42"/>
      <c r="CZ36" s="42"/>
      <c r="DA36" s="42"/>
      <c r="DB36" s="42"/>
      <c r="DC36" s="42"/>
      <c r="DD36" s="41"/>
      <c r="DE36" s="43"/>
      <c r="DF36" s="40">
        <f t="shared" si="8"/>
        <v>0</v>
      </c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0">
        <f t="shared" si="9"/>
        <v>0</v>
      </c>
      <c r="DR36" s="30">
        <f>IFERROR(IF(O36=0,0,IF(AB36=0,AVERAGE(O36),IF(AM36=0,AVERAGE(O36,AB36),IF(AZ36=0,AVERAGE(O36,AB36,AM36),IF(BH=0,AVERAGE(O36,AB36,AM36,AZ36),IF(BT=0,AVERAGE(O36,AB36,AM36,AZ36,BM36),IF(CE=0,AVERAGE(O36,AB36,AM36,AZ36,BM36,BY36),IF(CU36=0,AVERAGE(O36,AB36,AM36,AZ36,BM36,BY36,CJ36),IF(DF36=0,AVERAGE(O36,AB36,AM36,AZ36,BM36,BY36,CJ36,CU36,CU36),IF(DQ36=0,AVERAGE(O36,AB36,AM36,AZ36,BM36,BY36,CJ36,CU36,CU36,DF36),AVERAGE(O36,AB36,AM36,AZ36,BM36,BY36,CJ36,CU36,CU36,DF36,DQ36))))))))))),0)</f>
        <v>5</v>
      </c>
    </row>
    <row r="37" spans="1:122" ht="12.75" thickBot="1" x14ac:dyDescent="0.25">
      <c r="B37" s="36">
        <v>28</v>
      </c>
      <c r="C37" s="37">
        <v>2112013</v>
      </c>
      <c r="D37" s="38" t="s">
        <v>15</v>
      </c>
      <c r="E37" s="38" t="s">
        <v>15</v>
      </c>
      <c r="F37" s="38" t="s">
        <v>15</v>
      </c>
      <c r="G37" s="38" t="s">
        <v>15</v>
      </c>
      <c r="H37" s="38" t="s">
        <v>15</v>
      </c>
      <c r="I37" s="39">
        <v>3</v>
      </c>
      <c r="J37" s="39">
        <v>5</v>
      </c>
      <c r="K37" s="39">
        <v>4</v>
      </c>
      <c r="L37" s="39">
        <v>4</v>
      </c>
      <c r="M37" s="39">
        <v>4</v>
      </c>
      <c r="N37" s="39">
        <v>4</v>
      </c>
      <c r="O37" s="40">
        <f t="shared" si="0"/>
        <v>4</v>
      </c>
      <c r="P37" s="39" t="s">
        <v>15</v>
      </c>
      <c r="Q37" s="39" t="s">
        <v>15</v>
      </c>
      <c r="R37" s="39" t="s">
        <v>15</v>
      </c>
      <c r="S37" s="39" t="s">
        <v>15</v>
      </c>
      <c r="T37" s="39" t="s">
        <v>15</v>
      </c>
      <c r="U37" s="39" t="s">
        <v>15</v>
      </c>
      <c r="V37" s="39"/>
      <c r="W37" s="39">
        <v>4</v>
      </c>
      <c r="X37" s="39">
        <v>4</v>
      </c>
      <c r="Y37" s="39">
        <v>4</v>
      </c>
      <c r="Z37" s="39">
        <v>4</v>
      </c>
      <c r="AA37" s="39" t="s">
        <v>15</v>
      </c>
      <c r="AB37" s="40">
        <f t="shared" si="10"/>
        <v>4</v>
      </c>
      <c r="AC37" s="39" t="s">
        <v>15</v>
      </c>
      <c r="AD37" s="39" t="s">
        <v>15</v>
      </c>
      <c r="AE37" s="39" t="s">
        <v>15</v>
      </c>
      <c r="AF37" s="39" t="s">
        <v>15</v>
      </c>
      <c r="AG37" s="39" t="s">
        <v>15</v>
      </c>
      <c r="AH37" s="39"/>
      <c r="AI37" s="39">
        <v>4</v>
      </c>
      <c r="AJ37" s="39">
        <v>4</v>
      </c>
      <c r="AK37" s="39">
        <v>5</v>
      </c>
      <c r="AL37" s="39">
        <v>4</v>
      </c>
      <c r="AM37" s="40">
        <f t="shared" si="2"/>
        <v>4.25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0">
        <f t="shared" si="3"/>
        <v>0</v>
      </c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0">
        <f t="shared" si="4"/>
        <v>0</v>
      </c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40">
        <f t="shared" si="5"/>
        <v>0</v>
      </c>
      <c r="BZ37" s="42"/>
      <c r="CA37" s="42"/>
      <c r="CB37" s="42"/>
      <c r="CC37" s="42"/>
      <c r="CD37" s="42"/>
      <c r="CE37" s="42"/>
      <c r="CF37" s="42"/>
      <c r="CG37" s="42"/>
      <c r="CH37" s="41"/>
      <c r="CI37" s="43"/>
      <c r="CJ37" s="40">
        <f t="shared" si="6"/>
        <v>0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0">
        <f t="shared" si="11"/>
        <v>0</v>
      </c>
      <c r="CV37" s="42"/>
      <c r="CW37" s="42"/>
      <c r="CX37" s="42"/>
      <c r="CY37" s="42"/>
      <c r="CZ37" s="42"/>
      <c r="DA37" s="42"/>
      <c r="DB37" s="42"/>
      <c r="DC37" s="42"/>
      <c r="DD37" s="41"/>
      <c r="DE37" s="43"/>
      <c r="DF37" s="40">
        <f t="shared" si="8"/>
        <v>0</v>
      </c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0">
        <f t="shared" si="9"/>
        <v>0</v>
      </c>
      <c r="DR37" s="30">
        <f>IFERROR(IF(O37=0,0,IF(AB37=0,AVERAGE(O37),IF(AM37=0,AVERAGE(O37,AB37),IF(AZ37=0,AVERAGE(O37,AB37,AM37),IF(BH=0,AVERAGE(O37,AB37,AM37,AZ37),IF(BT=0,AVERAGE(O37,AB37,AM37,AZ37,BM37),IF(CE=0,AVERAGE(O37,AB37,AM37,AZ37,BM37,BY37),IF(CU37=0,AVERAGE(O37,AB37,AM37,AZ37,BM37,BY37,CJ37),IF(DF37=0,AVERAGE(O37,AB37,AM37,AZ37,BM37,BY37,CJ37,CU37,CU37),IF(DQ37=0,AVERAGE(O37,AB37,AM37,AZ37,BM37,BY37,CJ37,CU37,CU37,DF37),AVERAGE(O37,AB37,AM37,AZ37,BM37,BY37,CJ37,CU37,CU37,DF37,DQ37))))))))))),0)</f>
        <v>4.083333333333333</v>
      </c>
    </row>
    <row r="38" spans="1:122" s="60" customFormat="1" ht="12.75" thickBot="1" x14ac:dyDescent="0.25">
      <c r="A38" s="52"/>
      <c r="B38" s="61">
        <v>29</v>
      </c>
      <c r="C38" s="54">
        <v>2112020</v>
      </c>
      <c r="D38" s="55"/>
      <c r="E38" s="55"/>
      <c r="F38" s="55" t="s">
        <v>15</v>
      </c>
      <c r="G38" s="55"/>
      <c r="H38" s="55" t="s">
        <v>15</v>
      </c>
      <c r="I38" s="55">
        <v>3</v>
      </c>
      <c r="J38" s="55">
        <v>3</v>
      </c>
      <c r="K38" s="55">
        <v>3</v>
      </c>
      <c r="L38" s="55">
        <v>4</v>
      </c>
      <c r="M38" s="55">
        <v>3</v>
      </c>
      <c r="N38" s="55">
        <v>3</v>
      </c>
      <c r="O38" s="56">
        <f t="shared" si="0"/>
        <v>0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>
        <f t="shared" si="10"/>
        <v>0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>
        <f t="shared" si="2"/>
        <v>0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6">
        <f t="shared" si="3"/>
        <v>0</v>
      </c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>
        <f t="shared" si="4"/>
        <v>0</v>
      </c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7"/>
      <c r="BY38" s="56">
        <f t="shared" si="5"/>
        <v>0</v>
      </c>
      <c r="BZ38" s="57"/>
      <c r="CA38" s="57"/>
      <c r="CB38" s="57"/>
      <c r="CC38" s="57"/>
      <c r="CD38" s="57"/>
      <c r="CE38" s="57"/>
      <c r="CF38" s="57"/>
      <c r="CG38" s="57"/>
      <c r="CH38" s="55"/>
      <c r="CI38" s="58"/>
      <c r="CJ38" s="56">
        <f t="shared" si="6"/>
        <v>0</v>
      </c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6">
        <f t="shared" si="11"/>
        <v>0</v>
      </c>
      <c r="CV38" s="57"/>
      <c r="CW38" s="57"/>
      <c r="CX38" s="57"/>
      <c r="CY38" s="57"/>
      <c r="CZ38" s="57"/>
      <c r="DA38" s="57"/>
      <c r="DB38" s="57"/>
      <c r="DC38" s="57"/>
      <c r="DD38" s="55"/>
      <c r="DE38" s="58"/>
      <c r="DF38" s="56">
        <f t="shared" si="8"/>
        <v>0</v>
      </c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6">
        <f t="shared" si="9"/>
        <v>0</v>
      </c>
      <c r="DR38" s="59">
        <f>IFERROR(IF(O38=0,0,IF(AB38=0,AVERAGE(O38),IF(AM38=0,AVERAGE(O38,AB38),IF(AZ38=0,AVERAGE(O38,AB38,AM38),IF(BH=0,AVERAGE(O38,AB38,AM38,AZ38),IF(BT=0,AVERAGE(O38,AB38,AM38,AZ38,BM38),IF(CE=0,AVERAGE(O38,AB38,AM38,AZ38,BM38,BY38),IF(CU38=0,AVERAGE(O38,AB38,AM38,AZ38,BM38,BY38,CJ38),IF(DF38=0,AVERAGE(O38,AB38,AM38,AZ38,BM38,BY38,CJ38,CU38,CU38),IF(DQ38=0,AVERAGE(O38,AB38,AM38,AZ38,BM38,BY38,CJ38,CU38,CU38,DF38),AVERAGE(O38,AB38,AM38,AZ38,BM38,BY38,CJ38,CU38,CU38,DF38,DQ38))))))))))),0)</f>
        <v>0</v>
      </c>
    </row>
    <row r="39" spans="1:122" ht="12.75" thickBot="1" x14ac:dyDescent="0.25">
      <c r="B39" s="36">
        <v>30</v>
      </c>
      <c r="C39" s="37">
        <v>2112016</v>
      </c>
      <c r="D39" s="38"/>
      <c r="E39" s="38"/>
      <c r="F39" s="38" t="s">
        <v>15</v>
      </c>
      <c r="G39" s="38" t="s">
        <v>15</v>
      </c>
      <c r="H39" s="38" t="s">
        <v>15</v>
      </c>
      <c r="I39" s="39">
        <v>4</v>
      </c>
      <c r="J39" s="39">
        <v>3</v>
      </c>
      <c r="K39" s="39"/>
      <c r="L39" s="39"/>
      <c r="M39" s="39"/>
      <c r="N39" s="39"/>
      <c r="O39" s="40" t="s">
        <v>15</v>
      </c>
      <c r="P39" s="39" t="s">
        <v>15</v>
      </c>
      <c r="Q39" s="39" t="s">
        <v>15</v>
      </c>
      <c r="R39" s="39" t="s">
        <v>15</v>
      </c>
      <c r="S39" s="39" t="s">
        <v>15</v>
      </c>
      <c r="T39" s="39" t="s">
        <v>15</v>
      </c>
      <c r="U39" s="39" t="s">
        <v>15</v>
      </c>
      <c r="V39" s="39"/>
      <c r="W39" s="39">
        <v>4</v>
      </c>
      <c r="X39" s="39">
        <v>4</v>
      </c>
      <c r="Y39" s="39">
        <v>4</v>
      </c>
      <c r="Z39" s="39">
        <v>5</v>
      </c>
      <c r="AA39" s="39" t="s">
        <v>15</v>
      </c>
      <c r="AB39" s="40">
        <f t="shared" si="10"/>
        <v>4.25</v>
      </c>
      <c r="AC39" s="39" t="s">
        <v>15</v>
      </c>
      <c r="AD39" s="39" t="s">
        <v>15</v>
      </c>
      <c r="AE39" s="39"/>
      <c r="AF39" s="39" t="s">
        <v>15</v>
      </c>
      <c r="AG39" s="39" t="s">
        <v>15</v>
      </c>
      <c r="AH39" s="39"/>
      <c r="AI39" s="39">
        <v>4</v>
      </c>
      <c r="AJ39" s="39">
        <v>4</v>
      </c>
      <c r="AK39" s="39">
        <v>4</v>
      </c>
      <c r="AL39" s="39">
        <v>4</v>
      </c>
      <c r="AM39" s="40">
        <f t="shared" si="2"/>
        <v>4</v>
      </c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0">
        <f t="shared" si="3"/>
        <v>0</v>
      </c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0">
        <f t="shared" si="4"/>
        <v>0</v>
      </c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2"/>
      <c r="BY39" s="40">
        <f t="shared" si="5"/>
        <v>0</v>
      </c>
      <c r="BZ39" s="42"/>
      <c r="CA39" s="42"/>
      <c r="CB39" s="42"/>
      <c r="CC39" s="42"/>
      <c r="CD39" s="42"/>
      <c r="CE39" s="42"/>
      <c r="CF39" s="42"/>
      <c r="CG39" s="42"/>
      <c r="CH39" s="41"/>
      <c r="CI39" s="43"/>
      <c r="CJ39" s="40">
        <f t="shared" si="6"/>
        <v>0</v>
      </c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0">
        <f t="shared" si="11"/>
        <v>0</v>
      </c>
      <c r="CV39" s="42"/>
      <c r="CW39" s="42"/>
      <c r="CX39" s="42"/>
      <c r="CY39" s="42"/>
      <c r="CZ39" s="42"/>
      <c r="DA39" s="42"/>
      <c r="DB39" s="42"/>
      <c r="DC39" s="42"/>
      <c r="DD39" s="41"/>
      <c r="DE39" s="43"/>
      <c r="DF39" s="40">
        <f t="shared" si="8"/>
        <v>0</v>
      </c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0">
        <f t="shared" si="9"/>
        <v>0</v>
      </c>
      <c r="DR39" s="30">
        <f>IFERROR(IF(O39=0,0,IF(AB39=0,AVERAGE(O39),IF(AM39=0,AVERAGE(O39,AB39),IF(AZ39=0,AVERAGE(O39,AB39,AM39),IF(BH=0,AVERAGE(O39,AB39,AM39,AZ39),IF(BT=0,AVERAGE(O39,AB39,AM39,AZ39,BM39),IF(CE=0,AVERAGE(O39,AB39,AM39,AZ39,BM39,BY39),IF(CU39=0,AVERAGE(O39,AB39,AM39,AZ39,BM39,BY39,CJ39),IF(DF39=0,AVERAGE(O39,AB39,AM39,AZ39,BM39,BY39,CJ39,CU39,CU39),IF(DQ39=0,AVERAGE(O39,AB39,AM39,AZ39,BM39,BY39,CJ39,CU39,CU39,DF39),AVERAGE(O39,AB39,AM39,AZ39,BM39,BY39,CJ39,CU39,CU39,DF39,DQ39))))))))))),0)</f>
        <v>4.125</v>
      </c>
    </row>
    <row r="40" spans="1:122" ht="12.75" thickBot="1" x14ac:dyDescent="0.25">
      <c r="B40" s="7">
        <v>31</v>
      </c>
      <c r="C40" s="37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40">
        <f t="shared" si="0"/>
        <v>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>
        <f t="shared" si="10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0">
        <f t="shared" si="2"/>
        <v>0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0">
        <f t="shared" si="3"/>
        <v>0</v>
      </c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0">
        <f t="shared" si="4"/>
        <v>0</v>
      </c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2"/>
      <c r="BY40" s="40">
        <f t="shared" si="5"/>
        <v>0</v>
      </c>
      <c r="BZ40" s="42"/>
      <c r="CA40" s="42"/>
      <c r="CB40" s="42"/>
      <c r="CC40" s="42"/>
      <c r="CD40" s="42"/>
      <c r="CE40" s="42"/>
      <c r="CF40" s="42"/>
      <c r="CG40" s="42"/>
      <c r="CH40" s="41"/>
      <c r="CI40" s="43"/>
      <c r="CJ40" s="40">
        <f t="shared" si="6"/>
        <v>0</v>
      </c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0">
        <f t="shared" si="11"/>
        <v>0</v>
      </c>
      <c r="CV40" s="42"/>
      <c r="CW40" s="42"/>
      <c r="CX40" s="42"/>
      <c r="CY40" s="42"/>
      <c r="CZ40" s="42"/>
      <c r="DA40" s="42"/>
      <c r="DB40" s="42"/>
      <c r="DC40" s="42"/>
      <c r="DD40" s="41"/>
      <c r="DE40" s="43"/>
      <c r="DF40" s="40">
        <f t="shared" si="8"/>
        <v>0</v>
      </c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0">
        <f t="shared" si="9"/>
        <v>0</v>
      </c>
      <c r="DR40" s="30">
        <f>IFERROR(IF(O40=0,0,IF(AB40=0,AVERAGE(O40),IF(AM40=0,AVERAGE(O40,AB40),IF(AZ40=0,AVERAGE(O40,AB40,AM40),IF(BH=0,AVERAGE(O40,AB40,AM40,AZ40),IF(BT=0,AVERAGE(O40,AB40,AM40,AZ40,BM40),IF(CE=0,AVERAGE(O40,AB40,AM40,AZ40,BM40,BY40),IF(CU40=0,AVERAGE(O40,AB40,AM40,AZ40,BM40,BY40,CJ40),IF(DF40=0,AVERAGE(O40,AB40,AM40,AZ40,BM40,BY40,CJ40,CU40,CU40),IF(DQ40=0,AVERAGE(O40,AB40,AM40,AZ40,BM40,BY40,CJ40,CU40,CU40,DF40),AVERAGE(O40,AB40,AM40,AZ40,BM40,BY40,CJ40,CU40,CU40,DF40,DQ40))))))))))),0)</f>
        <v>0</v>
      </c>
    </row>
    <row r="41" spans="1:122" ht="12.75" thickBot="1" x14ac:dyDescent="0.25">
      <c r="B41" s="36">
        <v>32</v>
      </c>
      <c r="C41" s="37"/>
      <c r="D41" s="38"/>
      <c r="E41" s="38"/>
      <c r="F41" s="38"/>
      <c r="G41" s="38"/>
      <c r="H41" s="38"/>
      <c r="I41" s="39"/>
      <c r="J41" s="39"/>
      <c r="K41" s="39"/>
      <c r="L41" s="39"/>
      <c r="M41" s="39"/>
      <c r="N41" s="39"/>
      <c r="O41" s="40">
        <f t="shared" si="0"/>
        <v>0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>
        <f t="shared" si="10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0">
        <f t="shared" si="2"/>
        <v>0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0">
        <f t="shared" si="3"/>
        <v>0</v>
      </c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0">
        <f t="shared" si="4"/>
        <v>0</v>
      </c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2"/>
      <c r="BY41" s="40">
        <f t="shared" si="5"/>
        <v>0</v>
      </c>
      <c r="BZ41" s="42"/>
      <c r="CA41" s="42"/>
      <c r="CB41" s="42"/>
      <c r="CC41" s="42"/>
      <c r="CD41" s="42"/>
      <c r="CE41" s="42"/>
      <c r="CF41" s="42"/>
      <c r="CG41" s="42"/>
      <c r="CH41" s="41"/>
      <c r="CI41" s="43"/>
      <c r="CJ41" s="40">
        <f t="shared" si="6"/>
        <v>0</v>
      </c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0">
        <f t="shared" si="11"/>
        <v>0</v>
      </c>
      <c r="CV41" s="42"/>
      <c r="CW41" s="42"/>
      <c r="CX41" s="42"/>
      <c r="CY41" s="42"/>
      <c r="CZ41" s="42"/>
      <c r="DA41" s="42"/>
      <c r="DB41" s="42"/>
      <c r="DC41" s="42"/>
      <c r="DD41" s="41"/>
      <c r="DE41" s="43"/>
      <c r="DF41" s="40">
        <f t="shared" si="8"/>
        <v>0</v>
      </c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0">
        <f t="shared" si="9"/>
        <v>0</v>
      </c>
      <c r="DR41" s="30">
        <f>IFERROR(IF(O41=0,0,IF(AB41=0,AVERAGE(O41),IF(AM41=0,AVERAGE(O41,AB41),IF(AZ41=0,AVERAGE(O41,AB41,AM41),IF(BH=0,AVERAGE(O41,AB41,AM41,AZ41),IF(BT=0,AVERAGE(O41,AB41,AM41,AZ41,BM41),IF(CE=0,AVERAGE(O41,AB41,AM41,AZ41,BM41,BY41),IF(CU41=0,AVERAGE(O41,AB41,AM41,AZ41,BM41,BY41,CJ41),IF(DF41=0,AVERAGE(O41,AB41,AM41,AZ41,BM41,BY41,CJ41,CU41,CU41),IF(DQ41=0,AVERAGE(O41,AB41,AM41,AZ41,BM41,BY41,CJ41,CU41,CU41,DF41),AVERAGE(O41,AB41,AM41,AZ41,BM41,BY41,CJ41,CU41,CU41,DF41,DQ41))))))))))),0)</f>
        <v>0</v>
      </c>
    </row>
    <row r="42" spans="1:122" ht="12.75" thickBot="1" x14ac:dyDescent="0.25">
      <c r="B42" s="7">
        <v>33</v>
      </c>
      <c r="C42" s="37"/>
      <c r="D42" s="38"/>
      <c r="E42" s="38"/>
      <c r="F42" s="38"/>
      <c r="G42" s="38"/>
      <c r="H42" s="38"/>
      <c r="I42" s="39"/>
      <c r="J42" s="39"/>
      <c r="K42" s="39"/>
      <c r="L42" s="39"/>
      <c r="M42" s="39"/>
      <c r="N42" s="39"/>
      <c r="O42" s="40">
        <f t="shared" si="0"/>
        <v>0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>
        <f t="shared" si="10"/>
        <v>0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40">
        <f t="shared" si="2"/>
        <v>0</v>
      </c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0">
        <f t="shared" si="3"/>
        <v>0</v>
      </c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0">
        <f t="shared" si="4"/>
        <v>0</v>
      </c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2"/>
      <c r="BY42" s="40">
        <f t="shared" si="5"/>
        <v>0</v>
      </c>
      <c r="BZ42" s="42"/>
      <c r="CA42" s="42"/>
      <c r="CB42" s="42"/>
      <c r="CC42" s="42"/>
      <c r="CD42" s="42"/>
      <c r="CE42" s="42"/>
      <c r="CF42" s="42"/>
      <c r="CG42" s="42"/>
      <c r="CH42" s="41"/>
      <c r="CI42" s="43"/>
      <c r="CJ42" s="40">
        <f t="shared" si="6"/>
        <v>0</v>
      </c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0">
        <f t="shared" si="11"/>
        <v>0</v>
      </c>
      <c r="CV42" s="42"/>
      <c r="CW42" s="42"/>
      <c r="CX42" s="42"/>
      <c r="CY42" s="42"/>
      <c r="CZ42" s="42"/>
      <c r="DA42" s="42"/>
      <c r="DB42" s="42"/>
      <c r="DC42" s="42"/>
      <c r="DD42" s="41"/>
      <c r="DE42" s="43"/>
      <c r="DF42" s="40">
        <f t="shared" si="8"/>
        <v>0</v>
      </c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0">
        <f t="shared" si="9"/>
        <v>0</v>
      </c>
      <c r="DR42" s="30">
        <f>IFERROR(IF(O42=0,0,IF(AB42=0,AVERAGE(O42),IF(AM42=0,AVERAGE(O42,AB42),IF(AZ42=0,AVERAGE(O42,AB42,AM42),IF(BH=0,AVERAGE(O42,AB42,AM42,AZ42),IF(BT=0,AVERAGE(O42,AB42,AM42,AZ42,BM42),IF(CE=0,AVERAGE(O42,AB42,AM42,AZ42,BM42,BY42),IF(CU42=0,AVERAGE(O42,AB42,AM42,AZ42,BM42,BY42,CJ42),IF(DF42=0,AVERAGE(O42,AB42,AM42,AZ42,BM42,BY42,CJ42,CU42,CU42),IF(DQ42=0,AVERAGE(O42,AB42,AM42,AZ42,BM42,BY42,CJ42,CU42,CU42,DF42),AVERAGE(O42,AB42,AM42,AZ42,BM42,BY42,CJ42,CU42,CU42,DF42,DQ42))))))))))),0)</f>
        <v>0</v>
      </c>
    </row>
    <row r="43" spans="1:122" ht="12.75" thickBot="1" x14ac:dyDescent="0.25">
      <c r="B43" s="36">
        <v>34</v>
      </c>
      <c r="C43" s="3"/>
      <c r="D43" s="6"/>
      <c r="E43" s="6"/>
      <c r="F43" s="50"/>
      <c r="G43" s="50"/>
      <c r="H43" s="50"/>
      <c r="I43" s="5"/>
      <c r="J43" s="5"/>
      <c r="K43" s="5"/>
      <c r="L43" s="5"/>
      <c r="M43" s="5"/>
      <c r="N43" s="5"/>
      <c r="O43" s="40">
        <f t="shared" si="0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0">
        <f t="shared" si="10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40">
        <f t="shared" si="2"/>
        <v>0</v>
      </c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40">
        <f t="shared" si="3"/>
        <v>0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40">
        <f t="shared" si="4"/>
        <v>0</v>
      </c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3"/>
      <c r="BY43" s="40">
        <f t="shared" si="5"/>
        <v>0</v>
      </c>
      <c r="BZ43" s="33"/>
      <c r="CA43" s="33"/>
      <c r="CB43" s="33"/>
      <c r="CC43" s="33"/>
      <c r="CD43" s="33"/>
      <c r="CE43" s="33"/>
      <c r="CF43" s="33"/>
      <c r="CG43" s="33"/>
      <c r="CH43" s="31"/>
      <c r="CI43" s="34"/>
      <c r="CJ43" s="40">
        <f t="shared" si="6"/>
        <v>0</v>
      </c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40">
        <f t="shared" si="11"/>
        <v>0</v>
      </c>
      <c r="CV43" s="33"/>
      <c r="CW43" s="33"/>
      <c r="CX43" s="33"/>
      <c r="CY43" s="33"/>
      <c r="CZ43" s="33"/>
      <c r="DA43" s="33"/>
      <c r="DB43" s="33"/>
      <c r="DC43" s="33"/>
      <c r="DD43" s="31"/>
      <c r="DE43" s="34"/>
      <c r="DF43" s="40">
        <f t="shared" si="8"/>
        <v>0</v>
      </c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40">
        <f t="shared" si="9"/>
        <v>0</v>
      </c>
      <c r="DR43" s="30">
        <f>IFERROR(IF(O43=0,0,IF(AB43=0,AVERAGE(O43),IF(AM43=0,AVERAGE(O43,AB43),IF(AZ43=0,AVERAGE(O43,AB43,AM43),IF(BH=0,AVERAGE(O43,AB43,AM43,AZ43),IF(BT=0,AVERAGE(O43,AB43,AM43,AZ43,BM43),IF(CE=0,AVERAGE(O43,AB43,AM43,AZ43,BM43,BY43),IF(CU43=0,AVERAGE(O43,AB43,AM43,AZ43,BM43,BY43,CJ43),IF(DF43=0,AVERAGE(O43,AB43,AM43,AZ43,BM43,BY43,CJ43,CU43,CU43),IF(DQ43=0,AVERAGE(O43,AB43,AM43,AZ43,BM43,BY43,CJ43,CU43,CU43,DF43),AVERAGE(O43,AB43,AM43,AZ43,BM43,BY43,CJ43,CU43,CU43,DF43,DQ43))))))))))),0)</f>
        <v>0</v>
      </c>
    </row>
    <row r="44" spans="1:122" ht="12.75" thickBot="1" x14ac:dyDescent="0.25">
      <c r="B44" s="7">
        <v>35</v>
      </c>
      <c r="C44" s="3"/>
      <c r="D44" s="6"/>
      <c r="E44" s="6"/>
      <c r="F44" s="50"/>
      <c r="G44" s="50"/>
      <c r="H44" s="50"/>
      <c r="I44" s="5"/>
      <c r="J44" s="5"/>
      <c r="K44" s="5"/>
      <c r="L44" s="5"/>
      <c r="M44" s="5"/>
      <c r="N44" s="5"/>
      <c r="O44" s="40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0">
        <f t="shared" si="10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40">
        <f t="shared" si="2"/>
        <v>0</v>
      </c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40">
        <f t="shared" si="3"/>
        <v>0</v>
      </c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40">
        <f t="shared" si="4"/>
        <v>0</v>
      </c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3"/>
      <c r="BY44" s="40">
        <f t="shared" si="5"/>
        <v>0</v>
      </c>
      <c r="BZ44" s="33"/>
      <c r="CA44" s="33"/>
      <c r="CB44" s="33"/>
      <c r="CC44" s="33"/>
      <c r="CD44" s="33"/>
      <c r="CE44" s="33"/>
      <c r="CF44" s="33"/>
      <c r="CG44" s="33"/>
      <c r="CH44" s="31"/>
      <c r="CI44" s="34"/>
      <c r="CJ44" s="40">
        <f t="shared" si="6"/>
        <v>0</v>
      </c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40">
        <f t="shared" si="11"/>
        <v>0</v>
      </c>
      <c r="CV44" s="33"/>
      <c r="CW44" s="33"/>
      <c r="CX44" s="33"/>
      <c r="CY44" s="33"/>
      <c r="CZ44" s="33"/>
      <c r="DA44" s="33"/>
      <c r="DB44" s="33"/>
      <c r="DC44" s="33"/>
      <c r="DD44" s="31"/>
      <c r="DE44" s="34"/>
      <c r="DF44" s="40">
        <f t="shared" si="8"/>
        <v>0</v>
      </c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40">
        <f t="shared" si="9"/>
        <v>0</v>
      </c>
      <c r="DR44" s="30">
        <f>IFERROR(IF(O44=0,0,IF(AB44=0,AVERAGE(O44),IF(AM44=0,AVERAGE(O44,AB44),IF(AZ44=0,AVERAGE(O44,AB44,AM44),IF(BH=0,AVERAGE(O44,AB44,AM44,AZ44),IF(BT=0,AVERAGE(O44,AB44,AM44,AZ44,BM44),IF(CE=0,AVERAGE(O44,AB44,AM44,AZ44,BM44,BY44),IF(CU44=0,AVERAGE(O44,AB44,AM44,AZ44,BM44,BY44,CJ44),IF(DF44=0,AVERAGE(O44,AB44,AM44,AZ44,BM44,BY44,CJ44,CU44,CU44),IF(DQ44=0,AVERAGE(O44,AB44,AM44,AZ44,BM44,BY44,CJ44,CU44,CU44,DF44),AVERAGE(O44,AB44,AM44,AZ44,BM44,BY44,CJ44,CU44,CU44,DF44,DQ44))))))))))),0)</f>
        <v>0</v>
      </c>
    </row>
    <row r="45" spans="1:122" ht="12.75" thickBot="1" x14ac:dyDescent="0.25">
      <c r="B45" s="36">
        <v>36</v>
      </c>
      <c r="C45" s="3"/>
      <c r="D45" s="6"/>
      <c r="E45" s="6"/>
      <c r="F45" s="50"/>
      <c r="G45" s="50"/>
      <c r="H45" s="50"/>
      <c r="I45" s="5"/>
      <c r="J45" s="5"/>
      <c r="K45" s="5"/>
      <c r="L45" s="5"/>
      <c r="M45" s="5"/>
      <c r="N45" s="5"/>
      <c r="O45" s="40">
        <f t="shared" si="0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40">
        <f t="shared" si="10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40">
        <f t="shared" si="2"/>
        <v>0</v>
      </c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40">
        <f t="shared" si="3"/>
        <v>0</v>
      </c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40">
        <f t="shared" si="4"/>
        <v>0</v>
      </c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3"/>
      <c r="BY45" s="40">
        <f t="shared" si="5"/>
        <v>0</v>
      </c>
      <c r="BZ45" s="33"/>
      <c r="CA45" s="33"/>
      <c r="CB45" s="33"/>
      <c r="CC45" s="33"/>
      <c r="CD45" s="33"/>
      <c r="CE45" s="33"/>
      <c r="CF45" s="33"/>
      <c r="CG45" s="33"/>
      <c r="CH45" s="31"/>
      <c r="CI45" s="34"/>
      <c r="CJ45" s="40">
        <f t="shared" si="6"/>
        <v>0</v>
      </c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40">
        <f t="shared" si="11"/>
        <v>0</v>
      </c>
      <c r="CV45" s="33"/>
      <c r="CW45" s="33"/>
      <c r="CX45" s="33"/>
      <c r="CY45" s="33"/>
      <c r="CZ45" s="33"/>
      <c r="DA45" s="33"/>
      <c r="DB45" s="33"/>
      <c r="DC45" s="33"/>
      <c r="DD45" s="31"/>
      <c r="DE45" s="34"/>
      <c r="DF45" s="40">
        <f t="shared" si="8"/>
        <v>0</v>
      </c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40">
        <f t="shared" si="9"/>
        <v>0</v>
      </c>
      <c r="DR45" s="30">
        <f>IFERROR(IF(O45=0,0,IF(AB45=0,AVERAGE(O45),IF(AM45=0,AVERAGE(O45,AB45),IF(AZ45=0,AVERAGE(O45,AB45,AM45),IF(BH=0,AVERAGE(O45,AB45,AM45,AZ45),IF(BT=0,AVERAGE(O45,AB45,AM45,AZ45,BM45),IF(CE=0,AVERAGE(O45,AB45,AM45,AZ45,BM45,BY45),IF(CU45=0,AVERAGE(O45,AB45,AM45,AZ45,BM45,BY45,CJ45),IF(DF45=0,AVERAGE(O45,AB45,AM45,AZ45,BM45,BY45,CJ45,CU45,CU45),IF(DQ45=0,AVERAGE(O45,AB45,AM45,AZ45,BM45,BY45,CJ45,CU45,CU45,DF45),AVERAGE(O45,AB45,AM45,AZ45,BM45,BY45,CJ45,CU45,CU45,DF45,DQ45))))))))))),0)</f>
        <v>0</v>
      </c>
    </row>
    <row r="46" spans="1:122" x14ac:dyDescent="0.2">
      <c r="B46" s="36">
        <v>37</v>
      </c>
      <c r="C46" s="37"/>
      <c r="D46" s="38"/>
      <c r="E46" s="38"/>
      <c r="F46" s="38"/>
      <c r="G46" s="38"/>
      <c r="H46" s="38"/>
      <c r="I46" s="39"/>
      <c r="J46" s="39"/>
      <c r="K46" s="39"/>
      <c r="L46" s="39"/>
      <c r="M46" s="39"/>
      <c r="N46" s="39"/>
      <c r="O46" s="40">
        <f t="shared" si="0"/>
        <v>0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>
        <f t="shared" si="10"/>
        <v>0</v>
      </c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>
        <f t="shared" si="2"/>
        <v>0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0">
        <f t="shared" si="3"/>
        <v>0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0">
        <f t="shared" si="4"/>
        <v>0</v>
      </c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/>
      <c r="BY46" s="40">
        <f t="shared" si="5"/>
        <v>0</v>
      </c>
      <c r="BZ46" s="42"/>
      <c r="CA46" s="42"/>
      <c r="CB46" s="42"/>
      <c r="CC46" s="42"/>
      <c r="CD46" s="42"/>
      <c r="CE46" s="42"/>
      <c r="CF46" s="42"/>
      <c r="CG46" s="42"/>
      <c r="CH46" s="41"/>
      <c r="CI46" s="43"/>
      <c r="CJ46" s="40">
        <f t="shared" si="6"/>
        <v>0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0">
        <f t="shared" si="11"/>
        <v>0</v>
      </c>
      <c r="CV46" s="42"/>
      <c r="CW46" s="42"/>
      <c r="CX46" s="42"/>
      <c r="CY46" s="42"/>
      <c r="CZ46" s="42"/>
      <c r="DA46" s="42"/>
      <c r="DB46" s="42"/>
      <c r="DC46" s="42"/>
      <c r="DD46" s="41"/>
      <c r="DE46" s="43"/>
      <c r="DF46" s="40">
        <f t="shared" si="8"/>
        <v>0</v>
      </c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0">
        <f t="shared" si="9"/>
        <v>0</v>
      </c>
      <c r="DR46" s="44">
        <f>IFERROR(IF(O46=0,0,IF(AB46=0,AVERAGE(O46),IF(AM46=0,AVERAGE(O46,AB46),IF(AZ46=0,AVERAGE(O46,AB46,AM46),IF(BH=0,AVERAGE(O46,AB46,AM46,AZ46),IF(BT=0,AVERAGE(O46,AB46,AM46,AZ46,BM46),IF(CE=0,AVERAGE(O46,AB46,AM46,AZ46,BM46,BY46),IF(CU46=0,AVERAGE(O46,AB46,AM46,AZ46,BM46,BY46,CJ46),IF(DF46=0,AVERAGE(O46,AB46,AM46,AZ46,BM46,BY46,CJ46,CU46,CU46),IF(DQ46=0,AVERAGE(O46,AB46,AM46,AZ46,BM46,BY46,CJ46,CU46,CU46,DF46),AVERAGE(O46,AB46,AM46,AZ46,BM46,BY46,CJ46,CU46,CU46,DF46,DQ46))))))))))),0)</f>
        <v>0</v>
      </c>
    </row>
    <row r="47" spans="1:122" s="20" customFormat="1" ht="29.45" customHeight="1" x14ac:dyDescent="0.2">
      <c r="B47" s="85" t="s">
        <v>44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45"/>
      <c r="P47" s="86" t="s">
        <v>63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46"/>
      <c r="AC47" s="76" t="s">
        <v>52</v>
      </c>
      <c r="AD47" s="76"/>
      <c r="AE47" s="76"/>
      <c r="AF47" s="76"/>
      <c r="AG47" s="76"/>
      <c r="AH47" s="76"/>
      <c r="AI47" s="76"/>
      <c r="AJ47" s="76"/>
      <c r="AK47" s="76"/>
      <c r="AL47" s="76"/>
      <c r="AM47" s="47"/>
      <c r="AN47" s="77" t="s">
        <v>17</v>
      </c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48"/>
      <c r="BA47" s="77" t="s">
        <v>17</v>
      </c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48"/>
      <c r="BN47" s="77" t="s">
        <v>17</v>
      </c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48"/>
      <c r="BZ47" s="78" t="s">
        <v>17</v>
      </c>
      <c r="CA47" s="78"/>
      <c r="CB47" s="78"/>
      <c r="CC47" s="78"/>
      <c r="CD47" s="78"/>
      <c r="CE47" s="78"/>
      <c r="CF47" s="78"/>
      <c r="CG47" s="78"/>
      <c r="CH47" s="78"/>
      <c r="CI47" s="78"/>
      <c r="CJ47" s="49"/>
      <c r="CK47" s="67" t="s">
        <v>17</v>
      </c>
      <c r="CL47" s="67"/>
      <c r="CM47" s="67"/>
      <c r="CN47" s="67"/>
      <c r="CO47" s="67"/>
      <c r="CP47" s="67"/>
      <c r="CQ47" s="67"/>
      <c r="CR47" s="67"/>
      <c r="CS47" s="67"/>
      <c r="CT47" s="67"/>
      <c r="CU47" s="51"/>
      <c r="CV47" s="67" t="s">
        <v>17</v>
      </c>
      <c r="CW47" s="67"/>
      <c r="CX47" s="67"/>
      <c r="CY47" s="67"/>
      <c r="CZ47" s="67"/>
      <c r="DA47" s="67"/>
      <c r="DB47" s="67"/>
      <c r="DC47" s="67"/>
      <c r="DD47" s="67"/>
      <c r="DE47" s="67"/>
      <c r="DF47" s="51"/>
      <c r="DG47" s="67" t="s">
        <v>17</v>
      </c>
      <c r="DH47" s="67"/>
      <c r="DI47" s="67"/>
      <c r="DJ47" s="67"/>
      <c r="DK47" s="67"/>
      <c r="DL47" s="67"/>
      <c r="DM47" s="67"/>
      <c r="DN47" s="67"/>
      <c r="DO47" s="67"/>
      <c r="DP47" s="67"/>
      <c r="DQ47" s="51"/>
      <c r="DR47" s="51"/>
    </row>
    <row r="48" spans="1:122" x14ac:dyDescent="0.2"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</row>
    <row r="49" spans="2:118" ht="12" customHeight="1" x14ac:dyDescent="0.2">
      <c r="E49" s="26"/>
      <c r="F49" s="26"/>
      <c r="G49" s="26"/>
      <c r="H49" s="2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W49" s="66" t="s">
        <v>31</v>
      </c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</row>
    <row r="50" spans="2:118" x14ac:dyDescent="0.2">
      <c r="B50" s="26"/>
      <c r="C50" s="26"/>
      <c r="E50" s="26"/>
      <c r="F50" s="26"/>
      <c r="G50" s="26"/>
      <c r="H50" s="2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</row>
    <row r="51" spans="2:118" x14ac:dyDescent="0.2">
      <c r="B51" s="26"/>
      <c r="C51" s="26"/>
      <c r="E51" s="26"/>
      <c r="F51" s="26"/>
      <c r="G51" s="26"/>
      <c r="H51" s="26"/>
      <c r="CA51" s="26"/>
      <c r="CW51" s="26" t="s">
        <v>18</v>
      </c>
    </row>
    <row r="52" spans="2:118" x14ac:dyDescent="0.2">
      <c r="B52" s="26"/>
      <c r="C52" s="26"/>
      <c r="E52" s="26"/>
      <c r="F52" s="26"/>
      <c r="G52" s="26"/>
      <c r="H52" s="26"/>
      <c r="CA52" s="26"/>
      <c r="CW52" s="26" t="s">
        <v>16</v>
      </c>
    </row>
    <row r="53" spans="2:118" x14ac:dyDescent="0.2">
      <c r="B53" s="26"/>
    </row>
    <row r="54" spans="2:118" x14ac:dyDescent="0.2">
      <c r="B54" s="26"/>
    </row>
    <row r="55" spans="2:118" x14ac:dyDescent="0.2">
      <c r="B55" s="26"/>
    </row>
    <row r="56" spans="2:118" x14ac:dyDescent="0.2">
      <c r="B56" s="26"/>
    </row>
  </sheetData>
  <sheetProtection formatCells="0" formatColumns="0" formatRows="0" insertColumns="0" insertRows="0" deleteColumns="0" deleteRows="0"/>
  <mergeCells count="63">
    <mergeCell ref="Z1:AA1"/>
    <mergeCell ref="CK8:CM8"/>
    <mergeCell ref="CN8:CO8"/>
    <mergeCell ref="AI8:AL8"/>
    <mergeCell ref="AN8:AT8"/>
    <mergeCell ref="AV8:AX8"/>
    <mergeCell ref="BZ7:CJ7"/>
    <mergeCell ref="CJ8:CJ9"/>
    <mergeCell ref="BN8:BS8"/>
    <mergeCell ref="BU8:BW8"/>
    <mergeCell ref="BZ8:CD8"/>
    <mergeCell ref="CE8:CF8"/>
    <mergeCell ref="B2:AA2"/>
    <mergeCell ref="AN7:AZ7"/>
    <mergeCell ref="AZ8:AZ9"/>
    <mergeCell ref="AC7:AM7"/>
    <mergeCell ref="B47:N47"/>
    <mergeCell ref="P47:AA47"/>
    <mergeCell ref="AB8:AB9"/>
    <mergeCell ref="B7:B9"/>
    <mergeCell ref="C7:C9"/>
    <mergeCell ref="D8:H8"/>
    <mergeCell ref="P8:U8"/>
    <mergeCell ref="W8:Z8"/>
    <mergeCell ref="DR7:DR9"/>
    <mergeCell ref="CR8:CT8"/>
    <mergeCell ref="BA8:BF8"/>
    <mergeCell ref="BG8:BH8"/>
    <mergeCell ref="BI8:BL8"/>
    <mergeCell ref="CG8:CI8"/>
    <mergeCell ref="CK7:CU7"/>
    <mergeCell ref="CU8:CU9"/>
    <mergeCell ref="CV7:DF7"/>
    <mergeCell ref="DG7:DQ7"/>
    <mergeCell ref="CV8:CZ8"/>
    <mergeCell ref="DA8:DB8"/>
    <mergeCell ref="BA7:BM7"/>
    <mergeCell ref="BM8:BM9"/>
    <mergeCell ref="BN7:BY7"/>
    <mergeCell ref="BY8:BY9"/>
    <mergeCell ref="AC47:AL47"/>
    <mergeCell ref="AN47:AY47"/>
    <mergeCell ref="BA47:BL47"/>
    <mergeCell ref="BZ47:CI47"/>
    <mergeCell ref="BN47:BX47"/>
    <mergeCell ref="AM8:AM9"/>
    <mergeCell ref="D7:O7"/>
    <mergeCell ref="I8:O8"/>
    <mergeCell ref="P7:AB7"/>
    <mergeCell ref="AC8:AG8"/>
    <mergeCell ref="DN8:DP8"/>
    <mergeCell ref="DQ8:DQ9"/>
    <mergeCell ref="CW49:DN50"/>
    <mergeCell ref="CK47:CT47"/>
    <mergeCell ref="CV47:DE47"/>
    <mergeCell ref="DG47:DP47"/>
    <mergeCell ref="DC8:DE8"/>
    <mergeCell ref="DF8:DF9"/>
    <mergeCell ref="DG8:DI8"/>
    <mergeCell ref="DJ8:DK8"/>
    <mergeCell ref="DL8:DM8"/>
    <mergeCell ref="CA49:CR50"/>
    <mergeCell ref="CP8:CQ8"/>
  </mergeCells>
  <conditionalFormatting sqref="O10:O46 AB10:AB46 AM10:AM46 AZ10:AZ46 BM10:BM46 BY10:BY46 CJ10:CJ46 CU10:CU46">
    <cfRule type="containsErrors" dxfId="1" priority="16">
      <formula>ISERROR(O10)</formula>
    </cfRule>
  </conditionalFormatting>
  <conditionalFormatting sqref="DF10:DF46 DQ10:DQ46">
    <cfRule type="containsErrors" dxfId="0" priority="1">
      <formula>ISERROR(DF10)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2023-03-06T07:22:34Z</dcterms:modified>
</cp:coreProperties>
</file>