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T17" i="1" l="1"/>
  <c r="T18" i="1"/>
  <c r="T19" i="1"/>
  <c r="T20" i="1"/>
  <c r="T21" i="1"/>
  <c r="T22" i="1"/>
  <c r="T23" i="1"/>
  <c r="T24" i="1"/>
  <c r="T25" i="1"/>
  <c r="T26" i="1"/>
  <c r="T27" i="1"/>
  <c r="T11" i="1"/>
  <c r="T12" i="1"/>
  <c r="T13" i="1"/>
  <c r="T14" i="1"/>
  <c r="T15" i="1"/>
  <c r="T16" i="1"/>
  <c r="T10" i="1"/>
  <c r="CA11" i="1" l="1"/>
  <c r="CA10" i="1"/>
  <c r="CA12" i="1"/>
  <c r="CA13" i="1"/>
  <c r="CA14" i="1"/>
  <c r="CA15" i="1"/>
  <c r="CA16" i="1"/>
  <c r="CA17" i="1"/>
  <c r="CA18" i="1"/>
  <c r="CA19" i="1"/>
  <c r="CA20" i="1"/>
  <c r="CA21" i="1"/>
  <c r="CA22" i="1"/>
  <c r="CA23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10" i="1"/>
  <c r="AL24" i="1"/>
  <c r="DJ21" i="1" l="1"/>
  <c r="DJ22" i="1"/>
  <c r="DJ23" i="1"/>
  <c r="DJ24" i="1"/>
  <c r="DJ25" i="1"/>
  <c r="DJ26" i="1"/>
  <c r="DJ27" i="1"/>
  <c r="DJ28" i="1"/>
  <c r="DJ29" i="1"/>
  <c r="DJ30" i="1"/>
  <c r="DJ31" i="1"/>
  <c r="DJ32" i="1"/>
  <c r="DJ33" i="1"/>
  <c r="DJ34" i="1"/>
  <c r="DJ35" i="1"/>
  <c r="DJ36" i="1"/>
  <c r="DJ37" i="1"/>
  <c r="DJ38" i="1"/>
  <c r="DJ39" i="1"/>
  <c r="DJ40" i="1"/>
  <c r="DJ41" i="1"/>
  <c r="DJ42" i="1"/>
  <c r="DJ43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A24" i="1"/>
  <c r="CA25" i="1"/>
  <c r="CA26" i="1"/>
  <c r="CA27" i="1"/>
  <c r="CA28" i="1"/>
  <c r="CA29" i="1"/>
  <c r="CA30" i="1"/>
  <c r="CA31" i="1"/>
  <c r="CA32" i="1"/>
  <c r="CA33" i="1"/>
  <c r="CA34" i="1"/>
  <c r="CA35" i="1"/>
  <c r="CA36" i="1"/>
  <c r="CA37" i="1"/>
  <c r="CA38" i="1"/>
  <c r="CA39" i="1"/>
  <c r="CA40" i="1"/>
  <c r="CA41" i="1"/>
  <c r="CA42" i="1"/>
  <c r="CA43" i="1"/>
  <c r="BO24" i="1"/>
  <c r="BO25" i="1"/>
  <c r="BO26" i="1"/>
  <c r="BO27" i="1"/>
  <c r="BO28" i="1"/>
  <c r="BO29" i="1"/>
  <c r="BO30" i="1"/>
  <c r="BO31" i="1"/>
  <c r="BO32" i="1"/>
  <c r="BO33" i="1"/>
  <c r="BO34" i="1"/>
  <c r="BO35" i="1"/>
  <c r="BO36" i="1"/>
  <c r="BO37" i="1"/>
  <c r="BO38" i="1"/>
  <c r="BO39" i="1"/>
  <c r="BO40" i="1"/>
  <c r="BO41" i="1"/>
  <c r="BO42" i="1"/>
  <c r="BO4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DK23" i="1"/>
  <c r="DK24" i="1"/>
  <c r="DK25" i="1"/>
  <c r="DK26" i="1"/>
  <c r="DK27" i="1"/>
  <c r="T28" i="1"/>
  <c r="DK28" i="1" s="1"/>
  <c r="T29" i="1"/>
  <c r="DK29" i="1" s="1"/>
  <c r="T30" i="1"/>
  <c r="DK30" i="1" s="1"/>
  <c r="T31" i="1"/>
  <c r="DK31" i="1" s="1"/>
  <c r="T32" i="1"/>
  <c r="DK32" i="1" s="1"/>
  <c r="T33" i="1"/>
  <c r="DK33" i="1" s="1"/>
  <c r="T34" i="1"/>
  <c r="DK34" i="1" s="1"/>
  <c r="T35" i="1"/>
  <c r="DK35" i="1" s="1"/>
  <c r="T36" i="1"/>
  <c r="DK36" i="1" s="1"/>
  <c r="T37" i="1"/>
  <c r="DK37" i="1" s="1"/>
  <c r="T38" i="1"/>
  <c r="DK38" i="1" s="1"/>
  <c r="T39" i="1"/>
  <c r="DK39" i="1" s="1"/>
  <c r="T40" i="1"/>
  <c r="DK40" i="1" s="1"/>
  <c r="T41" i="1"/>
  <c r="DK41" i="1" s="1"/>
  <c r="T42" i="1"/>
  <c r="DK42" i="1" s="1"/>
  <c r="T43" i="1"/>
  <c r="DK43" i="1" s="1"/>
  <c r="DK22" i="1" l="1"/>
  <c r="DK21" i="1"/>
  <c r="DJ11" i="1"/>
  <c r="DJ12" i="1"/>
  <c r="DJ13" i="1"/>
  <c r="DJ14" i="1"/>
  <c r="DJ15" i="1"/>
  <c r="DJ16" i="1"/>
  <c r="DJ17" i="1"/>
  <c r="DJ18" i="1"/>
  <c r="DJ19" i="1"/>
  <c r="DJ20" i="1"/>
  <c r="DJ10" i="1"/>
  <c r="CY11" i="1"/>
  <c r="CY12" i="1"/>
  <c r="CY13" i="1"/>
  <c r="CY14" i="1"/>
  <c r="CY15" i="1"/>
  <c r="CY16" i="1"/>
  <c r="CY17" i="1"/>
  <c r="CY18" i="1"/>
  <c r="CY19" i="1"/>
  <c r="CY20" i="1"/>
  <c r="CY10" i="1"/>
  <c r="CN11" i="1"/>
  <c r="CN12" i="1"/>
  <c r="CN13" i="1"/>
  <c r="CN14" i="1"/>
  <c r="CN15" i="1"/>
  <c r="CN16" i="1"/>
  <c r="CN17" i="1"/>
  <c r="CN18" i="1"/>
  <c r="CN19" i="1"/>
  <c r="CN20" i="1"/>
  <c r="CN10" i="1"/>
  <c r="DK18" i="1" l="1"/>
  <c r="DK15" i="1"/>
  <c r="DK11" i="1"/>
  <c r="DK20" i="1"/>
  <c r="DK13" i="1"/>
  <c r="DK10" i="1"/>
  <c r="DK14" i="1"/>
  <c r="DK17" i="1"/>
  <c r="DK19" i="1"/>
  <c r="DK16" i="1"/>
  <c r="DK12" i="1"/>
</calcChain>
</file>

<file path=xl/sharedStrings.xml><?xml version="1.0" encoding="utf-8"?>
<sst xmlns="http://schemas.openxmlformats.org/spreadsheetml/2006/main" count="453" uniqueCount="68">
  <si>
    <t>№ п/п</t>
  </si>
  <si>
    <t>Шифр зачетной книжки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</si>
  <si>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</si>
  <si>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</si>
  <si>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</si>
  <si>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</si>
  <si>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</si>
  <si>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</si>
  <si>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</si>
  <si>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зач.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</si>
  <si>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</si>
  <si>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</si>
  <si>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</si>
  <si>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За период обучения освоены следующие компетенции компетенции:ОК-1; ОК-2; ОПК-3; ПК-2 и т.д.</t>
  </si>
  <si>
    <t>Средний балл</t>
  </si>
  <si>
    <t>Иностранный язык</t>
  </si>
  <si>
    <t>Математика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</si>
  <si>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</si>
  <si>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</si>
  <si>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</si>
  <si>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</si>
  <si>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Приложение А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</si>
  <si>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</si>
  <si>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</si>
  <si>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Биология с основами экологии</t>
  </si>
  <si>
    <t>Физика</t>
  </si>
  <si>
    <t>Информатика</t>
  </si>
  <si>
    <t>Философия</t>
  </si>
  <si>
    <t>За период обучения освоены следующие компетенции : ОК-1,2,5,6,7,8; ОПК-1,2,3; ПК-3,6,13,20,22,26,27</t>
  </si>
  <si>
    <t>За период обучения освоены следующие  компетенции: ОК-4,5,6,7; ОПК-1,2,3; ПК-2,8,14,15,16,18,21,22,23,27</t>
  </si>
  <si>
    <t>За период обучения освоены следующие компетенции : ОК-9; ОПК-2,3,4; ПК-1,3,5,6,7,14,16,26,27</t>
  </si>
  <si>
    <t>За период обучения освоены следующие компетенции : ОПК-2,3; ПК-4,5,7,8,10,11,12,17,20,25,26,27,31</t>
  </si>
  <si>
    <t>Физическая культура и спорт</t>
  </si>
  <si>
    <t>Биотехнологии и ветеринарной медицины</t>
  </si>
  <si>
    <t>19.03.03 - Продукты питания животного происхождения</t>
  </si>
  <si>
    <t>группа</t>
  </si>
  <si>
    <t>КП</t>
  </si>
  <si>
    <t>1 курс</t>
  </si>
  <si>
    <t>2 курс</t>
  </si>
  <si>
    <t>3 курс</t>
  </si>
  <si>
    <t>4 курс</t>
  </si>
  <si>
    <t>5 курс</t>
  </si>
  <si>
    <t>За период обучения освоены следующие компетенции : УК-1,3,4,5,7;ОПК-1,2,3,4; ПК-1</t>
  </si>
  <si>
    <t>заочная</t>
  </si>
  <si>
    <t>История(история России, всеобщая история)</t>
  </si>
  <si>
    <t>Культура речи и деловое общение</t>
  </si>
  <si>
    <t>Неорганическая и аналитическая химия</t>
  </si>
  <si>
    <t>Органическая и биологическая химия</t>
  </si>
  <si>
    <t>Введение в профессию</t>
  </si>
  <si>
    <t>Психология инклюзивной коммуникации</t>
  </si>
  <si>
    <t>Пищевая микробиология</t>
  </si>
  <si>
    <t>Правоведение</t>
  </si>
  <si>
    <t>Ознакомительная практика (учебная)</t>
  </si>
  <si>
    <t>Основы управления персоналом</t>
  </si>
  <si>
    <t>Автоматизированные системы управления и моделирования</t>
  </si>
  <si>
    <t>Сырьевая база отрасли</t>
  </si>
  <si>
    <t>Основы экономической безопасности финансовой грамотности</t>
  </si>
  <si>
    <t>Основы законодательства и стандартизации в пищевой промышленности</t>
  </si>
  <si>
    <t>Санитария и гигиена пищевых производств</t>
  </si>
  <si>
    <t>Научно-техническое моделирование функциональных продуктов</t>
  </si>
  <si>
    <t>Учет и отчетность в производстве продуктов животного происхождения</t>
  </si>
  <si>
    <t>Научные системы формирования полноценного питания</t>
  </si>
  <si>
    <t>Пищевая биотехнология</t>
  </si>
  <si>
    <t xml:space="preserve">курсовые </t>
  </si>
  <si>
    <t>Методы эксперименатльных исследований и анализ продуктов животного происхождения</t>
  </si>
  <si>
    <t>Метрология, стандартизация и сертификация</t>
  </si>
  <si>
    <t>Реология</t>
  </si>
  <si>
    <t>Учебная технологическая практика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</si>
</sst>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i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Fill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0" borderId="14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vertical="center" wrapText="1"/>
      <protection locked="0"/>
    </xf>
    <xf numFmtId="0" fontId="14" fillId="0" borderId="1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protection locked="0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textRotation="90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/>
    <xf numFmtId="0" fontId="13" fillId="0" borderId="4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11" fillId="0" borderId="1" xfId="0" applyFont="1" applyBorder="1" applyAlignment="1" applyProtection="1">
      <alignment horizontal="center" vertical="center" textRotation="90"/>
      <protection locked="0"/>
    </xf>
    <xf numFmtId="0" fontId="12" fillId="0" borderId="3" xfId="0" applyFont="1" applyBorder="1" applyAlignment="1">
      <alignment vertical="center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10" fillId="0" borderId="10" xfId="0" applyFont="1" applyBorder="1" applyAlignment="1">
      <alignment horizontal="center" vertical="center" textRotation="90"/>
    </xf>
    <xf numFmtId="0" fontId="10" fillId="0" borderId="21" xfId="0" applyFont="1" applyBorder="1" applyAlignment="1">
      <alignment horizontal="center" vertical="center" textRotation="90"/>
    </xf>
    <xf numFmtId="0" fontId="1" fillId="0" borderId="0" xfId="0" applyFont="1" applyAlignment="1" applyProtection="1">
      <protection locked="0"/>
    </xf>
    <xf numFmtId="0" fontId="0" fillId="0" borderId="0" xfId="0" applyAlignment="1"/>
    <xf numFmtId="0" fontId="6" fillId="0" borderId="11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textRotation="90" wrapText="1"/>
      <protection locked="0"/>
    </xf>
    <xf numFmtId="0" fontId="7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12" fillId="0" borderId="7" xfId="0" applyFont="1" applyBorder="1"/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7" fillId="0" borderId="3" xfId="0" applyFont="1" applyBorder="1" applyAlignment="1" applyProtection="1">
      <alignment horizontal="center" vertical="center" textRotation="90" wrapText="1"/>
      <protection locked="0"/>
    </xf>
    <xf numFmtId="0" fontId="12" fillId="0" borderId="3" xfId="0" applyFont="1" applyBorder="1" applyAlignment="1">
      <alignment horizontal="center" vertical="center" textRotation="9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vertical="top"/>
      <protection locked="0"/>
    </xf>
    <xf numFmtId="0" fontId="3" fillId="0" borderId="14" xfId="0" applyFont="1" applyBorder="1" applyAlignment="1" applyProtection="1">
      <alignment vertical="top"/>
      <protection locked="0"/>
    </xf>
    <xf numFmtId="0" fontId="0" fillId="0" borderId="14" xfId="0" applyBorder="1" applyAlignment="1">
      <alignment vertical="top"/>
    </xf>
    <xf numFmtId="0" fontId="0" fillId="0" borderId="16" xfId="0" applyBorder="1" applyAlignment="1">
      <alignment vertical="top"/>
    </xf>
    <xf numFmtId="0" fontId="1" fillId="0" borderId="0" xfId="0" applyFont="1" applyAlignment="1" applyProtection="1">
      <alignment horizontal="left" vertical="top" wrapText="1"/>
      <protection locked="0"/>
    </xf>
    <xf numFmtId="0" fontId="0" fillId="0" borderId="6" xfId="0" applyBorder="1"/>
    <xf numFmtId="0" fontId="0" fillId="0" borderId="7" xfId="0" applyBorder="1"/>
    <xf numFmtId="0" fontId="7" fillId="0" borderId="1" xfId="0" applyFont="1" applyBorder="1" applyAlignment="1" applyProtection="1">
      <alignment vertical="center" textRotation="90" wrapText="1"/>
      <protection locked="0"/>
    </xf>
    <xf numFmtId="0" fontId="12" fillId="0" borderId="3" xfId="0" applyFont="1" applyBorder="1"/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K53"/>
  <sheetViews>
    <sheetView tabSelected="1" topLeftCell="N1" zoomScaleNormal="100" zoomScaleSheetLayoutView="115" workbookViewId="0">
      <selection activeCell="D15" sqref="D15"/>
    </sheetView>
  </sheetViews>
  <sheetFormatPr defaultRowHeight="12" x14ac:dyDescent="0.2"/>
  <cols>
    <col min="1" max="1" width="5.5703125" style="14" customWidth="1"/>
    <col min="2" max="2" width="9.140625" style="15" customWidth="1"/>
    <col min="3" max="3" width="9" style="17" customWidth="1"/>
    <col min="4" max="18" width="5.7109375" style="17" customWidth="1"/>
    <col min="19" max="19" width="9.140625" style="17" customWidth="1"/>
    <col min="20" max="20" width="5.42578125" style="17" customWidth="1"/>
    <col min="21" max="23" width="5.7109375" style="17" customWidth="1"/>
    <col min="24" max="24" width="6.85546875" style="17" customWidth="1"/>
    <col min="25" max="25" width="7" style="17" customWidth="1"/>
    <col min="26" max="28" width="5.7109375" style="17" customWidth="1"/>
    <col min="29" max="29" width="8.140625" style="17" customWidth="1"/>
    <col min="30" max="31" width="5.7109375" style="17" customWidth="1"/>
    <col min="32" max="32" width="4.140625" style="17" customWidth="1"/>
    <col min="33" max="33" width="4.85546875" style="17" customWidth="1"/>
    <col min="34" max="35" width="4.28515625" style="17" customWidth="1"/>
    <col min="36" max="36" width="8.140625" style="17" customWidth="1"/>
    <col min="37" max="37" width="9.140625" style="17" customWidth="1"/>
    <col min="38" max="38" width="6.140625" style="17" customWidth="1"/>
    <col min="39" max="51" width="5.42578125" style="17" customWidth="1"/>
    <col min="52" max="61" width="5.85546875" style="17" customWidth="1"/>
    <col min="62" max="62" width="8.140625" style="17" customWidth="1"/>
    <col min="63" max="64" width="5.85546875" style="17" customWidth="1"/>
    <col min="65" max="66" width="8.28515625" style="17" customWidth="1"/>
    <col min="67" max="67" width="5.7109375" style="17" customWidth="1"/>
    <col min="68" max="68" width="7.7109375" style="17" customWidth="1"/>
    <col min="69" max="69" width="7.5703125" style="17" customWidth="1"/>
    <col min="70" max="70" width="8" style="17" customWidth="1"/>
    <col min="71" max="71" width="7.42578125" style="17" customWidth="1"/>
    <col min="72" max="72" width="7.5703125" style="17" customWidth="1"/>
    <col min="73" max="73" width="8.140625" style="17" customWidth="1"/>
    <col min="74" max="74" width="7.140625" style="17" customWidth="1"/>
    <col min="75" max="75" width="8.140625" style="17" customWidth="1"/>
    <col min="76" max="76" width="7.140625" style="17" customWidth="1"/>
    <col min="77" max="77" width="6.7109375" style="17" customWidth="1"/>
    <col min="78" max="78" width="6.140625" style="17" customWidth="1"/>
    <col min="79" max="79" width="5.28515625" style="17" customWidth="1"/>
    <col min="80" max="100" width="5.7109375" style="17" customWidth="1"/>
    <col min="101" max="101" width="6.42578125" style="17" customWidth="1"/>
    <col min="102" max="104" width="6.5703125" style="17" customWidth="1"/>
    <col min="105" max="111" width="5.7109375" style="17" customWidth="1"/>
    <col min="112" max="112" width="6.42578125" style="17" customWidth="1"/>
    <col min="113" max="121" width="5.7109375" style="17" customWidth="1"/>
    <col min="122" max="122" width="10" style="17" customWidth="1"/>
    <col min="123" max="123" width="6.28515625" style="17" customWidth="1"/>
    <col min="124" max="218" width="8.85546875" style="17"/>
    <col min="219" max="219" width="2.28515625" style="17" customWidth="1"/>
    <col min="220" max="220" width="9.140625" style="17" customWidth="1"/>
    <col min="221" max="221" width="7.140625" style="17" customWidth="1"/>
    <col min="222" max="238" width="5.7109375" style="17" customWidth="1"/>
    <col min="239" max="239" width="13.7109375" style="17" customWidth="1"/>
    <col min="240" max="241" width="6.5703125" style="17" customWidth="1"/>
    <col min="242" max="260" width="5.7109375" style="17" customWidth="1"/>
    <col min="261" max="261" width="13.42578125" style="17" customWidth="1"/>
    <col min="262" max="263" width="6.5703125" style="17" customWidth="1"/>
    <col min="264" max="283" width="5.7109375" style="17" customWidth="1"/>
    <col min="284" max="284" width="13.42578125" style="17" customWidth="1"/>
    <col min="285" max="286" width="6.5703125" style="17" customWidth="1"/>
    <col min="287" max="293" width="5.7109375" style="17" customWidth="1"/>
    <col min="294" max="294" width="6.42578125" style="17" customWidth="1"/>
    <col min="295" max="302" width="5.7109375" style="17" customWidth="1"/>
    <col min="303" max="303" width="10" style="17" customWidth="1"/>
    <col min="304" max="304" width="6.28515625" style="17" customWidth="1"/>
    <col min="305" max="474" width="8.85546875" style="17"/>
    <col min="475" max="475" width="2.28515625" style="17" customWidth="1"/>
    <col min="476" max="476" width="9.140625" style="17" customWidth="1"/>
    <col min="477" max="477" width="7.140625" style="17" customWidth="1"/>
    <col min="478" max="494" width="5.7109375" style="17" customWidth="1"/>
    <col min="495" max="495" width="13.7109375" style="17" customWidth="1"/>
    <col min="496" max="497" width="6.5703125" style="17" customWidth="1"/>
    <col min="498" max="516" width="5.7109375" style="17" customWidth="1"/>
    <col min="517" max="517" width="13.42578125" style="17" customWidth="1"/>
    <col min="518" max="519" width="6.5703125" style="17" customWidth="1"/>
    <col min="520" max="539" width="5.7109375" style="17" customWidth="1"/>
    <col min="540" max="540" width="13.42578125" style="17" customWidth="1"/>
    <col min="541" max="542" width="6.5703125" style="17" customWidth="1"/>
    <col min="543" max="549" width="5.7109375" style="17" customWidth="1"/>
    <col min="550" max="550" width="6.42578125" style="17" customWidth="1"/>
    <col min="551" max="558" width="5.7109375" style="17" customWidth="1"/>
    <col min="559" max="559" width="10" style="17" customWidth="1"/>
    <col min="560" max="560" width="6.28515625" style="17" customWidth="1"/>
    <col min="561" max="730" width="8.85546875" style="17"/>
    <col min="731" max="731" width="2.28515625" style="17" customWidth="1"/>
    <col min="732" max="732" width="9.140625" style="17" customWidth="1"/>
    <col min="733" max="733" width="7.140625" style="17" customWidth="1"/>
    <col min="734" max="750" width="5.7109375" style="17" customWidth="1"/>
    <col min="751" max="751" width="13.7109375" style="17" customWidth="1"/>
    <col min="752" max="753" width="6.5703125" style="17" customWidth="1"/>
    <col min="754" max="772" width="5.7109375" style="17" customWidth="1"/>
    <col min="773" max="773" width="13.42578125" style="17" customWidth="1"/>
    <col min="774" max="775" width="6.5703125" style="17" customWidth="1"/>
    <col min="776" max="795" width="5.7109375" style="17" customWidth="1"/>
    <col min="796" max="796" width="13.42578125" style="17" customWidth="1"/>
    <col min="797" max="798" width="6.5703125" style="17" customWidth="1"/>
    <col min="799" max="805" width="5.7109375" style="17" customWidth="1"/>
    <col min="806" max="806" width="6.42578125" style="17" customWidth="1"/>
    <col min="807" max="814" width="5.7109375" style="17" customWidth="1"/>
    <col min="815" max="815" width="10" style="17" customWidth="1"/>
    <col min="816" max="816" width="6.28515625" style="17" customWidth="1"/>
    <col min="817" max="986" width="8.85546875" style="17"/>
    <col min="987" max="987" width="2.28515625" style="17" customWidth="1"/>
    <col min="988" max="988" width="9.140625" style="17" customWidth="1"/>
    <col min="989" max="989" width="7.140625" style="17" customWidth="1"/>
    <col min="990" max="1006" width="5.7109375" style="17" customWidth="1"/>
    <col min="1007" max="1007" width="13.7109375" style="17" customWidth="1"/>
    <col min="1008" max="1009" width="6.5703125" style="17" customWidth="1"/>
    <col min="1010" max="1028" width="5.7109375" style="17" customWidth="1"/>
    <col min="1029" max="1029" width="13.42578125" style="17" customWidth="1"/>
    <col min="1030" max="1031" width="6.5703125" style="17" customWidth="1"/>
    <col min="1032" max="1051" width="5.7109375" style="17" customWidth="1"/>
    <col min="1052" max="1052" width="13.42578125" style="17" customWidth="1"/>
    <col min="1053" max="1054" width="6.5703125" style="17" customWidth="1"/>
    <col min="1055" max="1061" width="5.7109375" style="17" customWidth="1"/>
    <col min="1062" max="1062" width="6.42578125" style="17" customWidth="1"/>
    <col min="1063" max="1070" width="5.7109375" style="17" customWidth="1"/>
    <col min="1071" max="1071" width="10" style="17" customWidth="1"/>
    <col min="1072" max="1072" width="6.28515625" style="17" customWidth="1"/>
    <col min="1073" max="1242" width="8.85546875" style="17"/>
    <col min="1243" max="1243" width="2.28515625" style="17" customWidth="1"/>
    <col min="1244" max="1244" width="9.140625" style="17" customWidth="1"/>
    <col min="1245" max="1245" width="7.140625" style="17" customWidth="1"/>
    <col min="1246" max="1262" width="5.7109375" style="17" customWidth="1"/>
    <col min="1263" max="1263" width="13.7109375" style="17" customWidth="1"/>
    <col min="1264" max="1265" width="6.5703125" style="17" customWidth="1"/>
    <col min="1266" max="1284" width="5.7109375" style="17" customWidth="1"/>
    <col min="1285" max="1285" width="13.42578125" style="17" customWidth="1"/>
    <col min="1286" max="1287" width="6.5703125" style="17" customWidth="1"/>
    <col min="1288" max="1307" width="5.7109375" style="17" customWidth="1"/>
    <col min="1308" max="1308" width="13.42578125" style="17" customWidth="1"/>
    <col min="1309" max="1310" width="6.5703125" style="17" customWidth="1"/>
    <col min="1311" max="1317" width="5.7109375" style="17" customWidth="1"/>
    <col min="1318" max="1318" width="6.42578125" style="17" customWidth="1"/>
    <col min="1319" max="1326" width="5.7109375" style="17" customWidth="1"/>
    <col min="1327" max="1327" width="10" style="17" customWidth="1"/>
    <col min="1328" max="1328" width="6.28515625" style="17" customWidth="1"/>
    <col min="1329" max="1498" width="8.85546875" style="17"/>
    <col min="1499" max="1499" width="2.28515625" style="17" customWidth="1"/>
    <col min="1500" max="1500" width="9.140625" style="17" customWidth="1"/>
    <col min="1501" max="1501" width="7.140625" style="17" customWidth="1"/>
    <col min="1502" max="1518" width="5.7109375" style="17" customWidth="1"/>
    <col min="1519" max="1519" width="13.7109375" style="17" customWidth="1"/>
    <col min="1520" max="1521" width="6.5703125" style="17" customWidth="1"/>
    <col min="1522" max="1540" width="5.7109375" style="17" customWidth="1"/>
    <col min="1541" max="1541" width="13.42578125" style="17" customWidth="1"/>
    <col min="1542" max="1543" width="6.5703125" style="17" customWidth="1"/>
    <col min="1544" max="1563" width="5.7109375" style="17" customWidth="1"/>
    <col min="1564" max="1564" width="13.42578125" style="17" customWidth="1"/>
    <col min="1565" max="1566" width="6.5703125" style="17" customWidth="1"/>
    <col min="1567" max="1573" width="5.7109375" style="17" customWidth="1"/>
    <col min="1574" max="1574" width="6.42578125" style="17" customWidth="1"/>
    <col min="1575" max="1582" width="5.7109375" style="17" customWidth="1"/>
    <col min="1583" max="1583" width="10" style="17" customWidth="1"/>
    <col min="1584" max="1584" width="6.28515625" style="17" customWidth="1"/>
    <col min="1585" max="1754" width="8.85546875" style="17"/>
    <col min="1755" max="1755" width="2.28515625" style="17" customWidth="1"/>
    <col min="1756" max="1756" width="9.140625" style="17" customWidth="1"/>
    <col min="1757" max="1757" width="7.140625" style="17" customWidth="1"/>
    <col min="1758" max="1774" width="5.7109375" style="17" customWidth="1"/>
    <col min="1775" max="1775" width="13.7109375" style="17" customWidth="1"/>
    <col min="1776" max="1777" width="6.5703125" style="17" customWidth="1"/>
    <col min="1778" max="1796" width="5.7109375" style="17" customWidth="1"/>
    <col min="1797" max="1797" width="13.42578125" style="17" customWidth="1"/>
    <col min="1798" max="1799" width="6.5703125" style="17" customWidth="1"/>
    <col min="1800" max="1819" width="5.7109375" style="17" customWidth="1"/>
    <col min="1820" max="1820" width="13.42578125" style="17" customWidth="1"/>
    <col min="1821" max="1822" width="6.5703125" style="17" customWidth="1"/>
    <col min="1823" max="1829" width="5.7109375" style="17" customWidth="1"/>
    <col min="1830" max="1830" width="6.42578125" style="17" customWidth="1"/>
    <col min="1831" max="1838" width="5.7109375" style="17" customWidth="1"/>
    <col min="1839" max="1839" width="10" style="17" customWidth="1"/>
    <col min="1840" max="1840" width="6.28515625" style="17" customWidth="1"/>
    <col min="1841" max="2010" width="8.85546875" style="17"/>
    <col min="2011" max="2011" width="2.28515625" style="17" customWidth="1"/>
    <col min="2012" max="2012" width="9.140625" style="17" customWidth="1"/>
    <col min="2013" max="2013" width="7.140625" style="17" customWidth="1"/>
    <col min="2014" max="2030" width="5.7109375" style="17" customWidth="1"/>
    <col min="2031" max="2031" width="13.7109375" style="17" customWidth="1"/>
    <col min="2032" max="2033" width="6.5703125" style="17" customWidth="1"/>
    <col min="2034" max="2052" width="5.7109375" style="17" customWidth="1"/>
    <col min="2053" max="2053" width="13.42578125" style="17" customWidth="1"/>
    <col min="2054" max="2055" width="6.5703125" style="17" customWidth="1"/>
    <col min="2056" max="2075" width="5.7109375" style="17" customWidth="1"/>
    <col min="2076" max="2076" width="13.42578125" style="17" customWidth="1"/>
    <col min="2077" max="2078" width="6.5703125" style="17" customWidth="1"/>
    <col min="2079" max="2085" width="5.7109375" style="17" customWidth="1"/>
    <col min="2086" max="2086" width="6.42578125" style="17" customWidth="1"/>
    <col min="2087" max="2094" width="5.7109375" style="17" customWidth="1"/>
    <col min="2095" max="2095" width="10" style="17" customWidth="1"/>
    <col min="2096" max="2096" width="6.28515625" style="17" customWidth="1"/>
    <col min="2097" max="2266" width="8.85546875" style="17"/>
    <col min="2267" max="2267" width="2.28515625" style="17" customWidth="1"/>
    <col min="2268" max="2268" width="9.140625" style="17" customWidth="1"/>
    <col min="2269" max="2269" width="7.140625" style="17" customWidth="1"/>
    <col min="2270" max="2286" width="5.7109375" style="17" customWidth="1"/>
    <col min="2287" max="2287" width="13.7109375" style="17" customWidth="1"/>
    <col min="2288" max="2289" width="6.5703125" style="17" customWidth="1"/>
    <col min="2290" max="2308" width="5.7109375" style="17" customWidth="1"/>
    <col min="2309" max="2309" width="13.42578125" style="17" customWidth="1"/>
    <col min="2310" max="2311" width="6.5703125" style="17" customWidth="1"/>
    <col min="2312" max="2331" width="5.7109375" style="17" customWidth="1"/>
    <col min="2332" max="2332" width="13.42578125" style="17" customWidth="1"/>
    <col min="2333" max="2334" width="6.5703125" style="17" customWidth="1"/>
    <col min="2335" max="2341" width="5.7109375" style="17" customWidth="1"/>
    <col min="2342" max="2342" width="6.42578125" style="17" customWidth="1"/>
    <col min="2343" max="2350" width="5.7109375" style="17" customWidth="1"/>
    <col min="2351" max="2351" width="10" style="17" customWidth="1"/>
    <col min="2352" max="2352" width="6.28515625" style="17" customWidth="1"/>
    <col min="2353" max="2522" width="8.85546875" style="17"/>
    <col min="2523" max="2523" width="2.28515625" style="17" customWidth="1"/>
    <col min="2524" max="2524" width="9.140625" style="17" customWidth="1"/>
    <col min="2525" max="2525" width="7.140625" style="17" customWidth="1"/>
    <col min="2526" max="2542" width="5.7109375" style="17" customWidth="1"/>
    <col min="2543" max="2543" width="13.7109375" style="17" customWidth="1"/>
    <col min="2544" max="2545" width="6.5703125" style="17" customWidth="1"/>
    <col min="2546" max="2564" width="5.7109375" style="17" customWidth="1"/>
    <col min="2565" max="2565" width="13.42578125" style="17" customWidth="1"/>
    <col min="2566" max="2567" width="6.5703125" style="17" customWidth="1"/>
    <col min="2568" max="2587" width="5.7109375" style="17" customWidth="1"/>
    <col min="2588" max="2588" width="13.42578125" style="17" customWidth="1"/>
    <col min="2589" max="2590" width="6.5703125" style="17" customWidth="1"/>
    <col min="2591" max="2597" width="5.7109375" style="17" customWidth="1"/>
    <col min="2598" max="2598" width="6.42578125" style="17" customWidth="1"/>
    <col min="2599" max="2606" width="5.7109375" style="17" customWidth="1"/>
    <col min="2607" max="2607" width="10" style="17" customWidth="1"/>
    <col min="2608" max="2608" width="6.28515625" style="17" customWidth="1"/>
    <col min="2609" max="2778" width="8.85546875" style="17"/>
    <col min="2779" max="2779" width="2.28515625" style="17" customWidth="1"/>
    <col min="2780" max="2780" width="9.140625" style="17" customWidth="1"/>
    <col min="2781" max="2781" width="7.140625" style="17" customWidth="1"/>
    <col min="2782" max="2798" width="5.7109375" style="17" customWidth="1"/>
    <col min="2799" max="2799" width="13.7109375" style="17" customWidth="1"/>
    <col min="2800" max="2801" width="6.5703125" style="17" customWidth="1"/>
    <col min="2802" max="2820" width="5.7109375" style="17" customWidth="1"/>
    <col min="2821" max="2821" width="13.42578125" style="17" customWidth="1"/>
    <col min="2822" max="2823" width="6.5703125" style="17" customWidth="1"/>
    <col min="2824" max="2843" width="5.7109375" style="17" customWidth="1"/>
    <col min="2844" max="2844" width="13.42578125" style="17" customWidth="1"/>
    <col min="2845" max="2846" width="6.5703125" style="17" customWidth="1"/>
    <col min="2847" max="2853" width="5.7109375" style="17" customWidth="1"/>
    <col min="2854" max="2854" width="6.42578125" style="17" customWidth="1"/>
    <col min="2855" max="2862" width="5.7109375" style="17" customWidth="1"/>
    <col min="2863" max="2863" width="10" style="17" customWidth="1"/>
    <col min="2864" max="2864" width="6.28515625" style="17" customWidth="1"/>
    <col min="2865" max="3034" width="8.85546875" style="17"/>
    <col min="3035" max="3035" width="2.28515625" style="17" customWidth="1"/>
    <col min="3036" max="3036" width="9.140625" style="17" customWidth="1"/>
    <col min="3037" max="3037" width="7.140625" style="17" customWidth="1"/>
    <col min="3038" max="3054" width="5.7109375" style="17" customWidth="1"/>
    <col min="3055" max="3055" width="13.7109375" style="17" customWidth="1"/>
    <col min="3056" max="3057" width="6.5703125" style="17" customWidth="1"/>
    <col min="3058" max="3076" width="5.7109375" style="17" customWidth="1"/>
    <col min="3077" max="3077" width="13.42578125" style="17" customWidth="1"/>
    <col min="3078" max="3079" width="6.5703125" style="17" customWidth="1"/>
    <col min="3080" max="3099" width="5.7109375" style="17" customWidth="1"/>
    <col min="3100" max="3100" width="13.42578125" style="17" customWidth="1"/>
    <col min="3101" max="3102" width="6.5703125" style="17" customWidth="1"/>
    <col min="3103" max="3109" width="5.7109375" style="17" customWidth="1"/>
    <col min="3110" max="3110" width="6.42578125" style="17" customWidth="1"/>
    <col min="3111" max="3118" width="5.7109375" style="17" customWidth="1"/>
    <col min="3119" max="3119" width="10" style="17" customWidth="1"/>
    <col min="3120" max="3120" width="6.28515625" style="17" customWidth="1"/>
    <col min="3121" max="3290" width="8.85546875" style="17"/>
    <col min="3291" max="3291" width="2.28515625" style="17" customWidth="1"/>
    <col min="3292" max="3292" width="9.140625" style="17" customWidth="1"/>
    <col min="3293" max="3293" width="7.140625" style="17" customWidth="1"/>
    <col min="3294" max="3310" width="5.7109375" style="17" customWidth="1"/>
    <col min="3311" max="3311" width="13.7109375" style="17" customWidth="1"/>
    <col min="3312" max="3313" width="6.5703125" style="17" customWidth="1"/>
    <col min="3314" max="3332" width="5.7109375" style="17" customWidth="1"/>
    <col min="3333" max="3333" width="13.42578125" style="17" customWidth="1"/>
    <col min="3334" max="3335" width="6.5703125" style="17" customWidth="1"/>
    <col min="3336" max="3355" width="5.7109375" style="17" customWidth="1"/>
    <col min="3356" max="3356" width="13.42578125" style="17" customWidth="1"/>
    <col min="3357" max="3358" width="6.5703125" style="17" customWidth="1"/>
    <col min="3359" max="3365" width="5.7109375" style="17" customWidth="1"/>
    <col min="3366" max="3366" width="6.42578125" style="17" customWidth="1"/>
    <col min="3367" max="3374" width="5.7109375" style="17" customWidth="1"/>
    <col min="3375" max="3375" width="10" style="17" customWidth="1"/>
    <col min="3376" max="3376" width="6.28515625" style="17" customWidth="1"/>
    <col min="3377" max="3546" width="8.85546875" style="17"/>
    <col min="3547" max="3547" width="2.28515625" style="17" customWidth="1"/>
    <col min="3548" max="3548" width="9.140625" style="17" customWidth="1"/>
    <col min="3549" max="3549" width="7.140625" style="17" customWidth="1"/>
    <col min="3550" max="3566" width="5.7109375" style="17" customWidth="1"/>
    <col min="3567" max="3567" width="13.7109375" style="17" customWidth="1"/>
    <col min="3568" max="3569" width="6.5703125" style="17" customWidth="1"/>
    <col min="3570" max="3588" width="5.7109375" style="17" customWidth="1"/>
    <col min="3589" max="3589" width="13.42578125" style="17" customWidth="1"/>
    <col min="3590" max="3591" width="6.5703125" style="17" customWidth="1"/>
    <col min="3592" max="3611" width="5.7109375" style="17" customWidth="1"/>
    <col min="3612" max="3612" width="13.42578125" style="17" customWidth="1"/>
    <col min="3613" max="3614" width="6.5703125" style="17" customWidth="1"/>
    <col min="3615" max="3621" width="5.7109375" style="17" customWidth="1"/>
    <col min="3622" max="3622" width="6.42578125" style="17" customWidth="1"/>
    <col min="3623" max="3630" width="5.7109375" style="17" customWidth="1"/>
    <col min="3631" max="3631" width="10" style="17" customWidth="1"/>
    <col min="3632" max="3632" width="6.28515625" style="17" customWidth="1"/>
    <col min="3633" max="3802" width="8.85546875" style="17"/>
    <col min="3803" max="3803" width="2.28515625" style="17" customWidth="1"/>
    <col min="3804" max="3804" width="9.140625" style="17" customWidth="1"/>
    <col min="3805" max="3805" width="7.140625" style="17" customWidth="1"/>
    <col min="3806" max="3822" width="5.7109375" style="17" customWidth="1"/>
    <col min="3823" max="3823" width="13.7109375" style="17" customWidth="1"/>
    <col min="3824" max="3825" width="6.5703125" style="17" customWidth="1"/>
    <col min="3826" max="3844" width="5.7109375" style="17" customWidth="1"/>
    <col min="3845" max="3845" width="13.42578125" style="17" customWidth="1"/>
    <col min="3846" max="3847" width="6.5703125" style="17" customWidth="1"/>
    <col min="3848" max="3867" width="5.7109375" style="17" customWidth="1"/>
    <col min="3868" max="3868" width="13.42578125" style="17" customWidth="1"/>
    <col min="3869" max="3870" width="6.5703125" style="17" customWidth="1"/>
    <col min="3871" max="3877" width="5.7109375" style="17" customWidth="1"/>
    <col min="3878" max="3878" width="6.42578125" style="17" customWidth="1"/>
    <col min="3879" max="3886" width="5.7109375" style="17" customWidth="1"/>
    <col min="3887" max="3887" width="10" style="17" customWidth="1"/>
    <col min="3888" max="3888" width="6.28515625" style="17" customWidth="1"/>
    <col min="3889" max="4058" width="8.85546875" style="17"/>
    <col min="4059" max="4059" width="2.28515625" style="17" customWidth="1"/>
    <col min="4060" max="4060" width="9.140625" style="17" customWidth="1"/>
    <col min="4061" max="4061" width="7.140625" style="17" customWidth="1"/>
    <col min="4062" max="4078" width="5.7109375" style="17" customWidth="1"/>
    <col min="4079" max="4079" width="13.7109375" style="17" customWidth="1"/>
    <col min="4080" max="4081" width="6.5703125" style="17" customWidth="1"/>
    <col min="4082" max="4100" width="5.7109375" style="17" customWidth="1"/>
    <col min="4101" max="4101" width="13.42578125" style="17" customWidth="1"/>
    <col min="4102" max="4103" width="6.5703125" style="17" customWidth="1"/>
    <col min="4104" max="4123" width="5.7109375" style="17" customWidth="1"/>
    <col min="4124" max="4124" width="13.42578125" style="17" customWidth="1"/>
    <col min="4125" max="4126" width="6.5703125" style="17" customWidth="1"/>
    <col min="4127" max="4133" width="5.7109375" style="17" customWidth="1"/>
    <col min="4134" max="4134" width="6.42578125" style="17" customWidth="1"/>
    <col min="4135" max="4142" width="5.7109375" style="17" customWidth="1"/>
    <col min="4143" max="4143" width="10" style="17" customWidth="1"/>
    <col min="4144" max="4144" width="6.28515625" style="17" customWidth="1"/>
    <col min="4145" max="4314" width="8.85546875" style="17"/>
    <col min="4315" max="4315" width="2.28515625" style="17" customWidth="1"/>
    <col min="4316" max="4316" width="9.140625" style="17" customWidth="1"/>
    <col min="4317" max="4317" width="7.140625" style="17" customWidth="1"/>
    <col min="4318" max="4334" width="5.7109375" style="17" customWidth="1"/>
    <col min="4335" max="4335" width="13.7109375" style="17" customWidth="1"/>
    <col min="4336" max="4337" width="6.5703125" style="17" customWidth="1"/>
    <col min="4338" max="4356" width="5.7109375" style="17" customWidth="1"/>
    <col min="4357" max="4357" width="13.42578125" style="17" customWidth="1"/>
    <col min="4358" max="4359" width="6.5703125" style="17" customWidth="1"/>
    <col min="4360" max="4379" width="5.7109375" style="17" customWidth="1"/>
    <col min="4380" max="4380" width="13.42578125" style="17" customWidth="1"/>
    <col min="4381" max="4382" width="6.5703125" style="17" customWidth="1"/>
    <col min="4383" max="4389" width="5.7109375" style="17" customWidth="1"/>
    <col min="4390" max="4390" width="6.42578125" style="17" customWidth="1"/>
    <col min="4391" max="4398" width="5.7109375" style="17" customWidth="1"/>
    <col min="4399" max="4399" width="10" style="17" customWidth="1"/>
    <col min="4400" max="4400" width="6.28515625" style="17" customWidth="1"/>
    <col min="4401" max="4570" width="8.85546875" style="17"/>
    <col min="4571" max="4571" width="2.28515625" style="17" customWidth="1"/>
    <col min="4572" max="4572" width="9.140625" style="17" customWidth="1"/>
    <col min="4573" max="4573" width="7.140625" style="17" customWidth="1"/>
    <col min="4574" max="4590" width="5.7109375" style="17" customWidth="1"/>
    <col min="4591" max="4591" width="13.7109375" style="17" customWidth="1"/>
    <col min="4592" max="4593" width="6.5703125" style="17" customWidth="1"/>
    <col min="4594" max="4612" width="5.7109375" style="17" customWidth="1"/>
    <col min="4613" max="4613" width="13.42578125" style="17" customWidth="1"/>
    <col min="4614" max="4615" width="6.5703125" style="17" customWidth="1"/>
    <col min="4616" max="4635" width="5.7109375" style="17" customWidth="1"/>
    <col min="4636" max="4636" width="13.42578125" style="17" customWidth="1"/>
    <col min="4637" max="4638" width="6.5703125" style="17" customWidth="1"/>
    <col min="4639" max="4645" width="5.7109375" style="17" customWidth="1"/>
    <col min="4646" max="4646" width="6.42578125" style="17" customWidth="1"/>
    <col min="4647" max="4654" width="5.7109375" style="17" customWidth="1"/>
    <col min="4655" max="4655" width="10" style="17" customWidth="1"/>
    <col min="4656" max="4656" width="6.28515625" style="17" customWidth="1"/>
    <col min="4657" max="4826" width="8.85546875" style="17"/>
    <col min="4827" max="4827" width="2.28515625" style="17" customWidth="1"/>
    <col min="4828" max="4828" width="9.140625" style="17" customWidth="1"/>
    <col min="4829" max="4829" width="7.140625" style="17" customWidth="1"/>
    <col min="4830" max="4846" width="5.7109375" style="17" customWidth="1"/>
    <col min="4847" max="4847" width="13.7109375" style="17" customWidth="1"/>
    <col min="4848" max="4849" width="6.5703125" style="17" customWidth="1"/>
    <col min="4850" max="4868" width="5.7109375" style="17" customWidth="1"/>
    <col min="4869" max="4869" width="13.42578125" style="17" customWidth="1"/>
    <col min="4870" max="4871" width="6.5703125" style="17" customWidth="1"/>
    <col min="4872" max="4891" width="5.7109375" style="17" customWidth="1"/>
    <col min="4892" max="4892" width="13.42578125" style="17" customWidth="1"/>
    <col min="4893" max="4894" width="6.5703125" style="17" customWidth="1"/>
    <col min="4895" max="4901" width="5.7109375" style="17" customWidth="1"/>
    <col min="4902" max="4902" width="6.42578125" style="17" customWidth="1"/>
    <col min="4903" max="4910" width="5.7109375" style="17" customWidth="1"/>
    <col min="4911" max="4911" width="10" style="17" customWidth="1"/>
    <col min="4912" max="4912" width="6.28515625" style="17" customWidth="1"/>
    <col min="4913" max="5082" width="8.85546875" style="17"/>
    <col min="5083" max="5083" width="2.28515625" style="17" customWidth="1"/>
    <col min="5084" max="5084" width="9.140625" style="17" customWidth="1"/>
    <col min="5085" max="5085" width="7.140625" style="17" customWidth="1"/>
    <col min="5086" max="5102" width="5.7109375" style="17" customWidth="1"/>
    <col min="5103" max="5103" width="13.7109375" style="17" customWidth="1"/>
    <col min="5104" max="5105" width="6.5703125" style="17" customWidth="1"/>
    <col min="5106" max="5124" width="5.7109375" style="17" customWidth="1"/>
    <col min="5125" max="5125" width="13.42578125" style="17" customWidth="1"/>
    <col min="5126" max="5127" width="6.5703125" style="17" customWidth="1"/>
    <col min="5128" max="5147" width="5.7109375" style="17" customWidth="1"/>
    <col min="5148" max="5148" width="13.42578125" style="17" customWidth="1"/>
    <col min="5149" max="5150" width="6.5703125" style="17" customWidth="1"/>
    <col min="5151" max="5157" width="5.7109375" style="17" customWidth="1"/>
    <col min="5158" max="5158" width="6.42578125" style="17" customWidth="1"/>
    <col min="5159" max="5166" width="5.7109375" style="17" customWidth="1"/>
    <col min="5167" max="5167" width="10" style="17" customWidth="1"/>
    <col min="5168" max="5168" width="6.28515625" style="17" customWidth="1"/>
    <col min="5169" max="5338" width="8.85546875" style="17"/>
    <col min="5339" max="5339" width="2.28515625" style="17" customWidth="1"/>
    <col min="5340" max="5340" width="9.140625" style="17" customWidth="1"/>
    <col min="5341" max="5341" width="7.140625" style="17" customWidth="1"/>
    <col min="5342" max="5358" width="5.7109375" style="17" customWidth="1"/>
    <col min="5359" max="5359" width="13.7109375" style="17" customWidth="1"/>
    <col min="5360" max="5361" width="6.5703125" style="17" customWidth="1"/>
    <col min="5362" max="5380" width="5.7109375" style="17" customWidth="1"/>
    <col min="5381" max="5381" width="13.42578125" style="17" customWidth="1"/>
    <col min="5382" max="5383" width="6.5703125" style="17" customWidth="1"/>
    <col min="5384" max="5403" width="5.7109375" style="17" customWidth="1"/>
    <col min="5404" max="5404" width="13.42578125" style="17" customWidth="1"/>
    <col min="5405" max="5406" width="6.5703125" style="17" customWidth="1"/>
    <col min="5407" max="5413" width="5.7109375" style="17" customWidth="1"/>
    <col min="5414" max="5414" width="6.42578125" style="17" customWidth="1"/>
    <col min="5415" max="5422" width="5.7109375" style="17" customWidth="1"/>
    <col min="5423" max="5423" width="10" style="17" customWidth="1"/>
    <col min="5424" max="5424" width="6.28515625" style="17" customWidth="1"/>
    <col min="5425" max="5594" width="8.85546875" style="17"/>
    <col min="5595" max="5595" width="2.28515625" style="17" customWidth="1"/>
    <col min="5596" max="5596" width="9.140625" style="17" customWidth="1"/>
    <col min="5597" max="5597" width="7.140625" style="17" customWidth="1"/>
    <col min="5598" max="5614" width="5.7109375" style="17" customWidth="1"/>
    <col min="5615" max="5615" width="13.7109375" style="17" customWidth="1"/>
    <col min="5616" max="5617" width="6.5703125" style="17" customWidth="1"/>
    <col min="5618" max="5636" width="5.7109375" style="17" customWidth="1"/>
    <col min="5637" max="5637" width="13.42578125" style="17" customWidth="1"/>
    <col min="5638" max="5639" width="6.5703125" style="17" customWidth="1"/>
    <col min="5640" max="5659" width="5.7109375" style="17" customWidth="1"/>
    <col min="5660" max="5660" width="13.42578125" style="17" customWidth="1"/>
    <col min="5661" max="5662" width="6.5703125" style="17" customWidth="1"/>
    <col min="5663" max="5669" width="5.7109375" style="17" customWidth="1"/>
    <col min="5670" max="5670" width="6.42578125" style="17" customWidth="1"/>
    <col min="5671" max="5678" width="5.7109375" style="17" customWidth="1"/>
    <col min="5679" max="5679" width="10" style="17" customWidth="1"/>
    <col min="5680" max="5680" width="6.28515625" style="17" customWidth="1"/>
    <col min="5681" max="5850" width="8.85546875" style="17"/>
    <col min="5851" max="5851" width="2.28515625" style="17" customWidth="1"/>
    <col min="5852" max="5852" width="9.140625" style="17" customWidth="1"/>
    <col min="5853" max="5853" width="7.140625" style="17" customWidth="1"/>
    <col min="5854" max="5870" width="5.7109375" style="17" customWidth="1"/>
    <col min="5871" max="5871" width="13.7109375" style="17" customWidth="1"/>
    <col min="5872" max="5873" width="6.5703125" style="17" customWidth="1"/>
    <col min="5874" max="5892" width="5.7109375" style="17" customWidth="1"/>
    <col min="5893" max="5893" width="13.42578125" style="17" customWidth="1"/>
    <col min="5894" max="5895" width="6.5703125" style="17" customWidth="1"/>
    <col min="5896" max="5915" width="5.7109375" style="17" customWidth="1"/>
    <col min="5916" max="5916" width="13.42578125" style="17" customWidth="1"/>
    <col min="5917" max="5918" width="6.5703125" style="17" customWidth="1"/>
    <col min="5919" max="5925" width="5.7109375" style="17" customWidth="1"/>
    <col min="5926" max="5926" width="6.42578125" style="17" customWidth="1"/>
    <col min="5927" max="5934" width="5.7109375" style="17" customWidth="1"/>
    <col min="5935" max="5935" width="10" style="17" customWidth="1"/>
    <col min="5936" max="5936" width="6.28515625" style="17" customWidth="1"/>
    <col min="5937" max="6106" width="8.85546875" style="17"/>
    <col min="6107" max="6107" width="2.28515625" style="17" customWidth="1"/>
    <col min="6108" max="6108" width="9.140625" style="17" customWidth="1"/>
    <col min="6109" max="6109" width="7.140625" style="17" customWidth="1"/>
    <col min="6110" max="6126" width="5.7109375" style="17" customWidth="1"/>
    <col min="6127" max="6127" width="13.7109375" style="17" customWidth="1"/>
    <col min="6128" max="6129" width="6.5703125" style="17" customWidth="1"/>
    <col min="6130" max="6148" width="5.7109375" style="17" customWidth="1"/>
    <col min="6149" max="6149" width="13.42578125" style="17" customWidth="1"/>
    <col min="6150" max="6151" width="6.5703125" style="17" customWidth="1"/>
    <col min="6152" max="6171" width="5.7109375" style="17" customWidth="1"/>
    <col min="6172" max="6172" width="13.42578125" style="17" customWidth="1"/>
    <col min="6173" max="6174" width="6.5703125" style="17" customWidth="1"/>
    <col min="6175" max="6181" width="5.7109375" style="17" customWidth="1"/>
    <col min="6182" max="6182" width="6.42578125" style="17" customWidth="1"/>
    <col min="6183" max="6190" width="5.7109375" style="17" customWidth="1"/>
    <col min="6191" max="6191" width="10" style="17" customWidth="1"/>
    <col min="6192" max="6192" width="6.28515625" style="17" customWidth="1"/>
    <col min="6193" max="6362" width="8.85546875" style="17"/>
    <col min="6363" max="6363" width="2.28515625" style="17" customWidth="1"/>
    <col min="6364" max="6364" width="9.140625" style="17" customWidth="1"/>
    <col min="6365" max="6365" width="7.140625" style="17" customWidth="1"/>
    <col min="6366" max="6382" width="5.7109375" style="17" customWidth="1"/>
    <col min="6383" max="6383" width="13.7109375" style="17" customWidth="1"/>
    <col min="6384" max="6385" width="6.5703125" style="17" customWidth="1"/>
    <col min="6386" max="6404" width="5.7109375" style="17" customWidth="1"/>
    <col min="6405" max="6405" width="13.42578125" style="17" customWidth="1"/>
    <col min="6406" max="6407" width="6.5703125" style="17" customWidth="1"/>
    <col min="6408" max="6427" width="5.7109375" style="17" customWidth="1"/>
    <col min="6428" max="6428" width="13.42578125" style="17" customWidth="1"/>
    <col min="6429" max="6430" width="6.5703125" style="17" customWidth="1"/>
    <col min="6431" max="6437" width="5.7109375" style="17" customWidth="1"/>
    <col min="6438" max="6438" width="6.42578125" style="17" customWidth="1"/>
    <col min="6439" max="6446" width="5.7109375" style="17" customWidth="1"/>
    <col min="6447" max="6447" width="10" style="17" customWidth="1"/>
    <col min="6448" max="6448" width="6.28515625" style="17" customWidth="1"/>
    <col min="6449" max="6618" width="8.85546875" style="17"/>
    <col min="6619" max="6619" width="2.28515625" style="17" customWidth="1"/>
    <col min="6620" max="6620" width="9.140625" style="17" customWidth="1"/>
    <col min="6621" max="6621" width="7.140625" style="17" customWidth="1"/>
    <col min="6622" max="6638" width="5.7109375" style="17" customWidth="1"/>
    <col min="6639" max="6639" width="13.7109375" style="17" customWidth="1"/>
    <col min="6640" max="6641" width="6.5703125" style="17" customWidth="1"/>
    <col min="6642" max="6660" width="5.7109375" style="17" customWidth="1"/>
    <col min="6661" max="6661" width="13.42578125" style="17" customWidth="1"/>
    <col min="6662" max="6663" width="6.5703125" style="17" customWidth="1"/>
    <col min="6664" max="6683" width="5.7109375" style="17" customWidth="1"/>
    <col min="6684" max="6684" width="13.42578125" style="17" customWidth="1"/>
    <col min="6685" max="6686" width="6.5703125" style="17" customWidth="1"/>
    <col min="6687" max="6693" width="5.7109375" style="17" customWidth="1"/>
    <col min="6694" max="6694" width="6.42578125" style="17" customWidth="1"/>
    <col min="6695" max="6702" width="5.7109375" style="17" customWidth="1"/>
    <col min="6703" max="6703" width="10" style="17" customWidth="1"/>
    <col min="6704" max="6704" width="6.28515625" style="17" customWidth="1"/>
    <col min="6705" max="6874" width="8.85546875" style="17"/>
    <col min="6875" max="6875" width="2.28515625" style="17" customWidth="1"/>
    <col min="6876" max="6876" width="9.140625" style="17" customWidth="1"/>
    <col min="6877" max="6877" width="7.140625" style="17" customWidth="1"/>
    <col min="6878" max="6894" width="5.7109375" style="17" customWidth="1"/>
    <col min="6895" max="6895" width="13.7109375" style="17" customWidth="1"/>
    <col min="6896" max="6897" width="6.5703125" style="17" customWidth="1"/>
    <col min="6898" max="6916" width="5.7109375" style="17" customWidth="1"/>
    <col min="6917" max="6917" width="13.42578125" style="17" customWidth="1"/>
    <col min="6918" max="6919" width="6.5703125" style="17" customWidth="1"/>
    <col min="6920" max="6939" width="5.7109375" style="17" customWidth="1"/>
    <col min="6940" max="6940" width="13.42578125" style="17" customWidth="1"/>
    <col min="6941" max="6942" width="6.5703125" style="17" customWidth="1"/>
    <col min="6943" max="6949" width="5.7109375" style="17" customWidth="1"/>
    <col min="6950" max="6950" width="6.42578125" style="17" customWidth="1"/>
    <col min="6951" max="6958" width="5.7109375" style="17" customWidth="1"/>
    <col min="6959" max="6959" width="10" style="17" customWidth="1"/>
    <col min="6960" max="6960" width="6.28515625" style="17" customWidth="1"/>
    <col min="6961" max="7130" width="8.85546875" style="17"/>
    <col min="7131" max="7131" width="2.28515625" style="17" customWidth="1"/>
    <col min="7132" max="7132" width="9.140625" style="17" customWidth="1"/>
    <col min="7133" max="7133" width="7.140625" style="17" customWidth="1"/>
    <col min="7134" max="7150" width="5.7109375" style="17" customWidth="1"/>
    <col min="7151" max="7151" width="13.7109375" style="17" customWidth="1"/>
    <col min="7152" max="7153" width="6.5703125" style="17" customWidth="1"/>
    <col min="7154" max="7172" width="5.7109375" style="17" customWidth="1"/>
    <col min="7173" max="7173" width="13.42578125" style="17" customWidth="1"/>
    <col min="7174" max="7175" width="6.5703125" style="17" customWidth="1"/>
    <col min="7176" max="7195" width="5.7109375" style="17" customWidth="1"/>
    <col min="7196" max="7196" width="13.42578125" style="17" customWidth="1"/>
    <col min="7197" max="7198" width="6.5703125" style="17" customWidth="1"/>
    <col min="7199" max="7205" width="5.7109375" style="17" customWidth="1"/>
    <col min="7206" max="7206" width="6.42578125" style="17" customWidth="1"/>
    <col min="7207" max="7214" width="5.7109375" style="17" customWidth="1"/>
    <col min="7215" max="7215" width="10" style="17" customWidth="1"/>
    <col min="7216" max="7216" width="6.28515625" style="17" customWidth="1"/>
    <col min="7217" max="7386" width="8.85546875" style="17"/>
    <col min="7387" max="7387" width="2.28515625" style="17" customWidth="1"/>
    <col min="7388" max="7388" width="9.140625" style="17" customWidth="1"/>
    <col min="7389" max="7389" width="7.140625" style="17" customWidth="1"/>
    <col min="7390" max="7406" width="5.7109375" style="17" customWidth="1"/>
    <col min="7407" max="7407" width="13.7109375" style="17" customWidth="1"/>
    <col min="7408" max="7409" width="6.5703125" style="17" customWidth="1"/>
    <col min="7410" max="7428" width="5.7109375" style="17" customWidth="1"/>
    <col min="7429" max="7429" width="13.42578125" style="17" customWidth="1"/>
    <col min="7430" max="7431" width="6.5703125" style="17" customWidth="1"/>
    <col min="7432" max="7451" width="5.7109375" style="17" customWidth="1"/>
    <col min="7452" max="7452" width="13.42578125" style="17" customWidth="1"/>
    <col min="7453" max="7454" width="6.5703125" style="17" customWidth="1"/>
    <col min="7455" max="7461" width="5.7109375" style="17" customWidth="1"/>
    <col min="7462" max="7462" width="6.42578125" style="17" customWidth="1"/>
    <col min="7463" max="7470" width="5.7109375" style="17" customWidth="1"/>
    <col min="7471" max="7471" width="10" style="17" customWidth="1"/>
    <col min="7472" max="7472" width="6.28515625" style="17" customWidth="1"/>
    <col min="7473" max="7642" width="8.85546875" style="17"/>
    <col min="7643" max="7643" width="2.28515625" style="17" customWidth="1"/>
    <col min="7644" max="7644" width="9.140625" style="17" customWidth="1"/>
    <col min="7645" max="7645" width="7.140625" style="17" customWidth="1"/>
    <col min="7646" max="7662" width="5.7109375" style="17" customWidth="1"/>
    <col min="7663" max="7663" width="13.7109375" style="17" customWidth="1"/>
    <col min="7664" max="7665" width="6.5703125" style="17" customWidth="1"/>
    <col min="7666" max="7684" width="5.7109375" style="17" customWidth="1"/>
    <col min="7685" max="7685" width="13.42578125" style="17" customWidth="1"/>
    <col min="7686" max="7687" width="6.5703125" style="17" customWidth="1"/>
    <col min="7688" max="7707" width="5.7109375" style="17" customWidth="1"/>
    <col min="7708" max="7708" width="13.42578125" style="17" customWidth="1"/>
    <col min="7709" max="7710" width="6.5703125" style="17" customWidth="1"/>
    <col min="7711" max="7717" width="5.7109375" style="17" customWidth="1"/>
    <col min="7718" max="7718" width="6.42578125" style="17" customWidth="1"/>
    <col min="7719" max="7726" width="5.7109375" style="17" customWidth="1"/>
    <col min="7727" max="7727" width="10" style="17" customWidth="1"/>
    <col min="7728" max="7728" width="6.28515625" style="17" customWidth="1"/>
    <col min="7729" max="7898" width="8.85546875" style="17"/>
    <col min="7899" max="7899" width="2.28515625" style="17" customWidth="1"/>
    <col min="7900" max="7900" width="9.140625" style="17" customWidth="1"/>
    <col min="7901" max="7901" width="7.140625" style="17" customWidth="1"/>
    <col min="7902" max="7918" width="5.7109375" style="17" customWidth="1"/>
    <col min="7919" max="7919" width="13.7109375" style="17" customWidth="1"/>
    <col min="7920" max="7921" width="6.5703125" style="17" customWidth="1"/>
    <col min="7922" max="7940" width="5.7109375" style="17" customWidth="1"/>
    <col min="7941" max="7941" width="13.42578125" style="17" customWidth="1"/>
    <col min="7942" max="7943" width="6.5703125" style="17" customWidth="1"/>
    <col min="7944" max="7963" width="5.7109375" style="17" customWidth="1"/>
    <col min="7964" max="7964" width="13.42578125" style="17" customWidth="1"/>
    <col min="7965" max="7966" width="6.5703125" style="17" customWidth="1"/>
    <col min="7967" max="7973" width="5.7109375" style="17" customWidth="1"/>
    <col min="7974" max="7974" width="6.42578125" style="17" customWidth="1"/>
    <col min="7975" max="7982" width="5.7109375" style="17" customWidth="1"/>
    <col min="7983" max="7983" width="10" style="17" customWidth="1"/>
    <col min="7984" max="7984" width="6.28515625" style="17" customWidth="1"/>
    <col min="7985" max="8154" width="8.85546875" style="17"/>
    <col min="8155" max="8155" width="2.28515625" style="17" customWidth="1"/>
    <col min="8156" max="8156" width="9.140625" style="17" customWidth="1"/>
    <col min="8157" max="8157" width="7.140625" style="17" customWidth="1"/>
    <col min="8158" max="8174" width="5.7109375" style="17" customWidth="1"/>
    <col min="8175" max="8175" width="13.7109375" style="17" customWidth="1"/>
    <col min="8176" max="8177" width="6.5703125" style="17" customWidth="1"/>
    <col min="8178" max="8196" width="5.7109375" style="17" customWidth="1"/>
    <col min="8197" max="8197" width="13.42578125" style="17" customWidth="1"/>
    <col min="8198" max="8199" width="6.5703125" style="17" customWidth="1"/>
    <col min="8200" max="8219" width="5.7109375" style="17" customWidth="1"/>
    <col min="8220" max="8220" width="13.42578125" style="17" customWidth="1"/>
    <col min="8221" max="8222" width="6.5703125" style="17" customWidth="1"/>
    <col min="8223" max="8229" width="5.7109375" style="17" customWidth="1"/>
    <col min="8230" max="8230" width="6.42578125" style="17" customWidth="1"/>
    <col min="8231" max="8238" width="5.7109375" style="17" customWidth="1"/>
    <col min="8239" max="8239" width="10" style="17" customWidth="1"/>
    <col min="8240" max="8240" width="6.28515625" style="17" customWidth="1"/>
    <col min="8241" max="8410" width="8.85546875" style="17"/>
    <col min="8411" max="8411" width="2.28515625" style="17" customWidth="1"/>
    <col min="8412" max="8412" width="9.140625" style="17" customWidth="1"/>
    <col min="8413" max="8413" width="7.140625" style="17" customWidth="1"/>
    <col min="8414" max="8430" width="5.7109375" style="17" customWidth="1"/>
    <col min="8431" max="8431" width="13.7109375" style="17" customWidth="1"/>
    <col min="8432" max="8433" width="6.5703125" style="17" customWidth="1"/>
    <col min="8434" max="8452" width="5.7109375" style="17" customWidth="1"/>
    <col min="8453" max="8453" width="13.42578125" style="17" customWidth="1"/>
    <col min="8454" max="8455" width="6.5703125" style="17" customWidth="1"/>
    <col min="8456" max="8475" width="5.7109375" style="17" customWidth="1"/>
    <col min="8476" max="8476" width="13.42578125" style="17" customWidth="1"/>
    <col min="8477" max="8478" width="6.5703125" style="17" customWidth="1"/>
    <col min="8479" max="8485" width="5.7109375" style="17" customWidth="1"/>
    <col min="8486" max="8486" width="6.42578125" style="17" customWidth="1"/>
    <col min="8487" max="8494" width="5.7109375" style="17" customWidth="1"/>
    <col min="8495" max="8495" width="10" style="17" customWidth="1"/>
    <col min="8496" max="8496" width="6.28515625" style="17" customWidth="1"/>
    <col min="8497" max="8666" width="8.85546875" style="17"/>
    <col min="8667" max="8667" width="2.28515625" style="17" customWidth="1"/>
    <col min="8668" max="8668" width="9.140625" style="17" customWidth="1"/>
    <col min="8669" max="8669" width="7.140625" style="17" customWidth="1"/>
    <col min="8670" max="8686" width="5.7109375" style="17" customWidth="1"/>
    <col min="8687" max="8687" width="13.7109375" style="17" customWidth="1"/>
    <col min="8688" max="8689" width="6.5703125" style="17" customWidth="1"/>
    <col min="8690" max="8708" width="5.7109375" style="17" customWidth="1"/>
    <col min="8709" max="8709" width="13.42578125" style="17" customWidth="1"/>
    <col min="8710" max="8711" width="6.5703125" style="17" customWidth="1"/>
    <col min="8712" max="8731" width="5.7109375" style="17" customWidth="1"/>
    <col min="8732" max="8732" width="13.42578125" style="17" customWidth="1"/>
    <col min="8733" max="8734" width="6.5703125" style="17" customWidth="1"/>
    <col min="8735" max="8741" width="5.7109375" style="17" customWidth="1"/>
    <col min="8742" max="8742" width="6.42578125" style="17" customWidth="1"/>
    <col min="8743" max="8750" width="5.7109375" style="17" customWidth="1"/>
    <col min="8751" max="8751" width="10" style="17" customWidth="1"/>
    <col min="8752" max="8752" width="6.28515625" style="17" customWidth="1"/>
    <col min="8753" max="8922" width="8.85546875" style="17"/>
    <col min="8923" max="8923" width="2.28515625" style="17" customWidth="1"/>
    <col min="8924" max="8924" width="9.140625" style="17" customWidth="1"/>
    <col min="8925" max="8925" width="7.140625" style="17" customWidth="1"/>
    <col min="8926" max="8942" width="5.7109375" style="17" customWidth="1"/>
    <col min="8943" max="8943" width="13.7109375" style="17" customWidth="1"/>
    <col min="8944" max="8945" width="6.5703125" style="17" customWidth="1"/>
    <col min="8946" max="8964" width="5.7109375" style="17" customWidth="1"/>
    <col min="8965" max="8965" width="13.42578125" style="17" customWidth="1"/>
    <col min="8966" max="8967" width="6.5703125" style="17" customWidth="1"/>
    <col min="8968" max="8987" width="5.7109375" style="17" customWidth="1"/>
    <col min="8988" max="8988" width="13.42578125" style="17" customWidth="1"/>
    <col min="8989" max="8990" width="6.5703125" style="17" customWidth="1"/>
    <col min="8991" max="8997" width="5.7109375" style="17" customWidth="1"/>
    <col min="8998" max="8998" width="6.42578125" style="17" customWidth="1"/>
    <col min="8999" max="9006" width="5.7109375" style="17" customWidth="1"/>
    <col min="9007" max="9007" width="10" style="17" customWidth="1"/>
    <col min="9008" max="9008" width="6.28515625" style="17" customWidth="1"/>
    <col min="9009" max="9178" width="8.85546875" style="17"/>
    <col min="9179" max="9179" width="2.28515625" style="17" customWidth="1"/>
    <col min="9180" max="9180" width="9.140625" style="17" customWidth="1"/>
    <col min="9181" max="9181" width="7.140625" style="17" customWidth="1"/>
    <col min="9182" max="9198" width="5.7109375" style="17" customWidth="1"/>
    <col min="9199" max="9199" width="13.7109375" style="17" customWidth="1"/>
    <col min="9200" max="9201" width="6.5703125" style="17" customWidth="1"/>
    <col min="9202" max="9220" width="5.7109375" style="17" customWidth="1"/>
    <col min="9221" max="9221" width="13.42578125" style="17" customWidth="1"/>
    <col min="9222" max="9223" width="6.5703125" style="17" customWidth="1"/>
    <col min="9224" max="9243" width="5.7109375" style="17" customWidth="1"/>
    <col min="9244" max="9244" width="13.42578125" style="17" customWidth="1"/>
    <col min="9245" max="9246" width="6.5703125" style="17" customWidth="1"/>
    <col min="9247" max="9253" width="5.7109375" style="17" customWidth="1"/>
    <col min="9254" max="9254" width="6.42578125" style="17" customWidth="1"/>
    <col min="9255" max="9262" width="5.7109375" style="17" customWidth="1"/>
    <col min="9263" max="9263" width="10" style="17" customWidth="1"/>
    <col min="9264" max="9264" width="6.28515625" style="17" customWidth="1"/>
    <col min="9265" max="9434" width="8.85546875" style="17"/>
    <col min="9435" max="9435" width="2.28515625" style="17" customWidth="1"/>
    <col min="9436" max="9436" width="9.140625" style="17" customWidth="1"/>
    <col min="9437" max="9437" width="7.140625" style="17" customWidth="1"/>
    <col min="9438" max="9454" width="5.7109375" style="17" customWidth="1"/>
    <col min="9455" max="9455" width="13.7109375" style="17" customWidth="1"/>
    <col min="9456" max="9457" width="6.5703125" style="17" customWidth="1"/>
    <col min="9458" max="9476" width="5.7109375" style="17" customWidth="1"/>
    <col min="9477" max="9477" width="13.42578125" style="17" customWidth="1"/>
    <col min="9478" max="9479" width="6.5703125" style="17" customWidth="1"/>
    <col min="9480" max="9499" width="5.7109375" style="17" customWidth="1"/>
    <col min="9500" max="9500" width="13.42578125" style="17" customWidth="1"/>
    <col min="9501" max="9502" width="6.5703125" style="17" customWidth="1"/>
    <col min="9503" max="9509" width="5.7109375" style="17" customWidth="1"/>
    <col min="9510" max="9510" width="6.42578125" style="17" customWidth="1"/>
    <col min="9511" max="9518" width="5.7109375" style="17" customWidth="1"/>
    <col min="9519" max="9519" width="10" style="17" customWidth="1"/>
    <col min="9520" max="9520" width="6.28515625" style="17" customWidth="1"/>
    <col min="9521" max="9690" width="8.85546875" style="17"/>
    <col min="9691" max="9691" width="2.28515625" style="17" customWidth="1"/>
    <col min="9692" max="9692" width="9.140625" style="17" customWidth="1"/>
    <col min="9693" max="9693" width="7.140625" style="17" customWidth="1"/>
    <col min="9694" max="9710" width="5.7109375" style="17" customWidth="1"/>
    <col min="9711" max="9711" width="13.7109375" style="17" customWidth="1"/>
    <col min="9712" max="9713" width="6.5703125" style="17" customWidth="1"/>
    <col min="9714" max="9732" width="5.7109375" style="17" customWidth="1"/>
    <col min="9733" max="9733" width="13.42578125" style="17" customWidth="1"/>
    <col min="9734" max="9735" width="6.5703125" style="17" customWidth="1"/>
    <col min="9736" max="9755" width="5.7109375" style="17" customWidth="1"/>
    <col min="9756" max="9756" width="13.42578125" style="17" customWidth="1"/>
    <col min="9757" max="9758" width="6.5703125" style="17" customWidth="1"/>
    <col min="9759" max="9765" width="5.7109375" style="17" customWidth="1"/>
    <col min="9766" max="9766" width="6.42578125" style="17" customWidth="1"/>
    <col min="9767" max="9774" width="5.7109375" style="17" customWidth="1"/>
    <col min="9775" max="9775" width="10" style="17" customWidth="1"/>
    <col min="9776" max="9776" width="6.28515625" style="17" customWidth="1"/>
    <col min="9777" max="9946" width="8.85546875" style="17"/>
    <col min="9947" max="9947" width="2.28515625" style="17" customWidth="1"/>
    <col min="9948" max="9948" width="9.140625" style="17" customWidth="1"/>
    <col min="9949" max="9949" width="7.140625" style="17" customWidth="1"/>
    <col min="9950" max="9966" width="5.7109375" style="17" customWidth="1"/>
    <col min="9967" max="9967" width="13.7109375" style="17" customWidth="1"/>
    <col min="9968" max="9969" width="6.5703125" style="17" customWidth="1"/>
    <col min="9970" max="9988" width="5.7109375" style="17" customWidth="1"/>
    <col min="9989" max="9989" width="13.42578125" style="17" customWidth="1"/>
    <col min="9990" max="9991" width="6.5703125" style="17" customWidth="1"/>
    <col min="9992" max="10011" width="5.7109375" style="17" customWidth="1"/>
    <col min="10012" max="10012" width="13.42578125" style="17" customWidth="1"/>
    <col min="10013" max="10014" width="6.5703125" style="17" customWidth="1"/>
    <col min="10015" max="10021" width="5.7109375" style="17" customWidth="1"/>
    <col min="10022" max="10022" width="6.42578125" style="17" customWidth="1"/>
    <col min="10023" max="10030" width="5.7109375" style="17" customWidth="1"/>
    <col min="10031" max="10031" width="10" style="17" customWidth="1"/>
    <col min="10032" max="10032" width="6.28515625" style="17" customWidth="1"/>
    <col min="10033" max="10202" width="8.85546875" style="17"/>
    <col min="10203" max="10203" width="2.28515625" style="17" customWidth="1"/>
    <col min="10204" max="10204" width="9.140625" style="17" customWidth="1"/>
    <col min="10205" max="10205" width="7.140625" style="17" customWidth="1"/>
    <col min="10206" max="10222" width="5.7109375" style="17" customWidth="1"/>
    <col min="10223" max="10223" width="13.7109375" style="17" customWidth="1"/>
    <col min="10224" max="10225" width="6.5703125" style="17" customWidth="1"/>
    <col min="10226" max="10244" width="5.7109375" style="17" customWidth="1"/>
    <col min="10245" max="10245" width="13.42578125" style="17" customWidth="1"/>
    <col min="10246" max="10247" width="6.5703125" style="17" customWidth="1"/>
    <col min="10248" max="10267" width="5.7109375" style="17" customWidth="1"/>
    <col min="10268" max="10268" width="13.42578125" style="17" customWidth="1"/>
    <col min="10269" max="10270" width="6.5703125" style="17" customWidth="1"/>
    <col min="10271" max="10277" width="5.7109375" style="17" customWidth="1"/>
    <col min="10278" max="10278" width="6.42578125" style="17" customWidth="1"/>
    <col min="10279" max="10286" width="5.7109375" style="17" customWidth="1"/>
    <col min="10287" max="10287" width="10" style="17" customWidth="1"/>
    <col min="10288" max="10288" width="6.28515625" style="17" customWidth="1"/>
    <col min="10289" max="10458" width="8.85546875" style="17"/>
    <col min="10459" max="10459" width="2.28515625" style="17" customWidth="1"/>
    <col min="10460" max="10460" width="9.140625" style="17" customWidth="1"/>
    <col min="10461" max="10461" width="7.140625" style="17" customWidth="1"/>
    <col min="10462" max="10478" width="5.7109375" style="17" customWidth="1"/>
    <col min="10479" max="10479" width="13.7109375" style="17" customWidth="1"/>
    <col min="10480" max="10481" width="6.5703125" style="17" customWidth="1"/>
    <col min="10482" max="10500" width="5.7109375" style="17" customWidth="1"/>
    <col min="10501" max="10501" width="13.42578125" style="17" customWidth="1"/>
    <col min="10502" max="10503" width="6.5703125" style="17" customWidth="1"/>
    <col min="10504" max="10523" width="5.7109375" style="17" customWidth="1"/>
    <col min="10524" max="10524" width="13.42578125" style="17" customWidth="1"/>
    <col min="10525" max="10526" width="6.5703125" style="17" customWidth="1"/>
    <col min="10527" max="10533" width="5.7109375" style="17" customWidth="1"/>
    <col min="10534" max="10534" width="6.42578125" style="17" customWidth="1"/>
    <col min="10535" max="10542" width="5.7109375" style="17" customWidth="1"/>
    <col min="10543" max="10543" width="10" style="17" customWidth="1"/>
    <col min="10544" max="10544" width="6.28515625" style="17" customWidth="1"/>
    <col min="10545" max="10714" width="8.85546875" style="17"/>
    <col min="10715" max="10715" width="2.28515625" style="17" customWidth="1"/>
    <col min="10716" max="10716" width="9.140625" style="17" customWidth="1"/>
    <col min="10717" max="10717" width="7.140625" style="17" customWidth="1"/>
    <col min="10718" max="10734" width="5.7109375" style="17" customWidth="1"/>
    <col min="10735" max="10735" width="13.7109375" style="17" customWidth="1"/>
    <col min="10736" max="10737" width="6.5703125" style="17" customWidth="1"/>
    <col min="10738" max="10756" width="5.7109375" style="17" customWidth="1"/>
    <col min="10757" max="10757" width="13.42578125" style="17" customWidth="1"/>
    <col min="10758" max="10759" width="6.5703125" style="17" customWidth="1"/>
    <col min="10760" max="10779" width="5.7109375" style="17" customWidth="1"/>
    <col min="10780" max="10780" width="13.42578125" style="17" customWidth="1"/>
    <col min="10781" max="10782" width="6.5703125" style="17" customWidth="1"/>
    <col min="10783" max="10789" width="5.7109375" style="17" customWidth="1"/>
    <col min="10790" max="10790" width="6.42578125" style="17" customWidth="1"/>
    <col min="10791" max="10798" width="5.7109375" style="17" customWidth="1"/>
    <col min="10799" max="10799" width="10" style="17" customWidth="1"/>
    <col min="10800" max="10800" width="6.28515625" style="17" customWidth="1"/>
    <col min="10801" max="10970" width="8.85546875" style="17"/>
    <col min="10971" max="10971" width="2.28515625" style="17" customWidth="1"/>
    <col min="10972" max="10972" width="9.140625" style="17" customWidth="1"/>
    <col min="10973" max="10973" width="7.140625" style="17" customWidth="1"/>
    <col min="10974" max="10990" width="5.7109375" style="17" customWidth="1"/>
    <col min="10991" max="10991" width="13.7109375" style="17" customWidth="1"/>
    <col min="10992" max="10993" width="6.5703125" style="17" customWidth="1"/>
    <col min="10994" max="11012" width="5.7109375" style="17" customWidth="1"/>
    <col min="11013" max="11013" width="13.42578125" style="17" customWidth="1"/>
    <col min="11014" max="11015" width="6.5703125" style="17" customWidth="1"/>
    <col min="11016" max="11035" width="5.7109375" style="17" customWidth="1"/>
    <col min="11036" max="11036" width="13.42578125" style="17" customWidth="1"/>
    <col min="11037" max="11038" width="6.5703125" style="17" customWidth="1"/>
    <col min="11039" max="11045" width="5.7109375" style="17" customWidth="1"/>
    <col min="11046" max="11046" width="6.42578125" style="17" customWidth="1"/>
    <col min="11047" max="11054" width="5.7109375" style="17" customWidth="1"/>
    <col min="11055" max="11055" width="10" style="17" customWidth="1"/>
    <col min="11056" max="11056" width="6.28515625" style="17" customWidth="1"/>
    <col min="11057" max="11226" width="8.85546875" style="17"/>
    <col min="11227" max="11227" width="2.28515625" style="17" customWidth="1"/>
    <col min="11228" max="11228" width="9.140625" style="17" customWidth="1"/>
    <col min="11229" max="11229" width="7.140625" style="17" customWidth="1"/>
    <col min="11230" max="11246" width="5.7109375" style="17" customWidth="1"/>
    <col min="11247" max="11247" width="13.7109375" style="17" customWidth="1"/>
    <col min="11248" max="11249" width="6.5703125" style="17" customWidth="1"/>
    <col min="11250" max="11268" width="5.7109375" style="17" customWidth="1"/>
    <col min="11269" max="11269" width="13.42578125" style="17" customWidth="1"/>
    <col min="11270" max="11271" width="6.5703125" style="17" customWidth="1"/>
    <col min="11272" max="11291" width="5.7109375" style="17" customWidth="1"/>
    <col min="11292" max="11292" width="13.42578125" style="17" customWidth="1"/>
    <col min="11293" max="11294" width="6.5703125" style="17" customWidth="1"/>
    <col min="11295" max="11301" width="5.7109375" style="17" customWidth="1"/>
    <col min="11302" max="11302" width="6.42578125" style="17" customWidth="1"/>
    <col min="11303" max="11310" width="5.7109375" style="17" customWidth="1"/>
    <col min="11311" max="11311" width="10" style="17" customWidth="1"/>
    <col min="11312" max="11312" width="6.28515625" style="17" customWidth="1"/>
    <col min="11313" max="11482" width="8.85546875" style="17"/>
    <col min="11483" max="11483" width="2.28515625" style="17" customWidth="1"/>
    <col min="11484" max="11484" width="9.140625" style="17" customWidth="1"/>
    <col min="11485" max="11485" width="7.140625" style="17" customWidth="1"/>
    <col min="11486" max="11502" width="5.7109375" style="17" customWidth="1"/>
    <col min="11503" max="11503" width="13.7109375" style="17" customWidth="1"/>
    <col min="11504" max="11505" width="6.5703125" style="17" customWidth="1"/>
    <col min="11506" max="11524" width="5.7109375" style="17" customWidth="1"/>
    <col min="11525" max="11525" width="13.42578125" style="17" customWidth="1"/>
    <col min="11526" max="11527" width="6.5703125" style="17" customWidth="1"/>
    <col min="11528" max="11547" width="5.7109375" style="17" customWidth="1"/>
    <col min="11548" max="11548" width="13.42578125" style="17" customWidth="1"/>
    <col min="11549" max="11550" width="6.5703125" style="17" customWidth="1"/>
    <col min="11551" max="11557" width="5.7109375" style="17" customWidth="1"/>
    <col min="11558" max="11558" width="6.42578125" style="17" customWidth="1"/>
    <col min="11559" max="11566" width="5.7109375" style="17" customWidth="1"/>
    <col min="11567" max="11567" width="10" style="17" customWidth="1"/>
    <col min="11568" max="11568" width="6.28515625" style="17" customWidth="1"/>
    <col min="11569" max="11738" width="8.85546875" style="17"/>
    <col min="11739" max="11739" width="2.28515625" style="17" customWidth="1"/>
    <col min="11740" max="11740" width="9.140625" style="17" customWidth="1"/>
    <col min="11741" max="11741" width="7.140625" style="17" customWidth="1"/>
    <col min="11742" max="11758" width="5.7109375" style="17" customWidth="1"/>
    <col min="11759" max="11759" width="13.7109375" style="17" customWidth="1"/>
    <col min="11760" max="11761" width="6.5703125" style="17" customWidth="1"/>
    <col min="11762" max="11780" width="5.7109375" style="17" customWidth="1"/>
    <col min="11781" max="11781" width="13.42578125" style="17" customWidth="1"/>
    <col min="11782" max="11783" width="6.5703125" style="17" customWidth="1"/>
    <col min="11784" max="11803" width="5.7109375" style="17" customWidth="1"/>
    <col min="11804" max="11804" width="13.42578125" style="17" customWidth="1"/>
    <col min="11805" max="11806" width="6.5703125" style="17" customWidth="1"/>
    <col min="11807" max="11813" width="5.7109375" style="17" customWidth="1"/>
    <col min="11814" max="11814" width="6.42578125" style="17" customWidth="1"/>
    <col min="11815" max="11822" width="5.7109375" style="17" customWidth="1"/>
    <col min="11823" max="11823" width="10" style="17" customWidth="1"/>
    <col min="11824" max="11824" width="6.28515625" style="17" customWidth="1"/>
    <col min="11825" max="11994" width="8.85546875" style="17"/>
    <col min="11995" max="11995" width="2.28515625" style="17" customWidth="1"/>
    <col min="11996" max="11996" width="9.140625" style="17" customWidth="1"/>
    <col min="11997" max="11997" width="7.140625" style="17" customWidth="1"/>
    <col min="11998" max="12014" width="5.7109375" style="17" customWidth="1"/>
    <col min="12015" max="12015" width="13.7109375" style="17" customWidth="1"/>
    <col min="12016" max="12017" width="6.5703125" style="17" customWidth="1"/>
    <col min="12018" max="12036" width="5.7109375" style="17" customWidth="1"/>
    <col min="12037" max="12037" width="13.42578125" style="17" customWidth="1"/>
    <col min="12038" max="12039" width="6.5703125" style="17" customWidth="1"/>
    <col min="12040" max="12059" width="5.7109375" style="17" customWidth="1"/>
    <col min="12060" max="12060" width="13.42578125" style="17" customWidth="1"/>
    <col min="12061" max="12062" width="6.5703125" style="17" customWidth="1"/>
    <col min="12063" max="12069" width="5.7109375" style="17" customWidth="1"/>
    <col min="12070" max="12070" width="6.42578125" style="17" customWidth="1"/>
    <col min="12071" max="12078" width="5.7109375" style="17" customWidth="1"/>
    <col min="12079" max="12079" width="10" style="17" customWidth="1"/>
    <col min="12080" max="12080" width="6.28515625" style="17" customWidth="1"/>
    <col min="12081" max="12250" width="8.85546875" style="17"/>
    <col min="12251" max="12251" width="2.28515625" style="17" customWidth="1"/>
    <col min="12252" max="12252" width="9.140625" style="17" customWidth="1"/>
    <col min="12253" max="12253" width="7.140625" style="17" customWidth="1"/>
    <col min="12254" max="12270" width="5.7109375" style="17" customWidth="1"/>
    <col min="12271" max="12271" width="13.7109375" style="17" customWidth="1"/>
    <col min="12272" max="12273" width="6.5703125" style="17" customWidth="1"/>
    <col min="12274" max="12292" width="5.7109375" style="17" customWidth="1"/>
    <col min="12293" max="12293" width="13.42578125" style="17" customWidth="1"/>
    <col min="12294" max="12295" width="6.5703125" style="17" customWidth="1"/>
    <col min="12296" max="12315" width="5.7109375" style="17" customWidth="1"/>
    <col min="12316" max="12316" width="13.42578125" style="17" customWidth="1"/>
    <col min="12317" max="12318" width="6.5703125" style="17" customWidth="1"/>
    <col min="12319" max="12325" width="5.7109375" style="17" customWidth="1"/>
    <col min="12326" max="12326" width="6.42578125" style="17" customWidth="1"/>
    <col min="12327" max="12334" width="5.7109375" style="17" customWidth="1"/>
    <col min="12335" max="12335" width="10" style="17" customWidth="1"/>
    <col min="12336" max="12336" width="6.28515625" style="17" customWidth="1"/>
    <col min="12337" max="12506" width="8.85546875" style="17"/>
    <col min="12507" max="12507" width="2.28515625" style="17" customWidth="1"/>
    <col min="12508" max="12508" width="9.140625" style="17" customWidth="1"/>
    <col min="12509" max="12509" width="7.140625" style="17" customWidth="1"/>
    <col min="12510" max="12526" width="5.7109375" style="17" customWidth="1"/>
    <col min="12527" max="12527" width="13.7109375" style="17" customWidth="1"/>
    <col min="12528" max="12529" width="6.5703125" style="17" customWidth="1"/>
    <col min="12530" max="12548" width="5.7109375" style="17" customWidth="1"/>
    <col min="12549" max="12549" width="13.42578125" style="17" customWidth="1"/>
    <col min="12550" max="12551" width="6.5703125" style="17" customWidth="1"/>
    <col min="12552" max="12571" width="5.7109375" style="17" customWidth="1"/>
    <col min="12572" max="12572" width="13.42578125" style="17" customWidth="1"/>
    <col min="12573" max="12574" width="6.5703125" style="17" customWidth="1"/>
    <col min="12575" max="12581" width="5.7109375" style="17" customWidth="1"/>
    <col min="12582" max="12582" width="6.42578125" style="17" customWidth="1"/>
    <col min="12583" max="12590" width="5.7109375" style="17" customWidth="1"/>
    <col min="12591" max="12591" width="10" style="17" customWidth="1"/>
    <col min="12592" max="12592" width="6.28515625" style="17" customWidth="1"/>
    <col min="12593" max="12762" width="8.85546875" style="17"/>
    <col min="12763" max="12763" width="2.28515625" style="17" customWidth="1"/>
    <col min="12764" max="12764" width="9.140625" style="17" customWidth="1"/>
    <col min="12765" max="12765" width="7.140625" style="17" customWidth="1"/>
    <col min="12766" max="12782" width="5.7109375" style="17" customWidth="1"/>
    <col min="12783" max="12783" width="13.7109375" style="17" customWidth="1"/>
    <col min="12784" max="12785" width="6.5703125" style="17" customWidth="1"/>
    <col min="12786" max="12804" width="5.7109375" style="17" customWidth="1"/>
    <col min="12805" max="12805" width="13.42578125" style="17" customWidth="1"/>
    <col min="12806" max="12807" width="6.5703125" style="17" customWidth="1"/>
    <col min="12808" max="12827" width="5.7109375" style="17" customWidth="1"/>
    <col min="12828" max="12828" width="13.42578125" style="17" customWidth="1"/>
    <col min="12829" max="12830" width="6.5703125" style="17" customWidth="1"/>
    <col min="12831" max="12837" width="5.7109375" style="17" customWidth="1"/>
    <col min="12838" max="12838" width="6.42578125" style="17" customWidth="1"/>
    <col min="12839" max="12846" width="5.7109375" style="17" customWidth="1"/>
    <col min="12847" max="12847" width="10" style="17" customWidth="1"/>
    <col min="12848" max="12848" width="6.28515625" style="17" customWidth="1"/>
    <col min="12849" max="16384" width="8.85546875" style="17"/>
  </cols>
  <sheetData>
    <row r="1" spans="1:115" ht="15.75" x14ac:dyDescent="0.25">
      <c r="C1" s="16"/>
      <c r="AH1" s="73" t="s">
        <v>21</v>
      </c>
      <c r="AI1" s="73"/>
      <c r="AJ1" s="73"/>
      <c r="AK1" s="73"/>
    </row>
    <row r="2" spans="1:115" ht="33" customHeight="1" x14ac:dyDescent="0.2">
      <c r="B2" s="76" t="s">
        <v>22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</row>
    <row r="3" spans="1:115" ht="15" x14ac:dyDescent="0.25">
      <c r="C3" s="16"/>
      <c r="D3" s="17" t="s">
        <v>18</v>
      </c>
      <c r="I3" s="96" t="s">
        <v>33</v>
      </c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</row>
    <row r="4" spans="1:115" x14ac:dyDescent="0.2">
      <c r="C4" s="16"/>
      <c r="D4" s="17" t="s">
        <v>17</v>
      </c>
      <c r="J4" s="96" t="s">
        <v>34</v>
      </c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67"/>
      <c r="AD4" s="67"/>
      <c r="AE4" s="67"/>
    </row>
    <row r="5" spans="1:115" x14ac:dyDescent="0.2">
      <c r="C5" s="16"/>
      <c r="D5" s="17" t="s">
        <v>19</v>
      </c>
      <c r="F5" s="17">
        <v>2022</v>
      </c>
      <c r="K5" s="17" t="s">
        <v>35</v>
      </c>
      <c r="L5" s="17">
        <v>211</v>
      </c>
      <c r="V5" s="17" t="s">
        <v>20</v>
      </c>
      <c r="Y5" s="96" t="s">
        <v>43</v>
      </c>
      <c r="Z5" s="96"/>
      <c r="AA5" s="96"/>
      <c r="AB5" s="96"/>
      <c r="AC5" s="67"/>
      <c r="AD5" s="67"/>
      <c r="AE5" s="67"/>
    </row>
    <row r="6" spans="1:115" ht="12.75" thickBot="1" x14ac:dyDescent="0.25"/>
    <row r="7" spans="1:115" s="21" customFormat="1" ht="14.45" customHeight="1" thickBot="1" x14ac:dyDescent="0.3">
      <c r="A7" s="20"/>
      <c r="B7" s="74" t="s">
        <v>0</v>
      </c>
      <c r="C7" s="88" t="s">
        <v>1</v>
      </c>
      <c r="D7" s="81" t="s">
        <v>37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3"/>
      <c r="U7" s="81" t="s">
        <v>38</v>
      </c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3"/>
      <c r="AM7" s="81" t="s">
        <v>39</v>
      </c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1"/>
      <c r="AZ7" s="81" t="s">
        <v>40</v>
      </c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3"/>
      <c r="BP7" s="81" t="s">
        <v>41</v>
      </c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3"/>
      <c r="CB7" s="81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3"/>
      <c r="CO7" s="81" t="s">
        <v>2</v>
      </c>
      <c r="CP7" s="82"/>
      <c r="CQ7" s="82"/>
      <c r="CR7" s="82"/>
      <c r="CS7" s="82"/>
      <c r="CT7" s="82"/>
      <c r="CU7" s="82"/>
      <c r="CV7" s="82"/>
      <c r="CW7" s="82"/>
      <c r="CX7" s="82"/>
      <c r="CY7" s="83"/>
      <c r="CZ7" s="90" t="s">
        <v>3</v>
      </c>
      <c r="DA7" s="91"/>
      <c r="DB7" s="91"/>
      <c r="DC7" s="91"/>
      <c r="DD7" s="91"/>
      <c r="DE7" s="91"/>
      <c r="DF7" s="91"/>
      <c r="DG7" s="91"/>
      <c r="DH7" s="91"/>
      <c r="DI7" s="91"/>
      <c r="DJ7" s="92"/>
      <c r="DK7" s="127" t="s">
        <v>4</v>
      </c>
    </row>
    <row r="8" spans="1:115" s="21" customFormat="1" ht="33" customHeight="1" thickBot="1" x14ac:dyDescent="0.3">
      <c r="A8" s="20"/>
      <c r="B8" s="74"/>
      <c r="C8" s="89"/>
      <c r="D8" s="101" t="s">
        <v>5</v>
      </c>
      <c r="E8" s="102"/>
      <c r="F8" s="102"/>
      <c r="G8" s="102"/>
      <c r="H8" s="102"/>
      <c r="I8" s="102"/>
      <c r="J8" s="102"/>
      <c r="K8" s="102"/>
      <c r="L8" s="102"/>
      <c r="M8" s="113" t="s">
        <v>6</v>
      </c>
      <c r="N8" s="114"/>
      <c r="O8" s="114"/>
      <c r="P8" s="114"/>
      <c r="Q8" s="114"/>
      <c r="R8" s="114"/>
      <c r="S8" s="62" t="s">
        <v>8</v>
      </c>
      <c r="T8" s="63"/>
      <c r="U8" s="101" t="s">
        <v>5</v>
      </c>
      <c r="V8" s="102"/>
      <c r="W8" s="102"/>
      <c r="X8" s="102"/>
      <c r="Y8" s="102"/>
      <c r="Z8" s="102"/>
      <c r="AA8" s="102"/>
      <c r="AB8" s="102"/>
      <c r="AC8" s="106" t="s">
        <v>6</v>
      </c>
      <c r="AD8" s="107"/>
      <c r="AE8" s="107"/>
      <c r="AF8" s="107"/>
      <c r="AG8" s="107"/>
      <c r="AH8" s="108"/>
      <c r="AI8" s="106" t="s">
        <v>63</v>
      </c>
      <c r="AJ8" s="108"/>
      <c r="AK8" s="8" t="s">
        <v>8</v>
      </c>
      <c r="AL8" s="99" t="s">
        <v>14</v>
      </c>
      <c r="AM8" s="77" t="s">
        <v>5</v>
      </c>
      <c r="AN8" s="78"/>
      <c r="AO8" s="78"/>
      <c r="AP8" s="78"/>
      <c r="AQ8" s="78"/>
      <c r="AR8" s="78"/>
      <c r="AS8" s="78"/>
      <c r="AT8" s="109"/>
      <c r="AU8" s="77" t="s">
        <v>6</v>
      </c>
      <c r="AV8" s="78"/>
      <c r="AW8" s="78"/>
      <c r="AX8" s="94"/>
      <c r="AY8" s="122" t="s">
        <v>14</v>
      </c>
      <c r="AZ8" s="74" t="s">
        <v>5</v>
      </c>
      <c r="BA8" s="75"/>
      <c r="BB8" s="75"/>
      <c r="BC8" s="75"/>
      <c r="BD8" s="75"/>
      <c r="BE8" s="75"/>
      <c r="BF8" s="75"/>
      <c r="BG8" s="75"/>
      <c r="BH8" s="75"/>
      <c r="BI8" s="75"/>
      <c r="BJ8" s="79" t="s">
        <v>6</v>
      </c>
      <c r="BK8" s="80"/>
      <c r="BL8" s="80"/>
      <c r="BM8" s="80"/>
      <c r="BN8" s="86"/>
      <c r="BO8" s="110" t="s">
        <v>14</v>
      </c>
      <c r="BP8" s="79" t="s">
        <v>5</v>
      </c>
      <c r="BQ8" s="80"/>
      <c r="BR8" s="80"/>
      <c r="BS8" s="80"/>
      <c r="BT8" s="80"/>
      <c r="BU8" s="80"/>
      <c r="BV8" s="80"/>
      <c r="BW8" s="79" t="s">
        <v>6</v>
      </c>
      <c r="BX8" s="80"/>
      <c r="BY8" s="86"/>
      <c r="BZ8" s="86"/>
      <c r="CA8" s="110" t="s">
        <v>14</v>
      </c>
      <c r="CB8" s="74" t="s">
        <v>5</v>
      </c>
      <c r="CC8" s="75"/>
      <c r="CD8" s="75"/>
      <c r="CE8" s="75"/>
      <c r="CF8" s="75"/>
      <c r="CG8" s="75"/>
      <c r="CH8" s="75"/>
      <c r="CI8" s="24" t="s">
        <v>36</v>
      </c>
      <c r="CJ8" s="59" t="s">
        <v>36</v>
      </c>
      <c r="CK8" s="74" t="s">
        <v>6</v>
      </c>
      <c r="CL8" s="75"/>
      <c r="CM8" s="75"/>
      <c r="CN8" s="84" t="s">
        <v>14</v>
      </c>
      <c r="CO8" s="74" t="s">
        <v>5</v>
      </c>
      <c r="CP8" s="75"/>
      <c r="CQ8" s="75"/>
      <c r="CR8" s="75"/>
      <c r="CS8" s="75"/>
      <c r="CT8" s="74" t="s">
        <v>7</v>
      </c>
      <c r="CU8" s="75"/>
      <c r="CV8" s="74" t="s">
        <v>6</v>
      </c>
      <c r="CW8" s="75"/>
      <c r="CX8" s="75"/>
      <c r="CY8" s="84" t="s">
        <v>14</v>
      </c>
      <c r="CZ8" s="74" t="s">
        <v>5</v>
      </c>
      <c r="DA8" s="75"/>
      <c r="DB8" s="75"/>
      <c r="DC8" s="74" t="s">
        <v>7</v>
      </c>
      <c r="DD8" s="75"/>
      <c r="DE8" s="74" t="s">
        <v>6</v>
      </c>
      <c r="DF8" s="75"/>
      <c r="DG8" s="74" t="s">
        <v>8</v>
      </c>
      <c r="DH8" s="75"/>
      <c r="DI8" s="75"/>
      <c r="DJ8" s="84" t="s">
        <v>14</v>
      </c>
      <c r="DK8" s="128"/>
    </row>
    <row r="9" spans="1:115" ht="162" customHeight="1" thickBot="1" x14ac:dyDescent="0.25">
      <c r="B9" s="74"/>
      <c r="C9" s="89"/>
      <c r="D9" s="9" t="s">
        <v>15</v>
      </c>
      <c r="E9" s="9" t="s">
        <v>45</v>
      </c>
      <c r="F9" s="9" t="s">
        <v>46</v>
      </c>
      <c r="G9" s="9" t="s">
        <v>47</v>
      </c>
      <c r="H9" s="9" t="s">
        <v>32</v>
      </c>
      <c r="I9" s="9" t="s">
        <v>48</v>
      </c>
      <c r="J9" s="9" t="s">
        <v>50</v>
      </c>
      <c r="K9" s="9" t="s">
        <v>51</v>
      </c>
      <c r="L9" s="9" t="s">
        <v>49</v>
      </c>
      <c r="M9" s="9" t="s">
        <v>44</v>
      </c>
      <c r="N9" s="9" t="s">
        <v>16</v>
      </c>
      <c r="O9" s="9" t="s">
        <v>26</v>
      </c>
      <c r="P9" s="9" t="s">
        <v>25</v>
      </c>
      <c r="Q9" s="9" t="s">
        <v>24</v>
      </c>
      <c r="R9" s="9" t="s">
        <v>27</v>
      </c>
      <c r="S9" s="9" t="s">
        <v>52</v>
      </c>
      <c r="T9" s="9" t="s">
        <v>14</v>
      </c>
      <c r="U9" s="72" t="s">
        <v>53</v>
      </c>
      <c r="V9" s="72" t="s">
        <v>54</v>
      </c>
      <c r="W9" s="72" t="s">
        <v>55</v>
      </c>
      <c r="X9" s="72" t="s">
        <v>56</v>
      </c>
      <c r="Y9" s="72" t="s">
        <v>57</v>
      </c>
      <c r="Z9" s="72" t="s">
        <v>58</v>
      </c>
      <c r="AA9" s="72" t="s">
        <v>59</v>
      </c>
      <c r="AB9" s="72" t="s">
        <v>60</v>
      </c>
      <c r="AC9" s="72" t="s">
        <v>64</v>
      </c>
      <c r="AD9" s="72" t="s">
        <v>65</v>
      </c>
      <c r="AE9" s="72" t="s">
        <v>66</v>
      </c>
      <c r="AF9" s="72" t="s">
        <v>15</v>
      </c>
      <c r="AG9" s="72" t="s">
        <v>61</v>
      </c>
      <c r="AH9" s="72" t="s">
        <v>62</v>
      </c>
      <c r="AI9" s="72" t="s">
        <v>62</v>
      </c>
      <c r="AJ9" s="72" t="s">
        <v>65</v>
      </c>
      <c r="AK9" s="72" t="s">
        <v>67</v>
      </c>
      <c r="AL9" s="10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95"/>
      <c r="AY9" s="123"/>
      <c r="AZ9" s="10"/>
      <c r="BA9" s="10"/>
      <c r="BB9" s="10"/>
      <c r="BC9" s="10"/>
      <c r="BD9" s="10"/>
      <c r="BE9" s="10"/>
      <c r="BF9" s="10"/>
      <c r="BG9" s="10"/>
      <c r="BH9" s="10"/>
      <c r="BI9" s="11"/>
      <c r="BJ9" s="10"/>
      <c r="BK9" s="10"/>
      <c r="BL9" s="56"/>
      <c r="BM9" s="56"/>
      <c r="BN9" s="87"/>
      <c r="BO9" s="111"/>
      <c r="BP9" s="12"/>
      <c r="BQ9" s="12"/>
      <c r="BR9" s="12"/>
      <c r="BS9" s="12"/>
      <c r="BT9" s="12"/>
      <c r="BU9" s="12"/>
      <c r="BV9" s="12"/>
      <c r="BW9" s="12"/>
      <c r="BX9" s="12"/>
      <c r="BY9" s="112"/>
      <c r="BZ9" s="112"/>
      <c r="CA9" s="111"/>
      <c r="CB9" s="12"/>
      <c r="CC9" s="12"/>
      <c r="CD9" s="12"/>
      <c r="CE9" s="12"/>
      <c r="CF9" s="12"/>
      <c r="CG9" s="12"/>
      <c r="CH9" s="12"/>
      <c r="CI9" s="13"/>
      <c r="CJ9" s="12"/>
      <c r="CK9" s="13"/>
      <c r="CL9" s="13"/>
      <c r="CM9" s="13"/>
      <c r="CN9" s="85"/>
      <c r="CO9" s="12"/>
      <c r="CP9" s="12"/>
      <c r="CQ9" s="12"/>
      <c r="CR9" s="12"/>
      <c r="CS9" s="12"/>
      <c r="CT9" s="12"/>
      <c r="CU9" s="12"/>
      <c r="CV9" s="13"/>
      <c r="CW9" s="13"/>
      <c r="CX9" s="13"/>
      <c r="CY9" s="85"/>
      <c r="CZ9" s="12"/>
      <c r="DA9" s="12"/>
      <c r="DB9" s="12"/>
      <c r="DC9" s="12"/>
      <c r="DD9" s="12"/>
      <c r="DE9" s="13"/>
      <c r="DF9" s="13"/>
      <c r="DG9" s="12"/>
      <c r="DH9" s="12"/>
      <c r="DI9" s="12"/>
      <c r="DJ9" s="85"/>
      <c r="DK9" s="129"/>
    </row>
    <row r="10" spans="1:115" ht="12.75" thickBot="1" x14ac:dyDescent="0.25">
      <c r="B10" s="3">
        <v>1</v>
      </c>
      <c r="C10" s="64">
        <v>2112197</v>
      </c>
      <c r="D10" s="61" t="s">
        <v>9</v>
      </c>
      <c r="E10" s="61" t="s">
        <v>9</v>
      </c>
      <c r="F10" s="61" t="s">
        <v>9</v>
      </c>
      <c r="G10" s="61" t="s">
        <v>9</v>
      </c>
      <c r="H10" s="61" t="s">
        <v>9</v>
      </c>
      <c r="I10" s="61" t="s">
        <v>9</v>
      </c>
      <c r="J10" s="61" t="s">
        <v>9</v>
      </c>
      <c r="K10" s="61" t="s">
        <v>9</v>
      </c>
      <c r="L10" s="61" t="s">
        <v>9</v>
      </c>
      <c r="M10" s="61">
        <v>5</v>
      </c>
      <c r="N10" s="61">
        <v>3</v>
      </c>
      <c r="O10" s="61">
        <v>4</v>
      </c>
      <c r="P10" s="5">
        <v>4</v>
      </c>
      <c r="Q10" s="5">
        <v>3</v>
      </c>
      <c r="R10" s="5">
        <v>3</v>
      </c>
      <c r="S10" s="61" t="s">
        <v>9</v>
      </c>
      <c r="T10" s="1">
        <f t="shared" ref="T10:T27" si="0">IF(ISBLANK(D10:R10)=TRUE,0,AVERAGE(D10:R10))</f>
        <v>3.6666666666666665</v>
      </c>
      <c r="U10" s="66" t="s">
        <v>9</v>
      </c>
      <c r="V10" s="66" t="s">
        <v>9</v>
      </c>
      <c r="W10" s="66" t="s">
        <v>9</v>
      </c>
      <c r="X10" s="66" t="s">
        <v>9</v>
      </c>
      <c r="Y10" s="66" t="s">
        <v>9</v>
      </c>
      <c r="Z10" s="66" t="s">
        <v>9</v>
      </c>
      <c r="AA10" s="66" t="s">
        <v>9</v>
      </c>
      <c r="AB10" s="66" t="s">
        <v>9</v>
      </c>
      <c r="AC10" s="66">
        <v>4</v>
      </c>
      <c r="AD10" s="66">
        <v>3</v>
      </c>
      <c r="AE10" s="66">
        <v>4</v>
      </c>
      <c r="AF10" s="5">
        <v>3</v>
      </c>
      <c r="AG10" s="5">
        <v>4</v>
      </c>
      <c r="AH10" s="5">
        <v>4</v>
      </c>
      <c r="AI10" s="5">
        <v>4</v>
      </c>
      <c r="AJ10" s="48">
        <v>3</v>
      </c>
      <c r="AK10" s="66" t="s">
        <v>9</v>
      </c>
      <c r="AL10" s="1">
        <f t="shared" ref="AL10:AL43" si="1">IF(ISBLANK(U10)=TRUE,0,AVERAGE(U10:AK10))</f>
        <v>3.625</v>
      </c>
      <c r="AM10" s="43"/>
      <c r="AN10" s="43"/>
      <c r="AO10" s="43"/>
      <c r="AP10" s="43"/>
      <c r="AQ10" s="43"/>
      <c r="AR10" s="43"/>
      <c r="AS10" s="43"/>
      <c r="AT10" s="43"/>
      <c r="AU10" s="5"/>
      <c r="AV10" s="5"/>
      <c r="AW10" s="5"/>
      <c r="AX10" s="5"/>
      <c r="AY10" s="1"/>
      <c r="AZ10" s="45"/>
      <c r="BA10" s="45"/>
      <c r="BB10" s="45"/>
      <c r="BC10" s="45"/>
      <c r="BD10" s="45"/>
      <c r="BE10" s="45"/>
      <c r="BF10" s="58"/>
      <c r="BG10" s="57"/>
      <c r="BH10" s="45"/>
      <c r="BI10" s="45"/>
      <c r="BJ10" s="24"/>
      <c r="BK10" s="24"/>
      <c r="BL10" s="24"/>
      <c r="BM10" s="24"/>
      <c r="BN10" s="24"/>
      <c r="BO10" s="1"/>
      <c r="BP10" s="45"/>
      <c r="BQ10" s="45"/>
      <c r="BR10" s="45"/>
      <c r="BS10" s="45"/>
      <c r="BT10" s="45"/>
      <c r="BU10" s="45"/>
      <c r="BV10" s="45"/>
      <c r="BW10" s="24"/>
      <c r="BX10" s="24"/>
      <c r="BY10" s="24"/>
      <c r="BZ10" s="24"/>
      <c r="CA10" s="1">
        <f>IF(ISBLANK(BP10)=TRUE,0,AVERAGE(BP10:BX10))</f>
        <v>0</v>
      </c>
      <c r="CB10" s="59" t="s">
        <v>9</v>
      </c>
      <c r="CC10" s="59" t="s">
        <v>9</v>
      </c>
      <c r="CD10" s="59" t="s">
        <v>9</v>
      </c>
      <c r="CE10" s="59" t="s">
        <v>9</v>
      </c>
      <c r="CF10" s="59" t="s">
        <v>9</v>
      </c>
      <c r="CG10" s="59" t="s">
        <v>9</v>
      </c>
      <c r="CH10" s="59" t="s">
        <v>9</v>
      </c>
      <c r="CI10" s="24">
        <v>5</v>
      </c>
      <c r="CJ10" s="24">
        <v>5</v>
      </c>
      <c r="CK10" s="24">
        <v>5</v>
      </c>
      <c r="CL10" s="24">
        <v>5</v>
      </c>
      <c r="CM10" s="24">
        <v>5</v>
      </c>
      <c r="CN10" s="1">
        <f t="shared" ref="CN10:CN43" si="2">IF(ISBLANK(CB10)=TRUE,0,AVERAGE(CB10:CM10))</f>
        <v>5</v>
      </c>
      <c r="CO10" s="25"/>
      <c r="CP10" s="25"/>
      <c r="CQ10" s="25"/>
      <c r="CR10" s="25"/>
      <c r="CS10" s="25"/>
      <c r="CT10" s="25"/>
      <c r="CU10" s="25"/>
      <c r="CV10" s="25"/>
      <c r="CW10" s="26"/>
      <c r="CX10" s="26"/>
      <c r="CY10" s="1">
        <f>IF(ISBLANK(CO10)=TRUE,0,AVERAGE(CO10:CX10))</f>
        <v>0</v>
      </c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1">
        <f>IF(ISBLANK(CZ10)=TRUE,0,AVERAGE(CZ10:DI10))</f>
        <v>0</v>
      </c>
      <c r="DK10" s="2">
        <f>IFERROR(IF(T10=0,0,IF(AL10=0,AVERAGE(T10),IF(AY10=0,AVERAGE(T10,AL10),IF(BO10=0,AVERAGE(T10,AL10,AY10),IF(BH=0,AVERAGE(T10,AL10,AY10,BO10),IF(BT=0,AVERAGE(T10,AL10,AY10,BO10,CA10),IF(CE=0,AVERAGE(T10,AL10,AY10,BO10,CA10,CN10),IF(DJ10=0,AVERAGE(T10,AL10,AY10,BO10,CA10,CN10,CY10),AVERAGE(T10,AL10,AY10,BO10,CA10,CN10,CY10,DJ10))))))))),0)</f>
        <v>3.645833333333333</v>
      </c>
    </row>
    <row r="11" spans="1:115" ht="12.75" thickBot="1" x14ac:dyDescent="0.25">
      <c r="B11" s="3">
        <v>2</v>
      </c>
      <c r="C11" s="64">
        <v>2112198</v>
      </c>
      <c r="D11" s="61" t="s">
        <v>9</v>
      </c>
      <c r="E11" s="61" t="s">
        <v>9</v>
      </c>
      <c r="F11" s="61" t="s">
        <v>9</v>
      </c>
      <c r="G11" s="61" t="s">
        <v>9</v>
      </c>
      <c r="H11" s="61" t="s">
        <v>9</v>
      </c>
      <c r="I11" s="61" t="s">
        <v>9</v>
      </c>
      <c r="J11" s="61" t="s">
        <v>9</v>
      </c>
      <c r="K11" s="61" t="s">
        <v>9</v>
      </c>
      <c r="L11" s="61" t="s">
        <v>9</v>
      </c>
      <c r="M11" s="61">
        <v>3</v>
      </c>
      <c r="N11" s="61">
        <v>4</v>
      </c>
      <c r="O11" s="61">
        <v>4</v>
      </c>
      <c r="P11" s="5">
        <v>5</v>
      </c>
      <c r="Q11" s="5">
        <v>3</v>
      </c>
      <c r="R11" s="5">
        <v>3</v>
      </c>
      <c r="S11" s="61" t="s">
        <v>9</v>
      </c>
      <c r="T11" s="1">
        <f t="shared" si="0"/>
        <v>3.6666666666666665</v>
      </c>
      <c r="U11" s="66" t="s">
        <v>9</v>
      </c>
      <c r="V11" s="66" t="s">
        <v>9</v>
      </c>
      <c r="W11" s="66" t="s">
        <v>9</v>
      </c>
      <c r="X11" s="66" t="s">
        <v>9</v>
      </c>
      <c r="Y11" s="66" t="s">
        <v>9</v>
      </c>
      <c r="Z11" s="66" t="s">
        <v>9</v>
      </c>
      <c r="AA11" s="66" t="s">
        <v>9</v>
      </c>
      <c r="AB11" s="66" t="s">
        <v>9</v>
      </c>
      <c r="AC11" s="66">
        <v>3</v>
      </c>
      <c r="AD11" s="66">
        <v>4</v>
      </c>
      <c r="AE11" s="66">
        <v>4</v>
      </c>
      <c r="AF11" s="5">
        <v>4</v>
      </c>
      <c r="AG11" s="5">
        <v>4</v>
      </c>
      <c r="AH11" s="5">
        <v>4</v>
      </c>
      <c r="AI11" s="5">
        <v>4</v>
      </c>
      <c r="AJ11" s="48">
        <v>4</v>
      </c>
      <c r="AK11" s="66" t="s">
        <v>9</v>
      </c>
      <c r="AL11" s="1">
        <f t="shared" si="1"/>
        <v>3.875</v>
      </c>
      <c r="AM11" s="43"/>
      <c r="AN11" s="43"/>
      <c r="AO11" s="43"/>
      <c r="AP11" s="43"/>
      <c r="AQ11" s="43"/>
      <c r="AR11" s="43"/>
      <c r="AS11" s="43"/>
      <c r="AT11" s="43"/>
      <c r="AU11" s="5"/>
      <c r="AV11" s="5"/>
      <c r="AW11" s="5"/>
      <c r="AX11" s="5"/>
      <c r="AY11" s="1"/>
      <c r="AZ11" s="45"/>
      <c r="BA11" s="45"/>
      <c r="BB11" s="45"/>
      <c r="BC11" s="45"/>
      <c r="BD11" s="45"/>
      <c r="BE11" s="45"/>
      <c r="BF11" s="58"/>
      <c r="BG11" s="57"/>
      <c r="BH11" s="45"/>
      <c r="BI11" s="45"/>
      <c r="BJ11" s="24"/>
      <c r="BK11" s="25"/>
      <c r="BL11" s="25"/>
      <c r="BM11" s="25"/>
      <c r="BN11" s="25"/>
      <c r="BO11" s="1"/>
      <c r="BP11" s="45"/>
      <c r="BQ11" s="45"/>
      <c r="BR11" s="45"/>
      <c r="BS11" s="45"/>
      <c r="BT11" s="45"/>
      <c r="BU11" s="45"/>
      <c r="BV11" s="45"/>
      <c r="BW11" s="25"/>
      <c r="BX11" s="25"/>
      <c r="BY11" s="25"/>
      <c r="BZ11" s="25"/>
      <c r="CA11" s="1">
        <f>IF(ISBLANK(BP11)=TRUE,0,AVERAGE(BP11:BX11))</f>
        <v>0</v>
      </c>
      <c r="CB11" s="59" t="s">
        <v>9</v>
      </c>
      <c r="CC11" s="59" t="s">
        <v>9</v>
      </c>
      <c r="CD11" s="59" t="s">
        <v>9</v>
      </c>
      <c r="CE11" s="59" t="s">
        <v>9</v>
      </c>
      <c r="CF11" s="59" t="s">
        <v>9</v>
      </c>
      <c r="CG11" s="59" t="s">
        <v>9</v>
      </c>
      <c r="CH11" s="59" t="s">
        <v>9</v>
      </c>
      <c r="CI11" s="24">
        <v>5</v>
      </c>
      <c r="CJ11" s="24">
        <v>5</v>
      </c>
      <c r="CK11" s="24">
        <v>5</v>
      </c>
      <c r="CL11" s="24">
        <v>5</v>
      </c>
      <c r="CM11" s="24">
        <v>5</v>
      </c>
      <c r="CN11" s="22">
        <f t="shared" si="2"/>
        <v>5</v>
      </c>
      <c r="CO11" s="25"/>
      <c r="CP11" s="25"/>
      <c r="CQ11" s="25"/>
      <c r="CR11" s="25"/>
      <c r="CS11" s="25"/>
      <c r="CT11" s="25"/>
      <c r="CU11" s="25"/>
      <c r="CV11" s="25"/>
      <c r="CW11" s="26"/>
      <c r="CX11" s="26"/>
      <c r="CY11" s="22">
        <f t="shared" ref="CY11:CY43" si="3">IF(ISBLANK(CO11)=TRUE,0,AVERAGE(CO11:CX11))</f>
        <v>0</v>
      </c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2">
        <f t="shared" ref="DJ11:DJ20" si="4">IF(ISBLANK(CZ11)=TRUE,0,AVERAGE(CZ11:DI11))</f>
        <v>0</v>
      </c>
      <c r="DK11" s="23">
        <f>IFERROR(IF(T11=0,0,IF(AL11=0,AVERAGE(T11),IF(AY11=0,AVERAGE(T11,AL11),IF(BO11=0,AVERAGE(T11,AL11,AY11),IF(BH=0,AVERAGE(T11,AL11,AY11,BO11),IF(BT=0,AVERAGE(T11,AL11,AY11,BO11,CA11),IF(CE=0,AVERAGE(T11,AL11,AY11,BO11,CA11,CN11),IF(DJ11=0,AVERAGE(T11,AL11,AY11,BO11,CA11,CN11,CY11),AVERAGE(T11,AL11,AY11,BO11,CA11,CN11,CY11,DJ11))))))))),0)</f>
        <v>3.770833333333333</v>
      </c>
    </row>
    <row r="12" spans="1:115" ht="12.75" thickBot="1" x14ac:dyDescent="0.25">
      <c r="B12" s="3">
        <v>3</v>
      </c>
      <c r="C12" s="64">
        <v>2112199</v>
      </c>
      <c r="D12" s="61" t="s">
        <v>9</v>
      </c>
      <c r="E12" s="61" t="s">
        <v>9</v>
      </c>
      <c r="F12" s="61" t="s">
        <v>9</v>
      </c>
      <c r="G12" s="61" t="s">
        <v>9</v>
      </c>
      <c r="H12" s="61" t="s">
        <v>9</v>
      </c>
      <c r="I12" s="61" t="s">
        <v>9</v>
      </c>
      <c r="J12" s="61" t="s">
        <v>9</v>
      </c>
      <c r="K12" s="61" t="s">
        <v>9</v>
      </c>
      <c r="L12" s="61" t="s">
        <v>9</v>
      </c>
      <c r="M12" s="61">
        <v>5</v>
      </c>
      <c r="N12" s="61">
        <v>3</v>
      </c>
      <c r="O12" s="61">
        <v>3</v>
      </c>
      <c r="P12" s="5">
        <v>5</v>
      </c>
      <c r="Q12" s="5">
        <v>4</v>
      </c>
      <c r="R12" s="5">
        <v>4</v>
      </c>
      <c r="S12" s="61" t="s">
        <v>9</v>
      </c>
      <c r="T12" s="1">
        <f t="shared" si="0"/>
        <v>4</v>
      </c>
      <c r="U12" s="41"/>
      <c r="V12" s="66" t="s">
        <v>9</v>
      </c>
      <c r="W12" s="41"/>
      <c r="X12" s="41"/>
      <c r="Y12" s="41"/>
      <c r="Z12" s="41"/>
      <c r="AA12" s="41"/>
      <c r="AB12" s="41"/>
      <c r="AC12" s="66"/>
      <c r="AD12" s="66"/>
      <c r="AE12" s="66">
        <v>4</v>
      </c>
      <c r="AF12" s="5"/>
      <c r="AG12" s="5"/>
      <c r="AH12" s="5"/>
      <c r="AI12" s="5"/>
      <c r="AJ12" s="48"/>
      <c r="AK12" s="41"/>
      <c r="AL12" s="1">
        <f t="shared" si="1"/>
        <v>0</v>
      </c>
      <c r="AM12" s="43"/>
      <c r="AN12" s="43"/>
      <c r="AO12" s="43"/>
      <c r="AP12" s="43"/>
      <c r="AQ12" s="43"/>
      <c r="AR12" s="43"/>
      <c r="AS12" s="43"/>
      <c r="AT12" s="43"/>
      <c r="AU12" s="5"/>
      <c r="AV12" s="5"/>
      <c r="AW12" s="5"/>
      <c r="AX12" s="5"/>
      <c r="AY12" s="1"/>
      <c r="AZ12" s="45"/>
      <c r="BA12" s="45"/>
      <c r="BB12" s="45"/>
      <c r="BC12" s="45"/>
      <c r="BD12" s="45"/>
      <c r="BE12" s="45"/>
      <c r="BF12" s="58"/>
      <c r="BG12" s="57"/>
      <c r="BH12" s="45"/>
      <c r="BI12" s="45"/>
      <c r="BJ12" s="24"/>
      <c r="BK12" s="24"/>
      <c r="BL12" s="24"/>
      <c r="BM12" s="24"/>
      <c r="BN12" s="24"/>
      <c r="BO12" s="1"/>
      <c r="BP12" s="45"/>
      <c r="BQ12" s="45"/>
      <c r="BR12" s="45"/>
      <c r="BS12" s="45"/>
      <c r="BT12" s="45"/>
      <c r="BU12" s="45"/>
      <c r="BV12" s="45"/>
      <c r="BW12" s="25"/>
      <c r="BX12" s="25"/>
      <c r="BY12" s="25"/>
      <c r="BZ12" s="25"/>
      <c r="CA12" s="1">
        <f t="shared" ref="CA12:CA43" si="5">IF(ISBLANK(BP12)=TRUE,0,AVERAGE(BP12:BX12))</f>
        <v>0</v>
      </c>
      <c r="CB12" s="59" t="s">
        <v>9</v>
      </c>
      <c r="CC12" s="59" t="s">
        <v>9</v>
      </c>
      <c r="CD12" s="59" t="s">
        <v>9</v>
      </c>
      <c r="CE12" s="59" t="s">
        <v>9</v>
      </c>
      <c r="CF12" s="59" t="s">
        <v>9</v>
      </c>
      <c r="CG12" s="59" t="s">
        <v>9</v>
      </c>
      <c r="CH12" s="59" t="s">
        <v>9</v>
      </c>
      <c r="CI12" s="24">
        <v>5</v>
      </c>
      <c r="CJ12" s="24">
        <v>4</v>
      </c>
      <c r="CK12" s="24">
        <v>5</v>
      </c>
      <c r="CL12" s="24">
        <v>5</v>
      </c>
      <c r="CM12" s="24">
        <v>5</v>
      </c>
      <c r="CN12" s="22">
        <f t="shared" si="2"/>
        <v>4.8</v>
      </c>
      <c r="CO12" s="25"/>
      <c r="CP12" s="25"/>
      <c r="CQ12" s="25"/>
      <c r="CR12" s="25"/>
      <c r="CS12" s="25"/>
      <c r="CT12" s="25"/>
      <c r="CU12" s="25"/>
      <c r="CV12" s="25"/>
      <c r="CW12" s="26"/>
      <c r="CX12" s="26"/>
      <c r="CY12" s="22">
        <f t="shared" si="3"/>
        <v>0</v>
      </c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2">
        <f t="shared" si="4"/>
        <v>0</v>
      </c>
      <c r="DK12" s="23">
        <f>IFERROR(IF(T12=0,0,IF(AL12=0,AVERAGE(T12),IF(AY12=0,AVERAGE(T12,AL12),IF(BO12=0,AVERAGE(T12,AL12,AY12),IF(BH=0,AVERAGE(T12,AL12,AY12,BO12),IF(BT=0,AVERAGE(T12,AL12,AY12,BO12,CA12),IF(CE=0,AVERAGE(T12,AL12,AY12,BO12,CA12,CN12),IF(DJ12=0,AVERAGE(T12,AL12,AY12,BO12,CA12,CN12,CY12),AVERAGE(T12,AL12,AY12,BO12,CA12,CN12,CY12,DJ12))))))))),0)</f>
        <v>4</v>
      </c>
    </row>
    <row r="13" spans="1:115" ht="12.75" thickBot="1" x14ac:dyDescent="0.25">
      <c r="B13" s="3">
        <v>4</v>
      </c>
      <c r="C13" s="64">
        <v>2112200</v>
      </c>
      <c r="D13" s="61" t="s">
        <v>9</v>
      </c>
      <c r="E13" s="61" t="s">
        <v>9</v>
      </c>
      <c r="F13" s="61" t="s">
        <v>9</v>
      </c>
      <c r="G13" s="61" t="s">
        <v>9</v>
      </c>
      <c r="H13" s="61" t="s">
        <v>9</v>
      </c>
      <c r="I13" s="61" t="s">
        <v>9</v>
      </c>
      <c r="J13" s="61" t="s">
        <v>9</v>
      </c>
      <c r="K13" s="61" t="s">
        <v>9</v>
      </c>
      <c r="L13" s="61" t="s">
        <v>9</v>
      </c>
      <c r="M13" s="61">
        <v>4</v>
      </c>
      <c r="N13" s="61">
        <v>4</v>
      </c>
      <c r="O13" s="61">
        <v>3</v>
      </c>
      <c r="P13" s="5">
        <v>4</v>
      </c>
      <c r="Q13" s="5">
        <v>3</v>
      </c>
      <c r="R13" s="5">
        <v>4</v>
      </c>
      <c r="S13" s="61" t="s">
        <v>9</v>
      </c>
      <c r="T13" s="1">
        <f t="shared" si="0"/>
        <v>3.6666666666666665</v>
      </c>
      <c r="U13" s="66" t="s">
        <v>9</v>
      </c>
      <c r="V13" s="66" t="s">
        <v>9</v>
      </c>
      <c r="W13" s="66" t="s">
        <v>9</v>
      </c>
      <c r="X13" s="66" t="s">
        <v>9</v>
      </c>
      <c r="Y13" s="66" t="s">
        <v>9</v>
      </c>
      <c r="Z13" s="66" t="s">
        <v>9</v>
      </c>
      <c r="AA13" s="66" t="s">
        <v>9</v>
      </c>
      <c r="AB13" s="66" t="s">
        <v>9</v>
      </c>
      <c r="AC13" s="66">
        <v>4</v>
      </c>
      <c r="AD13" s="66">
        <v>4</v>
      </c>
      <c r="AE13" s="66">
        <v>4</v>
      </c>
      <c r="AF13" s="5">
        <v>4</v>
      </c>
      <c r="AG13" s="5">
        <v>4</v>
      </c>
      <c r="AH13" s="5">
        <v>4</v>
      </c>
      <c r="AI13" s="5">
        <v>4</v>
      </c>
      <c r="AJ13" s="48">
        <v>4</v>
      </c>
      <c r="AK13" s="66" t="s">
        <v>9</v>
      </c>
      <c r="AL13" s="1">
        <f t="shared" si="1"/>
        <v>4</v>
      </c>
      <c r="AM13" s="43"/>
      <c r="AN13" s="43"/>
      <c r="AO13" s="43"/>
      <c r="AP13" s="43"/>
      <c r="AQ13" s="43"/>
      <c r="AR13" s="43"/>
      <c r="AS13" s="43"/>
      <c r="AT13" s="43"/>
      <c r="AU13" s="5"/>
      <c r="AV13" s="5"/>
      <c r="AW13" s="5"/>
      <c r="AX13" s="5"/>
      <c r="AY13" s="1"/>
      <c r="AZ13" s="45"/>
      <c r="BA13" s="45"/>
      <c r="BB13" s="45"/>
      <c r="BC13" s="45"/>
      <c r="BD13" s="45"/>
      <c r="BE13" s="45"/>
      <c r="BF13" s="58"/>
      <c r="BG13" s="57"/>
      <c r="BH13" s="45"/>
      <c r="BI13" s="45"/>
      <c r="BJ13" s="24"/>
      <c r="BK13" s="24"/>
      <c r="BL13" s="24"/>
      <c r="BM13" s="24"/>
      <c r="BN13" s="24"/>
      <c r="BO13" s="1"/>
      <c r="BP13" s="45"/>
      <c r="BQ13" s="45"/>
      <c r="BR13" s="45"/>
      <c r="BS13" s="45"/>
      <c r="BT13" s="45"/>
      <c r="BU13" s="45"/>
      <c r="BV13" s="45"/>
      <c r="BW13" s="24"/>
      <c r="BX13" s="24"/>
      <c r="BY13" s="24"/>
      <c r="BZ13" s="24"/>
      <c r="CA13" s="1">
        <f t="shared" si="5"/>
        <v>0</v>
      </c>
      <c r="CB13" s="59" t="s">
        <v>9</v>
      </c>
      <c r="CC13" s="59" t="s">
        <v>9</v>
      </c>
      <c r="CD13" s="59" t="s">
        <v>9</v>
      </c>
      <c r="CE13" s="59" t="s">
        <v>9</v>
      </c>
      <c r="CF13" s="59" t="s">
        <v>9</v>
      </c>
      <c r="CG13" s="59" t="s">
        <v>9</v>
      </c>
      <c r="CH13" s="59" t="s">
        <v>9</v>
      </c>
      <c r="CI13" s="24">
        <v>5</v>
      </c>
      <c r="CJ13" s="24">
        <v>5</v>
      </c>
      <c r="CK13" s="24">
        <v>5</v>
      </c>
      <c r="CL13" s="24">
        <v>5</v>
      </c>
      <c r="CM13" s="24">
        <v>5</v>
      </c>
      <c r="CN13" s="22">
        <f t="shared" si="2"/>
        <v>5</v>
      </c>
      <c r="CO13" s="25"/>
      <c r="CP13" s="25"/>
      <c r="CQ13" s="25"/>
      <c r="CR13" s="25"/>
      <c r="CS13" s="25"/>
      <c r="CT13" s="27"/>
      <c r="CU13" s="27"/>
      <c r="CV13" s="27"/>
      <c r="CW13" s="27"/>
      <c r="CX13" s="27"/>
      <c r="CY13" s="22">
        <f t="shared" si="3"/>
        <v>0</v>
      </c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2">
        <f t="shared" si="4"/>
        <v>0</v>
      </c>
      <c r="DK13" s="23">
        <f>IFERROR(IF(T13=0,0,IF(AL13=0,AVERAGE(T13),IF(AY13=0,AVERAGE(T13,AL13),IF(BO13=0,AVERAGE(T13,AL13,AY13),IF(BH=0,AVERAGE(T13,AL13,AY13,BO13),IF(BT=0,AVERAGE(T13,AL13,AY13,BO13,CA13),IF(CE=0,AVERAGE(T13,AL13,AY13,BO13,CA13,CN13),IF(DJ13=0,AVERAGE(T13,AL13,AY13,BO13,CA13,CN13,CY13),AVERAGE(T13,AL13,AY13,BO13,CA13,CN13,CY13,DJ13))))))))),0)</f>
        <v>3.833333333333333</v>
      </c>
    </row>
    <row r="14" spans="1:115" ht="12.75" thickBot="1" x14ac:dyDescent="0.25">
      <c r="B14" s="3">
        <v>5</v>
      </c>
      <c r="C14" s="64">
        <v>2112201</v>
      </c>
      <c r="D14" s="61" t="s">
        <v>9</v>
      </c>
      <c r="E14" s="61" t="s">
        <v>9</v>
      </c>
      <c r="F14" s="61" t="s">
        <v>9</v>
      </c>
      <c r="G14" s="61" t="s">
        <v>9</v>
      </c>
      <c r="H14" s="61" t="s">
        <v>9</v>
      </c>
      <c r="I14" s="61" t="s">
        <v>9</v>
      </c>
      <c r="J14" s="61" t="s">
        <v>9</v>
      </c>
      <c r="K14" s="61" t="s">
        <v>9</v>
      </c>
      <c r="L14" s="61"/>
      <c r="M14" s="61">
        <v>4</v>
      </c>
      <c r="N14" s="61">
        <v>3</v>
      </c>
      <c r="O14" s="61">
        <v>4</v>
      </c>
      <c r="P14" s="5">
        <v>4</v>
      </c>
      <c r="Q14" s="5">
        <v>3</v>
      </c>
      <c r="R14" s="5"/>
      <c r="S14" s="5"/>
      <c r="T14" s="1">
        <f t="shared" si="0"/>
        <v>3.6</v>
      </c>
      <c r="U14" s="66" t="s">
        <v>9</v>
      </c>
      <c r="V14" s="66" t="s">
        <v>9</v>
      </c>
      <c r="W14" s="66" t="s">
        <v>9</v>
      </c>
      <c r="X14" s="66" t="s">
        <v>9</v>
      </c>
      <c r="Y14" s="66" t="s">
        <v>9</v>
      </c>
      <c r="Z14" s="66" t="s">
        <v>9</v>
      </c>
      <c r="AA14" s="66" t="s">
        <v>9</v>
      </c>
      <c r="AB14" s="66" t="s">
        <v>9</v>
      </c>
      <c r="AC14" s="66">
        <v>4</v>
      </c>
      <c r="AD14" s="66">
        <v>4</v>
      </c>
      <c r="AE14" s="66">
        <v>4</v>
      </c>
      <c r="AF14" s="5">
        <v>3</v>
      </c>
      <c r="AG14" s="5">
        <v>4</v>
      </c>
      <c r="AH14" s="5">
        <v>5</v>
      </c>
      <c r="AI14" s="5">
        <v>5</v>
      </c>
      <c r="AJ14" s="48">
        <v>4</v>
      </c>
      <c r="AK14" s="41"/>
      <c r="AL14" s="1">
        <f t="shared" si="1"/>
        <v>4.125</v>
      </c>
      <c r="AM14" s="43"/>
      <c r="AN14" s="43"/>
      <c r="AO14" s="43"/>
      <c r="AP14" s="43"/>
      <c r="AQ14" s="43"/>
      <c r="AR14" s="43"/>
      <c r="AS14" s="43"/>
      <c r="AT14" s="43"/>
      <c r="AU14" s="5"/>
      <c r="AV14" s="5"/>
      <c r="AW14" s="5"/>
      <c r="AX14" s="5"/>
      <c r="AY14" s="1"/>
      <c r="AZ14" s="45"/>
      <c r="BA14" s="45"/>
      <c r="BB14" s="45"/>
      <c r="BC14" s="45"/>
      <c r="BD14" s="45"/>
      <c r="BE14" s="45"/>
      <c r="BF14" s="58"/>
      <c r="BG14" s="57"/>
      <c r="BH14" s="45"/>
      <c r="BI14" s="45"/>
      <c r="BJ14" s="24"/>
      <c r="BK14" s="24"/>
      <c r="BL14" s="24"/>
      <c r="BM14" s="24"/>
      <c r="BN14" s="24"/>
      <c r="BO14" s="1"/>
      <c r="BP14" s="45"/>
      <c r="BQ14" s="45"/>
      <c r="BR14" s="45"/>
      <c r="BS14" s="45"/>
      <c r="BT14" s="45"/>
      <c r="BU14" s="45"/>
      <c r="BV14" s="45"/>
      <c r="BW14" s="24"/>
      <c r="BX14" s="24"/>
      <c r="BY14" s="24"/>
      <c r="BZ14" s="24"/>
      <c r="CA14" s="1">
        <f t="shared" si="5"/>
        <v>0</v>
      </c>
      <c r="CB14" s="59" t="s">
        <v>9</v>
      </c>
      <c r="CC14" s="59" t="s">
        <v>9</v>
      </c>
      <c r="CD14" s="59" t="s">
        <v>9</v>
      </c>
      <c r="CE14" s="59" t="s">
        <v>9</v>
      </c>
      <c r="CF14" s="59" t="s">
        <v>9</v>
      </c>
      <c r="CG14" s="59" t="s">
        <v>9</v>
      </c>
      <c r="CH14" s="59" t="s">
        <v>9</v>
      </c>
      <c r="CI14" s="24">
        <v>5</v>
      </c>
      <c r="CJ14" s="24">
        <v>5</v>
      </c>
      <c r="CK14" s="24">
        <v>5</v>
      </c>
      <c r="CL14" s="24">
        <v>5</v>
      </c>
      <c r="CM14" s="24">
        <v>5</v>
      </c>
      <c r="CN14" s="22">
        <f t="shared" si="2"/>
        <v>5</v>
      </c>
      <c r="CO14" s="25"/>
      <c r="CP14" s="25"/>
      <c r="CQ14" s="25"/>
      <c r="CR14" s="25"/>
      <c r="CS14" s="25"/>
      <c r="CT14" s="25"/>
      <c r="CU14" s="25"/>
      <c r="CV14" s="25"/>
      <c r="CW14" s="26"/>
      <c r="CX14" s="26"/>
      <c r="CY14" s="22">
        <f t="shared" si="3"/>
        <v>0</v>
      </c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2">
        <f t="shared" si="4"/>
        <v>0</v>
      </c>
      <c r="DK14" s="23">
        <f>IFERROR(IF(T14=0,0,IF(AL14=0,AVERAGE(T14),IF(AY14=0,AVERAGE(T14,AL14),IF(BO14=0,AVERAGE(T14,AL14,AY14),IF(BH=0,AVERAGE(T14,AL14,AY14,BO14),IF(BT=0,AVERAGE(T14,AL14,AY14,BO14,CA14),IF(CE=0,AVERAGE(T14,AL14,AY14,BO14,CA14,CN14),IF(DJ14=0,AVERAGE(T14,AL14,AY14,BO14,CA14,CN14,CY14),AVERAGE(T14,AL14,AY14,BO14,CA14,CN14,CY14,DJ14))))))))),0)</f>
        <v>3.8624999999999998</v>
      </c>
    </row>
    <row r="15" spans="1:115" ht="12.75" thickBot="1" x14ac:dyDescent="0.25">
      <c r="B15" s="3">
        <v>6</v>
      </c>
      <c r="C15" s="64">
        <v>2112202</v>
      </c>
      <c r="D15" s="41"/>
      <c r="E15" s="61" t="s">
        <v>9</v>
      </c>
      <c r="F15" s="41"/>
      <c r="G15" s="41"/>
      <c r="H15" s="61" t="s">
        <v>9</v>
      </c>
      <c r="I15" s="61" t="s">
        <v>9</v>
      </c>
      <c r="J15" s="61" t="s">
        <v>9</v>
      </c>
      <c r="K15" s="41"/>
      <c r="L15" s="61" t="s">
        <v>9</v>
      </c>
      <c r="M15" s="61">
        <v>3</v>
      </c>
      <c r="N15" s="61"/>
      <c r="O15" s="61"/>
      <c r="P15" s="5">
        <v>4</v>
      </c>
      <c r="Q15" s="5"/>
      <c r="R15" s="5"/>
      <c r="S15" s="61" t="s">
        <v>9</v>
      </c>
      <c r="T15" s="1">
        <f t="shared" si="0"/>
        <v>3.5</v>
      </c>
      <c r="U15" s="41"/>
      <c r="V15" s="66" t="s">
        <v>9</v>
      </c>
      <c r="W15" s="41"/>
      <c r="X15" s="41"/>
      <c r="Y15" s="41"/>
      <c r="Z15" s="41"/>
      <c r="AA15" s="41"/>
      <c r="AB15" s="41"/>
      <c r="AC15" s="66"/>
      <c r="AD15" s="66"/>
      <c r="AE15" s="66">
        <v>4</v>
      </c>
      <c r="AF15" s="5"/>
      <c r="AG15" s="5"/>
      <c r="AH15" s="5"/>
      <c r="AI15" s="5"/>
      <c r="AJ15" s="48"/>
      <c r="AK15" s="41"/>
      <c r="AL15" s="1">
        <f t="shared" si="1"/>
        <v>0</v>
      </c>
      <c r="AM15" s="43"/>
      <c r="AN15" s="43"/>
      <c r="AO15" s="43"/>
      <c r="AP15" s="43"/>
      <c r="AQ15" s="43"/>
      <c r="AR15" s="43"/>
      <c r="AS15" s="43"/>
      <c r="AT15" s="43"/>
      <c r="AU15" s="5"/>
      <c r="AV15" s="5"/>
      <c r="AW15" s="5"/>
      <c r="AX15" s="5"/>
      <c r="AY15" s="1"/>
      <c r="AZ15" s="45"/>
      <c r="BA15" s="45"/>
      <c r="BB15" s="45"/>
      <c r="BC15" s="45"/>
      <c r="BD15" s="45"/>
      <c r="BE15" s="45"/>
      <c r="BF15" s="48"/>
      <c r="BG15" s="58"/>
      <c r="BH15" s="45"/>
      <c r="BI15" s="45"/>
      <c r="BJ15" s="24"/>
      <c r="BK15" s="24"/>
      <c r="BL15" s="24"/>
      <c r="BM15" s="24"/>
      <c r="BN15" s="24"/>
      <c r="BO15" s="1"/>
      <c r="BP15" s="45"/>
      <c r="BQ15" s="45"/>
      <c r="BR15" s="45"/>
      <c r="BS15" s="45"/>
      <c r="BT15" s="45"/>
      <c r="BU15" s="45"/>
      <c r="BV15" s="45"/>
      <c r="BW15" s="24"/>
      <c r="BX15" s="24"/>
      <c r="BY15" s="24"/>
      <c r="BZ15" s="24"/>
      <c r="CA15" s="1">
        <f t="shared" si="5"/>
        <v>0</v>
      </c>
      <c r="CB15" s="59" t="s">
        <v>9</v>
      </c>
      <c r="CC15" s="59" t="s">
        <v>9</v>
      </c>
      <c r="CD15" s="59" t="s">
        <v>9</v>
      </c>
      <c r="CE15" s="59" t="s">
        <v>9</v>
      </c>
      <c r="CF15" s="59" t="s">
        <v>9</v>
      </c>
      <c r="CG15" s="59" t="s">
        <v>9</v>
      </c>
      <c r="CH15" s="59" t="s">
        <v>9</v>
      </c>
      <c r="CI15" s="24">
        <v>5</v>
      </c>
      <c r="CJ15" s="24">
        <v>5</v>
      </c>
      <c r="CK15" s="24">
        <v>5</v>
      </c>
      <c r="CL15" s="24">
        <v>5</v>
      </c>
      <c r="CM15" s="24">
        <v>5</v>
      </c>
      <c r="CN15" s="22">
        <f t="shared" si="2"/>
        <v>5</v>
      </c>
      <c r="CO15" s="25"/>
      <c r="CP15" s="25"/>
      <c r="CQ15" s="25"/>
      <c r="CR15" s="25"/>
      <c r="CS15" s="25"/>
      <c r="CT15" s="25"/>
      <c r="CU15" s="25"/>
      <c r="CV15" s="25"/>
      <c r="CW15" s="26"/>
      <c r="CX15" s="26"/>
      <c r="CY15" s="22">
        <f t="shared" si="3"/>
        <v>0</v>
      </c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2">
        <f t="shared" si="4"/>
        <v>0</v>
      </c>
      <c r="DK15" s="23">
        <f>IFERROR(IF(T15=0,0,IF(AL15=0,AVERAGE(T15),IF(AY15=0,AVERAGE(T15,AL15),IF(BO15=0,AVERAGE(T15,AL15,AY15),IF(BH=0,AVERAGE(T15,AL15,AY15,BO15),IF(BT=0,AVERAGE(T15,AL15,AY15,BO15,CA15),IF(CE=0,AVERAGE(T15,AL15,AY15,BO15,CA15,CN15),IF(DJ15=0,AVERAGE(T15,AL15,AY15,BO15,CA15,CN15,CY15),AVERAGE(T15,AL15,AY15,BO15,CA15,CN15,CY15,DJ15))))))))),0)</f>
        <v>3.5</v>
      </c>
    </row>
    <row r="16" spans="1:115" ht="12.75" thickBot="1" x14ac:dyDescent="0.25">
      <c r="B16" s="3">
        <v>7</v>
      </c>
      <c r="C16" s="64">
        <v>2112204</v>
      </c>
      <c r="D16" s="61" t="s">
        <v>9</v>
      </c>
      <c r="E16" s="61" t="s">
        <v>9</v>
      </c>
      <c r="F16" s="61" t="s">
        <v>9</v>
      </c>
      <c r="G16" s="61" t="s">
        <v>9</v>
      </c>
      <c r="H16" s="61" t="s">
        <v>9</v>
      </c>
      <c r="I16" s="61" t="s">
        <v>9</v>
      </c>
      <c r="J16" s="61" t="s">
        <v>9</v>
      </c>
      <c r="K16" s="61" t="s">
        <v>9</v>
      </c>
      <c r="L16" s="61" t="s">
        <v>9</v>
      </c>
      <c r="M16" s="61">
        <v>4</v>
      </c>
      <c r="N16" s="61">
        <v>4</v>
      </c>
      <c r="O16" s="61"/>
      <c r="P16" s="5">
        <v>4</v>
      </c>
      <c r="Q16" s="5">
        <v>5</v>
      </c>
      <c r="R16" s="5">
        <v>4</v>
      </c>
      <c r="S16" s="61" t="s">
        <v>9</v>
      </c>
      <c r="T16" s="1">
        <f t="shared" si="0"/>
        <v>4.2</v>
      </c>
      <c r="U16" s="66" t="s">
        <v>9</v>
      </c>
      <c r="V16" s="66" t="s">
        <v>9</v>
      </c>
      <c r="W16" s="66" t="s">
        <v>9</v>
      </c>
      <c r="X16" s="66" t="s">
        <v>9</v>
      </c>
      <c r="Y16" s="66" t="s">
        <v>9</v>
      </c>
      <c r="Z16" s="66" t="s">
        <v>9</v>
      </c>
      <c r="AA16" s="66" t="s">
        <v>9</v>
      </c>
      <c r="AB16" s="66" t="s">
        <v>9</v>
      </c>
      <c r="AC16" s="66">
        <v>4</v>
      </c>
      <c r="AD16" s="66">
        <v>5</v>
      </c>
      <c r="AE16" s="66"/>
      <c r="AF16" s="5">
        <v>3</v>
      </c>
      <c r="AG16" s="5">
        <v>4</v>
      </c>
      <c r="AH16" s="5">
        <v>5</v>
      </c>
      <c r="AI16" s="5">
        <v>5</v>
      </c>
      <c r="AJ16" s="48">
        <v>5</v>
      </c>
      <c r="AK16" s="41"/>
      <c r="AL16" s="1">
        <f t="shared" si="1"/>
        <v>4.4285714285714288</v>
      </c>
      <c r="AM16" s="43"/>
      <c r="AN16" s="43"/>
      <c r="AO16" s="43"/>
      <c r="AP16" s="43"/>
      <c r="AQ16" s="43"/>
      <c r="AR16" s="43"/>
      <c r="AS16" s="43"/>
      <c r="AT16" s="43"/>
      <c r="AU16" s="5"/>
      <c r="AV16" s="5"/>
      <c r="AW16" s="5"/>
      <c r="AX16" s="5"/>
      <c r="AY16" s="1"/>
      <c r="AZ16" s="45"/>
      <c r="BA16" s="45"/>
      <c r="BB16" s="45"/>
      <c r="BC16" s="45"/>
      <c r="BD16" s="45"/>
      <c r="BE16" s="45"/>
      <c r="BF16" s="48"/>
      <c r="BG16" s="58"/>
      <c r="BH16" s="45"/>
      <c r="BI16" s="45"/>
      <c r="BJ16" s="24"/>
      <c r="BK16" s="24"/>
      <c r="BL16" s="24"/>
      <c r="BM16" s="24"/>
      <c r="BN16" s="24"/>
      <c r="BO16" s="1"/>
      <c r="BP16" s="45"/>
      <c r="BQ16" s="45"/>
      <c r="BR16" s="45"/>
      <c r="BS16" s="45"/>
      <c r="BT16" s="45"/>
      <c r="BU16" s="45"/>
      <c r="BV16" s="45"/>
      <c r="BW16" s="24"/>
      <c r="BX16" s="24"/>
      <c r="BY16" s="24"/>
      <c r="BZ16" s="24"/>
      <c r="CA16" s="1">
        <f t="shared" si="5"/>
        <v>0</v>
      </c>
      <c r="CB16" s="59" t="s">
        <v>9</v>
      </c>
      <c r="CC16" s="59" t="s">
        <v>9</v>
      </c>
      <c r="CD16" s="59" t="s">
        <v>9</v>
      </c>
      <c r="CE16" s="59" t="s">
        <v>9</v>
      </c>
      <c r="CF16" s="59" t="s">
        <v>9</v>
      </c>
      <c r="CG16" s="59" t="s">
        <v>9</v>
      </c>
      <c r="CH16" s="59" t="s">
        <v>9</v>
      </c>
      <c r="CI16" s="24"/>
      <c r="CJ16" s="24"/>
      <c r="CK16" s="24"/>
      <c r="CL16" s="24"/>
      <c r="CM16" s="24"/>
      <c r="CN16" s="22" t="e">
        <f t="shared" si="2"/>
        <v>#DIV/0!</v>
      </c>
      <c r="CO16" s="25"/>
      <c r="CP16" s="25"/>
      <c r="CQ16" s="25"/>
      <c r="CR16" s="25"/>
      <c r="CS16" s="25"/>
      <c r="CT16" s="25"/>
      <c r="CU16" s="25"/>
      <c r="CV16" s="25"/>
      <c r="CW16" s="26"/>
      <c r="CX16" s="26"/>
      <c r="CY16" s="22">
        <f t="shared" si="3"/>
        <v>0</v>
      </c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2">
        <f t="shared" si="4"/>
        <v>0</v>
      </c>
      <c r="DK16" s="23">
        <f>IFERROR(IF(T16=0,0,IF(AL16=0,AVERAGE(T16),IF(AY16=0,AVERAGE(T16,AL16),IF(BO16=0,AVERAGE(T16,AL16,AY16),IF(BH=0,AVERAGE(T16,AL16,AY16,BO16),IF(BT=0,AVERAGE(T16,AL16,AY16,BO16,CA16),IF(CE=0,AVERAGE(T16,AL16,AY16,BO16,CA16,CN16),IF(DJ16=0,AVERAGE(T16,AL16,AY16,BO16,CA16,CN16,CY16),AVERAGE(T16,AL16,AY16,BO16,CA16,CN16,CY16,DJ16))))))))),0)</f>
        <v>4.3142857142857149</v>
      </c>
    </row>
    <row r="17" spans="2:115" ht="12.75" thickBot="1" x14ac:dyDescent="0.25">
      <c r="B17" s="3">
        <v>8</v>
      </c>
      <c r="C17" s="64">
        <v>2112206</v>
      </c>
      <c r="D17" s="61" t="s">
        <v>9</v>
      </c>
      <c r="E17" s="61" t="s">
        <v>9</v>
      </c>
      <c r="F17" s="61" t="s">
        <v>9</v>
      </c>
      <c r="G17" s="61"/>
      <c r="H17" s="61" t="s">
        <v>9</v>
      </c>
      <c r="I17" s="61" t="s">
        <v>9</v>
      </c>
      <c r="J17" s="61" t="s">
        <v>9</v>
      </c>
      <c r="K17" s="61" t="s">
        <v>9</v>
      </c>
      <c r="L17" s="61" t="s">
        <v>9</v>
      </c>
      <c r="M17" s="61">
        <v>3</v>
      </c>
      <c r="N17" s="61">
        <v>3</v>
      </c>
      <c r="O17" s="61">
        <v>3</v>
      </c>
      <c r="P17" s="5">
        <v>4</v>
      </c>
      <c r="Q17" s="5">
        <v>4</v>
      </c>
      <c r="R17" s="5">
        <v>4</v>
      </c>
      <c r="S17" s="5"/>
      <c r="T17" s="1">
        <f t="shared" si="0"/>
        <v>3.5</v>
      </c>
      <c r="U17" s="66" t="s">
        <v>9</v>
      </c>
      <c r="V17" s="66" t="s">
        <v>9</v>
      </c>
      <c r="W17" s="66" t="s">
        <v>9</v>
      </c>
      <c r="X17" s="66" t="s">
        <v>9</v>
      </c>
      <c r="Y17" s="66" t="s">
        <v>9</v>
      </c>
      <c r="Z17" s="66" t="s">
        <v>9</v>
      </c>
      <c r="AA17" s="66" t="s">
        <v>9</v>
      </c>
      <c r="AB17" s="66" t="s">
        <v>9</v>
      </c>
      <c r="AC17" s="66">
        <v>3</v>
      </c>
      <c r="AD17" s="66">
        <v>4</v>
      </c>
      <c r="AE17" s="66">
        <v>4</v>
      </c>
      <c r="AF17" s="5">
        <v>3</v>
      </c>
      <c r="AG17" s="5">
        <v>4</v>
      </c>
      <c r="AH17" s="5">
        <v>3</v>
      </c>
      <c r="AI17" s="5">
        <v>4</v>
      </c>
      <c r="AJ17" s="48">
        <v>4</v>
      </c>
      <c r="AK17" s="66" t="s">
        <v>9</v>
      </c>
      <c r="AL17" s="1">
        <f t="shared" si="1"/>
        <v>3.625</v>
      </c>
      <c r="AM17" s="43"/>
      <c r="AN17" s="43"/>
      <c r="AO17" s="43"/>
      <c r="AP17" s="43"/>
      <c r="AQ17" s="43"/>
      <c r="AR17" s="43"/>
      <c r="AS17" s="43"/>
      <c r="AT17" s="43"/>
      <c r="AU17" s="5"/>
      <c r="AV17" s="5"/>
      <c r="AW17" s="5"/>
      <c r="AX17" s="5"/>
      <c r="AY17" s="1"/>
      <c r="AZ17" s="45"/>
      <c r="BA17" s="45"/>
      <c r="BB17" s="45"/>
      <c r="BC17" s="45"/>
      <c r="BD17" s="45"/>
      <c r="BE17" s="45"/>
      <c r="BF17" s="48"/>
      <c r="BG17" s="58"/>
      <c r="BH17" s="45"/>
      <c r="BI17" s="45"/>
      <c r="BJ17" s="24"/>
      <c r="BK17" s="24"/>
      <c r="BL17" s="24"/>
      <c r="BM17" s="24"/>
      <c r="BN17" s="24"/>
      <c r="BO17" s="1"/>
      <c r="BP17" s="45"/>
      <c r="BQ17" s="45"/>
      <c r="BR17" s="45"/>
      <c r="BS17" s="45"/>
      <c r="BT17" s="45"/>
      <c r="BU17" s="45"/>
      <c r="BV17" s="45"/>
      <c r="BW17" s="24"/>
      <c r="BX17" s="24"/>
      <c r="BY17" s="24"/>
      <c r="BZ17" s="24"/>
      <c r="CA17" s="1">
        <f t="shared" si="5"/>
        <v>0</v>
      </c>
      <c r="CB17" s="59" t="s">
        <v>9</v>
      </c>
      <c r="CC17" s="59" t="s">
        <v>9</v>
      </c>
      <c r="CD17" s="59" t="s">
        <v>9</v>
      </c>
      <c r="CE17" s="59" t="s">
        <v>9</v>
      </c>
      <c r="CF17" s="59" t="s">
        <v>9</v>
      </c>
      <c r="CG17" s="59" t="s">
        <v>9</v>
      </c>
      <c r="CH17" s="59" t="s">
        <v>9</v>
      </c>
      <c r="CI17" s="24"/>
      <c r="CJ17" s="24"/>
      <c r="CK17" s="24"/>
      <c r="CL17" s="24"/>
      <c r="CM17" s="24"/>
      <c r="CN17" s="22" t="e">
        <f t="shared" si="2"/>
        <v>#DIV/0!</v>
      </c>
      <c r="CO17" s="25"/>
      <c r="CP17" s="25"/>
      <c r="CQ17" s="25"/>
      <c r="CR17" s="25"/>
      <c r="CS17" s="25"/>
      <c r="CT17" s="25"/>
      <c r="CU17" s="25"/>
      <c r="CV17" s="25"/>
      <c r="CW17" s="26"/>
      <c r="CX17" s="26"/>
      <c r="CY17" s="22">
        <f t="shared" si="3"/>
        <v>0</v>
      </c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2">
        <f t="shared" si="4"/>
        <v>0</v>
      </c>
      <c r="DK17" s="23">
        <f>IFERROR(IF(T17=0,0,IF(AL17=0,AVERAGE(T17),IF(AY17=0,AVERAGE(T17,AL17),IF(BO17=0,AVERAGE(T17,AL17,AY17),IF(BH=0,AVERAGE(T17,AL17,AY17,BO17),IF(BT=0,AVERAGE(T17,AL17,AY17,BO17,CA17),IF(CE=0,AVERAGE(T17,AL17,AY17,BO17,CA17,CN17),IF(DJ17=0,AVERAGE(T17,AL17,AY17,BO17,CA17,CN17,CY17),AVERAGE(T17,AL17,AY17,BO17,CA17,CN17,CY17,DJ17))))))))),0)</f>
        <v>3.5625</v>
      </c>
    </row>
    <row r="18" spans="2:115" ht="12.75" thickBot="1" x14ac:dyDescent="0.25">
      <c r="B18" s="3">
        <v>9</v>
      </c>
      <c r="C18" s="64">
        <v>2112207</v>
      </c>
      <c r="D18" s="61" t="s">
        <v>9</v>
      </c>
      <c r="E18" s="61" t="s">
        <v>9</v>
      </c>
      <c r="F18" s="61" t="s">
        <v>9</v>
      </c>
      <c r="G18" s="61" t="s">
        <v>9</v>
      </c>
      <c r="H18" s="61" t="s">
        <v>9</v>
      </c>
      <c r="I18" s="61" t="s">
        <v>9</v>
      </c>
      <c r="J18" s="61" t="s">
        <v>9</v>
      </c>
      <c r="K18" s="61" t="s">
        <v>9</v>
      </c>
      <c r="L18" s="61" t="s">
        <v>9</v>
      </c>
      <c r="M18" s="61">
        <v>4</v>
      </c>
      <c r="N18" s="61">
        <v>4</v>
      </c>
      <c r="O18" s="61">
        <v>4</v>
      </c>
      <c r="P18" s="5">
        <v>5</v>
      </c>
      <c r="Q18" s="5">
        <v>4</v>
      </c>
      <c r="R18" s="5">
        <v>4</v>
      </c>
      <c r="S18" s="61" t="s">
        <v>9</v>
      </c>
      <c r="T18" s="1">
        <f t="shared" si="0"/>
        <v>4.166666666666667</v>
      </c>
      <c r="U18" s="66" t="s">
        <v>9</v>
      </c>
      <c r="V18" s="66" t="s">
        <v>9</v>
      </c>
      <c r="W18" s="66" t="s">
        <v>9</v>
      </c>
      <c r="X18" s="66" t="s">
        <v>9</v>
      </c>
      <c r="Y18" s="66" t="s">
        <v>9</v>
      </c>
      <c r="Z18" s="66" t="s">
        <v>9</v>
      </c>
      <c r="AA18" s="66" t="s">
        <v>9</v>
      </c>
      <c r="AB18" s="66" t="s">
        <v>9</v>
      </c>
      <c r="AC18" s="66">
        <v>4</v>
      </c>
      <c r="AD18" s="66">
        <v>5</v>
      </c>
      <c r="AE18" s="66">
        <v>5</v>
      </c>
      <c r="AF18" s="5">
        <v>4</v>
      </c>
      <c r="AG18" s="5">
        <v>5</v>
      </c>
      <c r="AH18" s="5">
        <v>5</v>
      </c>
      <c r="AI18" s="5">
        <v>5</v>
      </c>
      <c r="AJ18" s="48">
        <v>5</v>
      </c>
      <c r="AK18" s="66" t="s">
        <v>9</v>
      </c>
      <c r="AL18" s="1">
        <f t="shared" si="1"/>
        <v>4.75</v>
      </c>
      <c r="AM18" s="43"/>
      <c r="AN18" s="43"/>
      <c r="AO18" s="43"/>
      <c r="AP18" s="43"/>
      <c r="AQ18" s="43"/>
      <c r="AR18" s="43"/>
      <c r="AS18" s="43"/>
      <c r="AT18" s="43"/>
      <c r="AU18" s="5"/>
      <c r="AV18" s="5"/>
      <c r="AW18" s="5"/>
      <c r="AX18" s="5"/>
      <c r="AY18" s="1"/>
      <c r="AZ18" s="45"/>
      <c r="BA18" s="45"/>
      <c r="BB18" s="45"/>
      <c r="BC18" s="45"/>
      <c r="BD18" s="45"/>
      <c r="BE18" s="45"/>
      <c r="BF18" s="48"/>
      <c r="BG18" s="58"/>
      <c r="BH18" s="45"/>
      <c r="BI18" s="45"/>
      <c r="BJ18" s="24"/>
      <c r="BK18" s="24"/>
      <c r="BL18" s="24"/>
      <c r="BM18" s="24"/>
      <c r="BN18" s="24"/>
      <c r="BO18" s="1"/>
      <c r="BP18" s="45"/>
      <c r="BQ18" s="45"/>
      <c r="BR18" s="45"/>
      <c r="BS18" s="45"/>
      <c r="BT18" s="45"/>
      <c r="BU18" s="45"/>
      <c r="BV18" s="45"/>
      <c r="BW18" s="24"/>
      <c r="BX18" s="24"/>
      <c r="BY18" s="24"/>
      <c r="BZ18" s="24"/>
      <c r="CA18" s="1">
        <f t="shared" si="5"/>
        <v>0</v>
      </c>
      <c r="CB18" s="59" t="s">
        <v>9</v>
      </c>
      <c r="CC18" s="59" t="s">
        <v>9</v>
      </c>
      <c r="CD18" s="59" t="s">
        <v>9</v>
      </c>
      <c r="CE18" s="59" t="s">
        <v>9</v>
      </c>
      <c r="CF18" s="59" t="s">
        <v>9</v>
      </c>
      <c r="CG18" s="59" t="s">
        <v>9</v>
      </c>
      <c r="CH18" s="59" t="s">
        <v>9</v>
      </c>
      <c r="CI18" s="24">
        <v>5</v>
      </c>
      <c r="CJ18" s="24">
        <v>5</v>
      </c>
      <c r="CK18" s="24">
        <v>5</v>
      </c>
      <c r="CL18" s="24">
        <v>5</v>
      </c>
      <c r="CM18" s="24">
        <v>5</v>
      </c>
      <c r="CN18" s="22">
        <f t="shared" si="2"/>
        <v>5</v>
      </c>
      <c r="CO18" s="25"/>
      <c r="CP18" s="25"/>
      <c r="CQ18" s="25"/>
      <c r="CR18" s="25"/>
      <c r="CS18" s="25"/>
      <c r="CT18" s="25"/>
      <c r="CU18" s="25"/>
      <c r="CV18" s="25"/>
      <c r="CW18" s="26"/>
      <c r="CX18" s="26"/>
      <c r="CY18" s="22">
        <f t="shared" si="3"/>
        <v>0</v>
      </c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2">
        <f t="shared" si="4"/>
        <v>0</v>
      </c>
      <c r="DK18" s="23">
        <f>IFERROR(IF(T18=0,0,IF(AL18=0,AVERAGE(T18),IF(AY18=0,AVERAGE(T18,AL18),IF(BO18=0,AVERAGE(T18,AL18,AY18),IF(BH=0,AVERAGE(T18,AL18,AY18,BO18),IF(BT=0,AVERAGE(T18,AL18,AY18,BO18,CA18),IF(CE=0,AVERAGE(T18,AL18,AY18,BO18,CA18,CN18),IF(DJ18=0,AVERAGE(T18,AL18,AY18,BO18,CA18,CN18,CY18),AVERAGE(T18,AL18,AY18,BO18,CA18,CN18,CY18,DJ18))))))))),0)</f>
        <v>4.4583333333333339</v>
      </c>
    </row>
    <row r="19" spans="2:115" ht="12.75" thickBot="1" x14ac:dyDescent="0.25">
      <c r="B19" s="3">
        <v>10</v>
      </c>
      <c r="C19" s="64">
        <v>2112208</v>
      </c>
      <c r="D19" s="61" t="s">
        <v>9</v>
      </c>
      <c r="E19" s="61" t="s">
        <v>9</v>
      </c>
      <c r="F19" s="61" t="s">
        <v>9</v>
      </c>
      <c r="G19" s="61" t="s">
        <v>9</v>
      </c>
      <c r="H19" s="61" t="s">
        <v>9</v>
      </c>
      <c r="I19" s="61" t="s">
        <v>9</v>
      </c>
      <c r="J19" s="61" t="s">
        <v>9</v>
      </c>
      <c r="K19" s="61" t="s">
        <v>9</v>
      </c>
      <c r="L19" s="61" t="s">
        <v>9</v>
      </c>
      <c r="M19" s="61">
        <v>5</v>
      </c>
      <c r="N19" s="61">
        <v>4</v>
      </c>
      <c r="O19" s="61">
        <v>3</v>
      </c>
      <c r="P19" s="5">
        <v>5</v>
      </c>
      <c r="Q19" s="5">
        <v>3</v>
      </c>
      <c r="R19" s="5">
        <v>4</v>
      </c>
      <c r="S19" s="61" t="s">
        <v>9</v>
      </c>
      <c r="T19" s="1">
        <f t="shared" si="0"/>
        <v>4</v>
      </c>
      <c r="U19" s="66" t="s">
        <v>9</v>
      </c>
      <c r="V19" s="66" t="s">
        <v>9</v>
      </c>
      <c r="W19" s="66" t="s">
        <v>9</v>
      </c>
      <c r="X19" s="66" t="s">
        <v>9</v>
      </c>
      <c r="Y19" s="66" t="s">
        <v>9</v>
      </c>
      <c r="Z19" s="66" t="s">
        <v>9</v>
      </c>
      <c r="AA19" s="66" t="s">
        <v>9</v>
      </c>
      <c r="AB19" s="66" t="s">
        <v>9</v>
      </c>
      <c r="AC19" s="66">
        <v>4</v>
      </c>
      <c r="AD19" s="66">
        <v>5</v>
      </c>
      <c r="AE19" s="66">
        <v>4</v>
      </c>
      <c r="AF19" s="5">
        <v>5</v>
      </c>
      <c r="AG19" s="5">
        <v>5</v>
      </c>
      <c r="AH19" s="5">
        <v>5</v>
      </c>
      <c r="AI19" s="5">
        <v>5</v>
      </c>
      <c r="AJ19" s="48">
        <v>5</v>
      </c>
      <c r="AK19" s="66" t="s">
        <v>9</v>
      </c>
      <c r="AL19" s="1">
        <f t="shared" si="1"/>
        <v>4.75</v>
      </c>
      <c r="AM19" s="43"/>
      <c r="AN19" s="43"/>
      <c r="AO19" s="43"/>
      <c r="AP19" s="43"/>
      <c r="AQ19" s="43"/>
      <c r="AR19" s="43"/>
      <c r="AS19" s="43"/>
      <c r="AT19" s="43"/>
      <c r="AU19" s="5"/>
      <c r="AV19" s="5"/>
      <c r="AW19" s="5"/>
      <c r="AX19" s="5"/>
      <c r="AY19" s="1"/>
      <c r="AZ19" s="45"/>
      <c r="BA19" s="45"/>
      <c r="BB19" s="45"/>
      <c r="BC19" s="45"/>
      <c r="BD19" s="45"/>
      <c r="BE19" s="45"/>
      <c r="BF19" s="48"/>
      <c r="BG19" s="58"/>
      <c r="BH19" s="45"/>
      <c r="BI19" s="45"/>
      <c r="BJ19" s="24"/>
      <c r="BK19" s="24"/>
      <c r="BL19" s="24"/>
      <c r="BM19" s="24"/>
      <c r="BN19" s="24"/>
      <c r="BO19" s="1"/>
      <c r="BP19" s="45"/>
      <c r="BQ19" s="45"/>
      <c r="BR19" s="45"/>
      <c r="BS19" s="45"/>
      <c r="BT19" s="45"/>
      <c r="BU19" s="45"/>
      <c r="BV19" s="45"/>
      <c r="BW19" s="24"/>
      <c r="BX19" s="24"/>
      <c r="BY19" s="24"/>
      <c r="BZ19" s="24"/>
      <c r="CA19" s="1">
        <f t="shared" si="5"/>
        <v>0</v>
      </c>
      <c r="CB19" s="59" t="s">
        <v>9</v>
      </c>
      <c r="CC19" s="59" t="s">
        <v>9</v>
      </c>
      <c r="CD19" s="59" t="s">
        <v>9</v>
      </c>
      <c r="CE19" s="59" t="s">
        <v>9</v>
      </c>
      <c r="CF19" s="59" t="s">
        <v>9</v>
      </c>
      <c r="CG19" s="59" t="s">
        <v>9</v>
      </c>
      <c r="CH19" s="59" t="s">
        <v>9</v>
      </c>
      <c r="CI19" s="24">
        <v>5</v>
      </c>
      <c r="CJ19" s="24">
        <v>5</v>
      </c>
      <c r="CK19" s="24">
        <v>5</v>
      </c>
      <c r="CL19" s="24">
        <v>5</v>
      </c>
      <c r="CM19" s="24">
        <v>5</v>
      </c>
      <c r="CN19" s="22">
        <f t="shared" si="2"/>
        <v>5</v>
      </c>
      <c r="CO19" s="25"/>
      <c r="CP19" s="25"/>
      <c r="CQ19" s="25"/>
      <c r="CR19" s="25"/>
      <c r="CS19" s="25"/>
      <c r="CT19" s="25"/>
      <c r="CU19" s="25"/>
      <c r="CV19" s="25"/>
      <c r="CW19" s="24"/>
      <c r="CX19" s="26"/>
      <c r="CY19" s="22">
        <f t="shared" si="3"/>
        <v>0</v>
      </c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2">
        <f t="shared" si="4"/>
        <v>0</v>
      </c>
      <c r="DK19" s="23">
        <f>IFERROR(IF(T19=0,0,IF(AL19=0,AVERAGE(T19),IF(AY19=0,AVERAGE(T19,AL19),IF(BO19=0,AVERAGE(T19,AL19,AY19),IF(BH=0,AVERAGE(T19,AL19,AY19,BO19),IF(BT=0,AVERAGE(T19,AL19,AY19,BO19,CA19),IF(CE=0,AVERAGE(T19,AL19,AY19,BO19,CA19,CN19),IF(DJ19=0,AVERAGE(T19,AL19,AY19,BO19,CA19,CN19,CY19),AVERAGE(T19,AL19,AY19,BO19,CA19,CN19,CY19,DJ19))))))))),0)</f>
        <v>4.375</v>
      </c>
    </row>
    <row r="20" spans="2:115" ht="12.75" thickBot="1" x14ac:dyDescent="0.25">
      <c r="B20" s="28">
        <v>11</v>
      </c>
      <c r="C20" s="65">
        <v>2112209</v>
      </c>
      <c r="D20" s="61" t="s">
        <v>9</v>
      </c>
      <c r="E20" s="61" t="s">
        <v>9</v>
      </c>
      <c r="F20" s="61" t="s">
        <v>9</v>
      </c>
      <c r="G20" s="61" t="s">
        <v>9</v>
      </c>
      <c r="H20" s="61" t="s">
        <v>9</v>
      </c>
      <c r="I20" s="61" t="s">
        <v>9</v>
      </c>
      <c r="J20" s="61" t="s">
        <v>9</v>
      </c>
      <c r="K20" s="61" t="s">
        <v>9</v>
      </c>
      <c r="L20" s="61" t="s">
        <v>9</v>
      </c>
      <c r="M20" s="30">
        <v>3</v>
      </c>
      <c r="N20" s="30">
        <v>3</v>
      </c>
      <c r="O20" s="30">
        <v>3</v>
      </c>
      <c r="P20" s="31">
        <v>4</v>
      </c>
      <c r="Q20" s="31">
        <v>4</v>
      </c>
      <c r="R20" s="31">
        <v>4</v>
      </c>
      <c r="S20" s="61" t="s">
        <v>9</v>
      </c>
      <c r="T20" s="1">
        <f t="shared" si="0"/>
        <v>3.5</v>
      </c>
      <c r="U20" s="66" t="s">
        <v>9</v>
      </c>
      <c r="V20" s="66" t="s">
        <v>9</v>
      </c>
      <c r="W20" s="66" t="s">
        <v>9</v>
      </c>
      <c r="X20" s="66" t="s">
        <v>9</v>
      </c>
      <c r="Y20" s="66" t="s">
        <v>9</v>
      </c>
      <c r="Z20" s="66" t="s">
        <v>9</v>
      </c>
      <c r="AA20" s="66" t="s">
        <v>9</v>
      </c>
      <c r="AB20" s="66" t="s">
        <v>9</v>
      </c>
      <c r="AC20" s="30">
        <v>4</v>
      </c>
      <c r="AD20" s="30">
        <v>4</v>
      </c>
      <c r="AE20" s="30">
        <v>4</v>
      </c>
      <c r="AF20" s="31">
        <v>5</v>
      </c>
      <c r="AG20" s="31">
        <v>5</v>
      </c>
      <c r="AH20" s="31">
        <v>3</v>
      </c>
      <c r="AI20" s="31">
        <v>3</v>
      </c>
      <c r="AJ20" s="48">
        <v>4</v>
      </c>
      <c r="AK20" s="66" t="s">
        <v>9</v>
      </c>
      <c r="AL20" s="1">
        <f t="shared" si="1"/>
        <v>4</v>
      </c>
      <c r="AM20" s="43"/>
      <c r="AN20" s="43"/>
      <c r="AO20" s="43"/>
      <c r="AP20" s="43"/>
      <c r="AQ20" s="43"/>
      <c r="AR20" s="43"/>
      <c r="AS20" s="43"/>
      <c r="AT20" s="43"/>
      <c r="AU20" s="31"/>
      <c r="AV20" s="31"/>
      <c r="AW20" s="31"/>
      <c r="AX20" s="31"/>
      <c r="AY20" s="1"/>
      <c r="AZ20" s="45"/>
      <c r="BA20" s="45"/>
      <c r="BB20" s="45"/>
      <c r="BC20" s="45"/>
      <c r="BD20" s="45"/>
      <c r="BE20" s="45"/>
      <c r="BF20" s="48"/>
      <c r="BG20" s="58"/>
      <c r="BH20" s="45"/>
      <c r="BI20" s="45"/>
      <c r="BJ20" s="33"/>
      <c r="BK20" s="33"/>
      <c r="BL20" s="33"/>
      <c r="BM20" s="33"/>
      <c r="BN20" s="33"/>
      <c r="BO20" s="1"/>
      <c r="BP20" s="45"/>
      <c r="BQ20" s="45"/>
      <c r="BR20" s="45"/>
      <c r="BS20" s="45"/>
      <c r="BT20" s="45"/>
      <c r="BU20" s="45"/>
      <c r="BV20" s="45"/>
      <c r="BW20" s="33"/>
      <c r="BX20" s="33"/>
      <c r="BY20" s="33"/>
      <c r="BZ20" s="33"/>
      <c r="CA20" s="1">
        <f t="shared" si="5"/>
        <v>0</v>
      </c>
      <c r="CB20" s="59" t="s">
        <v>9</v>
      </c>
      <c r="CC20" s="59" t="s">
        <v>9</v>
      </c>
      <c r="CD20" s="59" t="s">
        <v>9</v>
      </c>
      <c r="CE20" s="59" t="s">
        <v>9</v>
      </c>
      <c r="CF20" s="59" t="s">
        <v>9</v>
      </c>
      <c r="CG20" s="59" t="s">
        <v>9</v>
      </c>
      <c r="CH20" s="59" t="s">
        <v>9</v>
      </c>
      <c r="CI20" s="33"/>
      <c r="CJ20" s="33"/>
      <c r="CK20" s="33"/>
      <c r="CL20" s="33"/>
      <c r="CM20" s="33"/>
      <c r="CN20" s="32" t="e">
        <f t="shared" si="2"/>
        <v>#DIV/0!</v>
      </c>
      <c r="CO20" s="34"/>
      <c r="CP20" s="34"/>
      <c r="CQ20" s="34"/>
      <c r="CR20" s="34"/>
      <c r="CS20" s="34"/>
      <c r="CT20" s="34"/>
      <c r="CU20" s="34"/>
      <c r="CV20" s="34"/>
      <c r="CW20" s="33"/>
      <c r="CX20" s="35"/>
      <c r="CY20" s="32">
        <f t="shared" si="3"/>
        <v>0</v>
      </c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2">
        <f t="shared" si="4"/>
        <v>0</v>
      </c>
      <c r="DK20" s="36">
        <f>IFERROR(IF(T20=0,0,IF(AL20=0,AVERAGE(T20),IF(AY20=0,AVERAGE(T20,AL20),IF(BO20=0,AVERAGE(T20,AL20,AY20),IF(BH=0,AVERAGE(T20,AL20,AY20,BO20),IF(BT=0,AVERAGE(T20,AL20,AY20,BO20,CA20),IF(CE=0,AVERAGE(T20,AL20,AY20,BO20,CA20,CN20),IF(DJ20=0,AVERAGE(T20,AL20,AY20,BO20,CA20,CN20,CY20),AVERAGE(T20,AL20,AY20,BO20,CA20,CN20,CY20,DJ20))))))))),0)</f>
        <v>3.75</v>
      </c>
    </row>
    <row r="21" spans="2:115" ht="12.75" thickBot="1" x14ac:dyDescent="0.25">
      <c r="B21" s="7">
        <v>13</v>
      </c>
      <c r="C21" s="65">
        <v>2112212</v>
      </c>
      <c r="D21" s="61" t="s">
        <v>9</v>
      </c>
      <c r="E21" s="61" t="s">
        <v>9</v>
      </c>
      <c r="F21" s="61" t="s">
        <v>9</v>
      </c>
      <c r="G21" s="61" t="s">
        <v>9</v>
      </c>
      <c r="H21" s="61" t="s">
        <v>9</v>
      </c>
      <c r="I21" s="61" t="s">
        <v>9</v>
      </c>
      <c r="J21" s="61" t="s">
        <v>9</v>
      </c>
      <c r="K21" s="61" t="s">
        <v>9</v>
      </c>
      <c r="L21" s="61" t="s">
        <v>9</v>
      </c>
      <c r="M21" s="30">
        <v>3</v>
      </c>
      <c r="N21" s="30">
        <v>3</v>
      </c>
      <c r="O21" s="30">
        <v>3</v>
      </c>
      <c r="P21" s="31">
        <v>4</v>
      </c>
      <c r="Q21" s="31">
        <v>3</v>
      </c>
      <c r="R21" s="31">
        <v>4</v>
      </c>
      <c r="S21" s="61" t="s">
        <v>9</v>
      </c>
      <c r="T21" s="1">
        <f t="shared" si="0"/>
        <v>3.3333333333333335</v>
      </c>
      <c r="U21" s="66" t="s">
        <v>9</v>
      </c>
      <c r="V21" s="66" t="s">
        <v>9</v>
      </c>
      <c r="W21" s="66" t="s">
        <v>9</v>
      </c>
      <c r="X21" s="66" t="s">
        <v>9</v>
      </c>
      <c r="Y21" s="66" t="s">
        <v>9</v>
      </c>
      <c r="Z21" s="66" t="s">
        <v>9</v>
      </c>
      <c r="AA21" s="66" t="s">
        <v>9</v>
      </c>
      <c r="AB21" s="66" t="s">
        <v>9</v>
      </c>
      <c r="AC21" s="30">
        <v>3</v>
      </c>
      <c r="AD21" s="30">
        <v>5</v>
      </c>
      <c r="AE21" s="30">
        <v>4</v>
      </c>
      <c r="AF21" s="31">
        <v>3</v>
      </c>
      <c r="AG21" s="31">
        <v>5</v>
      </c>
      <c r="AH21" s="31">
        <v>3</v>
      </c>
      <c r="AI21" s="31">
        <v>3</v>
      </c>
      <c r="AJ21" s="66">
        <v>5</v>
      </c>
      <c r="AK21" s="66" t="s">
        <v>9</v>
      </c>
      <c r="AL21" s="1">
        <f t="shared" si="1"/>
        <v>3.875</v>
      </c>
      <c r="AM21" s="43"/>
      <c r="AN21" s="43"/>
      <c r="AO21" s="43"/>
      <c r="AP21" s="43"/>
      <c r="AQ21" s="43"/>
      <c r="AR21" s="43"/>
      <c r="AS21" s="43"/>
      <c r="AT21" s="43"/>
      <c r="AU21" s="31"/>
      <c r="AV21" s="31"/>
      <c r="AW21" s="31"/>
      <c r="AX21" s="31"/>
      <c r="AY21" s="1"/>
      <c r="AZ21" s="45"/>
      <c r="BA21" s="45"/>
      <c r="BB21" s="45"/>
      <c r="BC21" s="45"/>
      <c r="BD21" s="45"/>
      <c r="BE21" s="45"/>
      <c r="BF21" s="58"/>
      <c r="BG21" s="57"/>
      <c r="BH21" s="45"/>
      <c r="BI21" s="45"/>
      <c r="BJ21" s="33"/>
      <c r="BK21" s="33"/>
      <c r="BL21" s="33"/>
      <c r="BM21" s="33"/>
      <c r="BN21" s="33"/>
      <c r="BO21" s="1"/>
      <c r="BP21" s="45"/>
      <c r="BQ21" s="45"/>
      <c r="BR21" s="45"/>
      <c r="BS21" s="45"/>
      <c r="BT21" s="45"/>
      <c r="BU21" s="45"/>
      <c r="BV21" s="45"/>
      <c r="BW21" s="33"/>
      <c r="BX21" s="33"/>
      <c r="BY21" s="33"/>
      <c r="BZ21" s="33"/>
      <c r="CA21" s="1">
        <f t="shared" si="5"/>
        <v>0</v>
      </c>
      <c r="CB21" s="59" t="s">
        <v>9</v>
      </c>
      <c r="CC21" s="59" t="s">
        <v>9</v>
      </c>
      <c r="CD21" s="59" t="s">
        <v>9</v>
      </c>
      <c r="CE21" s="59" t="s">
        <v>9</v>
      </c>
      <c r="CF21" s="59" t="s">
        <v>9</v>
      </c>
      <c r="CG21" s="59" t="s">
        <v>9</v>
      </c>
      <c r="CH21" s="59" t="s">
        <v>9</v>
      </c>
      <c r="CI21" s="33"/>
      <c r="CJ21" s="33"/>
      <c r="CK21" s="33"/>
      <c r="CL21" s="33"/>
      <c r="CM21" s="33"/>
      <c r="CN21" s="32" t="e">
        <f t="shared" si="2"/>
        <v>#DIV/0!</v>
      </c>
      <c r="CO21" s="34"/>
      <c r="CP21" s="34"/>
      <c r="CQ21" s="34"/>
      <c r="CR21" s="34"/>
      <c r="CS21" s="34"/>
      <c r="CT21" s="34"/>
      <c r="CU21" s="34"/>
      <c r="CV21" s="34"/>
      <c r="CW21" s="33"/>
      <c r="CX21" s="35"/>
      <c r="CY21" s="32">
        <f t="shared" si="3"/>
        <v>0</v>
      </c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2">
        <f t="shared" ref="DJ21:DJ43" si="6">IF(ISBLANK(CZ21)=TRUE,0,AVERAGE(CZ21:DI21))</f>
        <v>0</v>
      </c>
      <c r="DK21" s="36">
        <f>IFERROR(IF(T21=0,0,IF(AL21=0,AVERAGE(T21),IF(AY21=0,AVERAGE(T21,AL21),IF(BO21=0,AVERAGE(T21,AL21,AY21),IF(BH=0,AVERAGE(T21,AL21,AY21,BO21),IF(BT=0,AVERAGE(T21,AL21,AY21,BO21,CA21),IF(CE=0,AVERAGE(T21,AL21,AY21,BO21,CA21,CN21),IF(DJ21=0,AVERAGE(T21,AL21,AY21,BO21,CA21,CN21,CY21),AVERAGE(T21,AL21,AY21,BO21,CA21,CN21,CY21,DJ21))))))))),0)</f>
        <v>3.604166666666667</v>
      </c>
    </row>
    <row r="22" spans="2:115" ht="12.75" thickBot="1" x14ac:dyDescent="0.25">
      <c r="B22" s="28">
        <v>14</v>
      </c>
      <c r="C22" s="65">
        <v>2112213</v>
      </c>
      <c r="D22" s="61" t="s">
        <v>9</v>
      </c>
      <c r="E22" s="61" t="s">
        <v>9</v>
      </c>
      <c r="F22" s="61" t="s">
        <v>9</v>
      </c>
      <c r="G22" s="61" t="s">
        <v>9</v>
      </c>
      <c r="H22" s="61" t="s">
        <v>9</v>
      </c>
      <c r="I22" s="61" t="s">
        <v>9</v>
      </c>
      <c r="J22" s="61" t="s">
        <v>9</v>
      </c>
      <c r="K22" s="61" t="s">
        <v>9</v>
      </c>
      <c r="L22" s="61" t="s">
        <v>9</v>
      </c>
      <c r="M22" s="30">
        <v>5</v>
      </c>
      <c r="N22" s="30">
        <v>4</v>
      </c>
      <c r="O22" s="30">
        <v>5</v>
      </c>
      <c r="P22" s="31">
        <v>5</v>
      </c>
      <c r="Q22" s="31">
        <v>4</v>
      </c>
      <c r="R22" s="31">
        <v>4</v>
      </c>
      <c r="S22" s="61" t="s">
        <v>9</v>
      </c>
      <c r="T22" s="1">
        <f t="shared" si="0"/>
        <v>4.5</v>
      </c>
      <c r="U22" s="66" t="s">
        <v>9</v>
      </c>
      <c r="V22" s="66" t="s">
        <v>9</v>
      </c>
      <c r="W22" s="66" t="s">
        <v>9</v>
      </c>
      <c r="X22" s="66" t="s">
        <v>9</v>
      </c>
      <c r="Y22" s="66" t="s">
        <v>9</v>
      </c>
      <c r="Z22" s="66" t="s">
        <v>9</v>
      </c>
      <c r="AA22" s="66" t="s">
        <v>9</v>
      </c>
      <c r="AB22" s="66" t="s">
        <v>9</v>
      </c>
      <c r="AC22" s="30">
        <v>4</v>
      </c>
      <c r="AD22" s="30">
        <v>4</v>
      </c>
      <c r="AE22" s="30">
        <v>4</v>
      </c>
      <c r="AF22" s="31">
        <v>4</v>
      </c>
      <c r="AG22" s="31">
        <v>4</v>
      </c>
      <c r="AH22" s="31">
        <v>4</v>
      </c>
      <c r="AI22" s="31">
        <v>4</v>
      </c>
      <c r="AJ22" s="66">
        <v>4</v>
      </c>
      <c r="AK22" s="66" t="s">
        <v>9</v>
      </c>
      <c r="AL22" s="1">
        <f t="shared" si="1"/>
        <v>4</v>
      </c>
      <c r="AM22" s="43"/>
      <c r="AN22" s="43"/>
      <c r="AO22" s="43"/>
      <c r="AP22" s="43"/>
      <c r="AQ22" s="43"/>
      <c r="AR22" s="43"/>
      <c r="AS22" s="43"/>
      <c r="AT22" s="43"/>
      <c r="AU22" s="31"/>
      <c r="AV22" s="31"/>
      <c r="AW22" s="31"/>
      <c r="AX22" s="31"/>
      <c r="AY22" s="1"/>
      <c r="AZ22" s="45"/>
      <c r="BA22" s="45"/>
      <c r="BB22" s="45"/>
      <c r="BC22" s="45"/>
      <c r="BD22" s="45"/>
      <c r="BE22" s="45"/>
      <c r="BF22" s="58"/>
      <c r="BG22" s="57"/>
      <c r="BH22" s="45"/>
      <c r="BI22" s="45"/>
      <c r="BJ22" s="33"/>
      <c r="BK22" s="33"/>
      <c r="BL22" s="33"/>
      <c r="BM22" s="33"/>
      <c r="BN22" s="33"/>
      <c r="BO22" s="1"/>
      <c r="BP22" s="45"/>
      <c r="BQ22" s="45"/>
      <c r="BR22" s="45"/>
      <c r="BS22" s="45"/>
      <c r="BT22" s="45"/>
      <c r="BU22" s="45"/>
      <c r="BV22" s="45"/>
      <c r="BW22" s="33"/>
      <c r="BX22" s="33"/>
      <c r="BY22" s="33"/>
      <c r="BZ22" s="33"/>
      <c r="CA22" s="1">
        <f t="shared" si="5"/>
        <v>0</v>
      </c>
      <c r="CB22" s="59" t="s">
        <v>9</v>
      </c>
      <c r="CC22" s="59" t="s">
        <v>9</v>
      </c>
      <c r="CD22" s="59" t="s">
        <v>9</v>
      </c>
      <c r="CE22" s="59" t="s">
        <v>9</v>
      </c>
      <c r="CF22" s="59" t="s">
        <v>9</v>
      </c>
      <c r="CG22" s="60" t="s">
        <v>9</v>
      </c>
      <c r="CH22" s="59"/>
      <c r="CI22" s="33"/>
      <c r="CJ22" s="33"/>
      <c r="CK22" s="33"/>
      <c r="CL22" s="33"/>
      <c r="CM22" s="33"/>
      <c r="CN22" s="32" t="e">
        <f t="shared" si="2"/>
        <v>#DIV/0!</v>
      </c>
      <c r="CO22" s="34"/>
      <c r="CP22" s="34"/>
      <c r="CQ22" s="34"/>
      <c r="CR22" s="34"/>
      <c r="CS22" s="34"/>
      <c r="CT22" s="34"/>
      <c r="CU22" s="34"/>
      <c r="CV22" s="34"/>
      <c r="CW22" s="33"/>
      <c r="CX22" s="35"/>
      <c r="CY22" s="32">
        <f t="shared" si="3"/>
        <v>0</v>
      </c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2">
        <f t="shared" si="6"/>
        <v>0</v>
      </c>
      <c r="DK22" s="36">
        <f>IFERROR(IF(T22=0,0,IF(AL22=0,AVERAGE(T22),IF(AY22=0,AVERAGE(T22,AL22),IF(BO22=0,AVERAGE(T22,AL22,AY22),IF(BH=0,AVERAGE(T22,AL22,AY22,BO22),IF(BT=0,AVERAGE(T22,AL22,AY22,BO22,CA22),IF(CE=0,AVERAGE(T22,AL22,AY22,BO22,CA22,CN22),IF(DJ22=0,AVERAGE(T22,AL22,AY22,BO22,CA22,CN22,CY22),AVERAGE(T22,AL22,AY22,BO22,CA22,CN22,CY22,DJ22))))))))),0)</f>
        <v>4.25</v>
      </c>
    </row>
    <row r="23" spans="2:115" ht="12.75" thickBot="1" x14ac:dyDescent="0.25">
      <c r="B23" s="7">
        <v>15</v>
      </c>
      <c r="C23" s="65">
        <v>2112215</v>
      </c>
      <c r="D23" s="61" t="s">
        <v>9</v>
      </c>
      <c r="E23" s="61" t="s">
        <v>9</v>
      </c>
      <c r="F23" s="61" t="s">
        <v>9</v>
      </c>
      <c r="G23" s="61" t="s">
        <v>9</v>
      </c>
      <c r="H23" s="61" t="s">
        <v>9</v>
      </c>
      <c r="I23" s="61" t="s">
        <v>9</v>
      </c>
      <c r="J23" s="61" t="s">
        <v>9</v>
      </c>
      <c r="K23" s="61" t="s">
        <v>9</v>
      </c>
      <c r="L23" s="61" t="s">
        <v>9</v>
      </c>
      <c r="M23" s="30">
        <v>4</v>
      </c>
      <c r="N23" s="30">
        <v>4</v>
      </c>
      <c r="O23" s="30">
        <v>3</v>
      </c>
      <c r="P23" s="31">
        <v>5</v>
      </c>
      <c r="Q23" s="31">
        <v>5</v>
      </c>
      <c r="R23" s="31">
        <v>4</v>
      </c>
      <c r="S23" s="61" t="s">
        <v>9</v>
      </c>
      <c r="T23" s="1">
        <f t="shared" si="0"/>
        <v>4.166666666666667</v>
      </c>
      <c r="U23" s="66" t="s">
        <v>9</v>
      </c>
      <c r="V23" s="66" t="s">
        <v>9</v>
      </c>
      <c r="W23" s="66" t="s">
        <v>9</v>
      </c>
      <c r="X23" s="66" t="s">
        <v>9</v>
      </c>
      <c r="Y23" s="66" t="s">
        <v>9</v>
      </c>
      <c r="Z23" s="66" t="s">
        <v>9</v>
      </c>
      <c r="AA23" s="66" t="s">
        <v>9</v>
      </c>
      <c r="AB23" s="66" t="s">
        <v>9</v>
      </c>
      <c r="AC23" s="30">
        <v>4</v>
      </c>
      <c r="AD23" s="30">
        <v>5</v>
      </c>
      <c r="AE23" s="30">
        <v>4</v>
      </c>
      <c r="AF23" s="31">
        <v>4</v>
      </c>
      <c r="AG23" s="31">
        <v>4</v>
      </c>
      <c r="AH23" s="31">
        <v>4</v>
      </c>
      <c r="AI23" s="31">
        <v>4</v>
      </c>
      <c r="AJ23" s="66">
        <v>5</v>
      </c>
      <c r="AK23" s="66" t="s">
        <v>9</v>
      </c>
      <c r="AL23" s="1">
        <f t="shared" si="1"/>
        <v>4.25</v>
      </c>
      <c r="AM23" s="43"/>
      <c r="AN23" s="43"/>
      <c r="AO23" s="43"/>
      <c r="AP23" s="43"/>
      <c r="AQ23" s="43"/>
      <c r="AR23" s="43"/>
      <c r="AS23" s="43"/>
      <c r="AT23" s="43"/>
      <c r="AU23" s="31"/>
      <c r="AV23" s="31"/>
      <c r="AW23" s="31"/>
      <c r="AX23" s="31"/>
      <c r="AY23" s="1"/>
      <c r="AZ23" s="45"/>
      <c r="BA23" s="45"/>
      <c r="BB23" s="45"/>
      <c r="BC23" s="45"/>
      <c r="BD23" s="45"/>
      <c r="BE23" s="45"/>
      <c r="BF23" s="58"/>
      <c r="BG23" s="57"/>
      <c r="BH23" s="45"/>
      <c r="BI23" s="45"/>
      <c r="BJ23" s="33"/>
      <c r="BK23" s="33"/>
      <c r="BL23" s="33"/>
      <c r="BM23" s="33"/>
      <c r="BN23" s="33"/>
      <c r="BO23" s="1"/>
      <c r="BP23" s="45"/>
      <c r="BQ23" s="45"/>
      <c r="BR23" s="45"/>
      <c r="BS23" s="45"/>
      <c r="BT23" s="45"/>
      <c r="BU23" s="45"/>
      <c r="BV23" s="45"/>
      <c r="BW23" s="33"/>
      <c r="BX23" s="33"/>
      <c r="BY23" s="33"/>
      <c r="BZ23" s="33"/>
      <c r="CA23" s="1">
        <f t="shared" si="5"/>
        <v>0</v>
      </c>
      <c r="CB23" s="59" t="s">
        <v>9</v>
      </c>
      <c r="CC23" s="59" t="s">
        <v>9</v>
      </c>
      <c r="CD23" s="59" t="s">
        <v>9</v>
      </c>
      <c r="CE23" s="59" t="s">
        <v>9</v>
      </c>
      <c r="CF23" s="59" t="s">
        <v>9</v>
      </c>
      <c r="CG23" s="59" t="s">
        <v>9</v>
      </c>
      <c r="CH23" s="59" t="s">
        <v>9</v>
      </c>
      <c r="CI23" s="33"/>
      <c r="CJ23" s="33"/>
      <c r="CK23" s="33"/>
      <c r="CL23" s="33"/>
      <c r="CM23" s="33"/>
      <c r="CN23" s="32" t="e">
        <f t="shared" si="2"/>
        <v>#DIV/0!</v>
      </c>
      <c r="CO23" s="34"/>
      <c r="CP23" s="34"/>
      <c r="CQ23" s="34"/>
      <c r="CR23" s="34"/>
      <c r="CS23" s="34"/>
      <c r="CT23" s="34"/>
      <c r="CU23" s="34"/>
      <c r="CV23" s="34"/>
      <c r="CW23" s="33"/>
      <c r="CX23" s="35"/>
      <c r="CY23" s="32">
        <f t="shared" si="3"/>
        <v>0</v>
      </c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2">
        <f t="shared" si="6"/>
        <v>0</v>
      </c>
      <c r="DK23" s="36">
        <f>IFERROR(IF(T23=0,0,IF(AL23=0,AVERAGE(T23),IF(AY23=0,AVERAGE(T23,AL23),IF(BO23=0,AVERAGE(T23,AL23,AY23),IF(BH=0,AVERAGE(T23,AL23,AY23,BO23),IF(BT=0,AVERAGE(T23,AL23,AY23,BO23,CA23),IF(CE=0,AVERAGE(T23,AL23,AY23,BO23,CA23,CN23),IF(DJ23=0,AVERAGE(T23,AL23,AY23,BO23,CA23,CN23,CY23),AVERAGE(T23,AL23,AY23,BO23,CA23,CN23,CY23,DJ23))))))))),0)</f>
        <v>4.2083333333333339</v>
      </c>
    </row>
    <row r="24" spans="2:115" ht="12.75" thickBot="1" x14ac:dyDescent="0.25">
      <c r="B24" s="28">
        <v>16</v>
      </c>
      <c r="C24" s="29">
        <v>2112216</v>
      </c>
      <c r="D24" s="61" t="s">
        <v>9</v>
      </c>
      <c r="E24" s="61" t="s">
        <v>9</v>
      </c>
      <c r="F24" s="61" t="s">
        <v>9</v>
      </c>
      <c r="G24" s="61" t="s">
        <v>9</v>
      </c>
      <c r="H24" s="61" t="s">
        <v>9</v>
      </c>
      <c r="I24" s="61" t="s">
        <v>9</v>
      </c>
      <c r="J24" s="61" t="s">
        <v>9</v>
      </c>
      <c r="K24" s="61" t="s">
        <v>9</v>
      </c>
      <c r="L24" s="61" t="s">
        <v>9</v>
      </c>
      <c r="M24" s="30">
        <v>4</v>
      </c>
      <c r="N24" s="30">
        <v>4</v>
      </c>
      <c r="O24" s="30">
        <v>4</v>
      </c>
      <c r="P24" s="31">
        <v>5</v>
      </c>
      <c r="Q24" s="31">
        <v>4</v>
      </c>
      <c r="R24" s="31">
        <v>4</v>
      </c>
      <c r="S24" s="61" t="s">
        <v>9</v>
      </c>
      <c r="T24" s="1">
        <f t="shared" si="0"/>
        <v>4.166666666666667</v>
      </c>
      <c r="U24" s="66" t="s">
        <v>9</v>
      </c>
      <c r="V24" s="66" t="s">
        <v>9</v>
      </c>
      <c r="W24" s="66" t="s">
        <v>9</v>
      </c>
      <c r="X24" s="66" t="s">
        <v>9</v>
      </c>
      <c r="Y24" s="66" t="s">
        <v>9</v>
      </c>
      <c r="Z24" s="66" t="s">
        <v>9</v>
      </c>
      <c r="AA24" s="66" t="s">
        <v>9</v>
      </c>
      <c r="AB24" s="66" t="s">
        <v>9</v>
      </c>
      <c r="AC24" s="31">
        <v>4</v>
      </c>
      <c r="AD24" s="31">
        <v>5</v>
      </c>
      <c r="AE24" s="31">
        <v>4</v>
      </c>
      <c r="AF24" s="31">
        <v>5</v>
      </c>
      <c r="AG24" s="31">
        <v>4</v>
      </c>
      <c r="AH24" s="31">
        <v>5</v>
      </c>
      <c r="AI24" s="31">
        <v>5</v>
      </c>
      <c r="AJ24" s="31">
        <v>5</v>
      </c>
      <c r="AK24" s="66" t="s">
        <v>9</v>
      </c>
      <c r="AL24" s="32">
        <f t="shared" si="1"/>
        <v>4.625</v>
      </c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2">
        <f t="shared" ref="AY24:AY43" si="7">IF(ISBLANK(AM24)=TRUE,0,AVERAGE(AM24:AW24))</f>
        <v>0</v>
      </c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2">
        <f t="shared" ref="BO24:BO43" si="8">IF(ISBLANK(AZ24)=TRUE,0,AVERAGE(AZ24:BM24))</f>
        <v>0</v>
      </c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2">
        <f t="shared" si="5"/>
        <v>0</v>
      </c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2">
        <f t="shared" si="2"/>
        <v>0</v>
      </c>
      <c r="CO24" s="34"/>
      <c r="CP24" s="34"/>
      <c r="CQ24" s="34"/>
      <c r="CR24" s="34"/>
      <c r="CS24" s="34"/>
      <c r="CT24" s="34"/>
      <c r="CU24" s="34"/>
      <c r="CV24" s="34"/>
      <c r="CW24" s="33"/>
      <c r="CX24" s="35"/>
      <c r="CY24" s="32">
        <f t="shared" si="3"/>
        <v>0</v>
      </c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2">
        <f t="shared" si="6"/>
        <v>0</v>
      </c>
      <c r="DK24" s="36">
        <f>IFERROR(IF(T24=0,0,IF(AL24=0,AVERAGE(T24),IF(AY24=0,AVERAGE(T24,AL24),IF(BO24=0,AVERAGE(T24,AL24,AY24),IF(BH=0,AVERAGE(T24,AL24,AY24,BO24),IF(BT=0,AVERAGE(T24,AL24,AY24,BO24,CA24),IF(CE=0,AVERAGE(T24,AL24,AY24,BO24,CA24,CN24),IF(DJ24=0,AVERAGE(T24,AL24,AY24,BO24,CA24,CN24,CY24),AVERAGE(T24,AL24,AY24,BO24,CA24,CN24,CY24,DJ24))))))))),0)</f>
        <v>4.3958333333333339</v>
      </c>
    </row>
    <row r="25" spans="2:115" ht="12.75" thickBot="1" x14ac:dyDescent="0.25">
      <c r="B25" s="7">
        <v>19</v>
      </c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1"/>
      <c r="Q25" s="31"/>
      <c r="R25" s="31"/>
      <c r="S25" s="31"/>
      <c r="T25" s="1" t="e">
        <f t="shared" si="0"/>
        <v>#DIV/0!</v>
      </c>
      <c r="U25" s="66"/>
      <c r="V25" s="66"/>
      <c r="W25" s="66"/>
      <c r="X25" s="66"/>
      <c r="Y25" s="66"/>
      <c r="Z25" s="66"/>
      <c r="AA25" s="66"/>
      <c r="AB25" s="66"/>
      <c r="AC25" s="30"/>
      <c r="AD25" s="30"/>
      <c r="AE25" s="30"/>
      <c r="AF25" s="31"/>
      <c r="AG25" s="31"/>
      <c r="AH25" s="31"/>
      <c r="AI25" s="31"/>
      <c r="AJ25" s="66"/>
      <c r="AK25" s="66"/>
      <c r="AL25" s="32">
        <f t="shared" si="1"/>
        <v>0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2">
        <f t="shared" si="7"/>
        <v>0</v>
      </c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2">
        <f t="shared" si="8"/>
        <v>0</v>
      </c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2">
        <f t="shared" si="5"/>
        <v>0</v>
      </c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2">
        <f t="shared" si="2"/>
        <v>0</v>
      </c>
      <c r="CO25" s="34"/>
      <c r="CP25" s="34"/>
      <c r="CQ25" s="34"/>
      <c r="CR25" s="34"/>
      <c r="CS25" s="34"/>
      <c r="CT25" s="34"/>
      <c r="CU25" s="34"/>
      <c r="CV25" s="34"/>
      <c r="CW25" s="33"/>
      <c r="CX25" s="35"/>
      <c r="CY25" s="32">
        <f t="shared" si="3"/>
        <v>0</v>
      </c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2">
        <f t="shared" si="6"/>
        <v>0</v>
      </c>
      <c r="DK25" s="36">
        <f>IFERROR(IF(T25=0,0,IF(AL25=0,AVERAGE(T25),IF(AY25=0,AVERAGE(T25,AL25),IF(BO25=0,AVERAGE(T25,AL25,AY25),IF(BH=0,AVERAGE(T25,AL25,AY25,BO25),IF(BT=0,AVERAGE(T25,AL25,AY25,BO25,CA25),IF(CE=0,AVERAGE(T25,AL25,AY25,BO25,CA25,CN25),IF(DJ25=0,AVERAGE(T25,AL25,AY25,BO25,CA25,CN25,CY25),AVERAGE(T25,AL25,AY25,BO25,CA25,CN25,CY25,DJ25))))))))),0)</f>
        <v>0</v>
      </c>
    </row>
    <row r="26" spans="2:115" ht="12.75" thickBot="1" x14ac:dyDescent="0.25">
      <c r="B26" s="28">
        <v>20</v>
      </c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  <c r="Q26" s="31"/>
      <c r="R26" s="31"/>
      <c r="S26" s="31"/>
      <c r="T26" s="1" t="e">
        <f t="shared" si="0"/>
        <v>#DIV/0!</v>
      </c>
      <c r="U26" s="66"/>
      <c r="V26" s="66"/>
      <c r="W26" s="66"/>
      <c r="X26" s="66"/>
      <c r="Y26" s="66"/>
      <c r="Z26" s="66"/>
      <c r="AA26" s="66"/>
      <c r="AB26" s="66"/>
      <c r="AC26" s="30"/>
      <c r="AD26" s="30"/>
      <c r="AE26" s="30"/>
      <c r="AF26" s="31"/>
      <c r="AG26" s="31"/>
      <c r="AH26" s="31"/>
      <c r="AI26" s="31"/>
      <c r="AJ26" s="66"/>
      <c r="AK26" s="66"/>
      <c r="AL26" s="32">
        <f t="shared" si="1"/>
        <v>0</v>
      </c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2">
        <f t="shared" si="7"/>
        <v>0</v>
      </c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2">
        <f t="shared" si="8"/>
        <v>0</v>
      </c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2">
        <f t="shared" si="5"/>
        <v>0</v>
      </c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2">
        <f t="shared" si="2"/>
        <v>0</v>
      </c>
      <c r="CO26" s="34"/>
      <c r="CP26" s="34"/>
      <c r="CQ26" s="34"/>
      <c r="CR26" s="34"/>
      <c r="CS26" s="34"/>
      <c r="CT26" s="34"/>
      <c r="CU26" s="34"/>
      <c r="CV26" s="34"/>
      <c r="CW26" s="33"/>
      <c r="CX26" s="35"/>
      <c r="CY26" s="32">
        <f t="shared" si="3"/>
        <v>0</v>
      </c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2">
        <f t="shared" si="6"/>
        <v>0</v>
      </c>
      <c r="DK26" s="36">
        <f>IFERROR(IF(T26=0,0,IF(AL26=0,AVERAGE(T26),IF(AY26=0,AVERAGE(T26,AL26),IF(BO26=0,AVERAGE(T26,AL26,AY26),IF(BH=0,AVERAGE(T26,AL26,AY26,BO26),IF(BT=0,AVERAGE(T26,AL26,AY26,BO26,CA26),IF(CE=0,AVERAGE(T26,AL26,AY26,BO26,CA26,CN26),IF(DJ26=0,AVERAGE(T26,AL26,AY26,BO26,CA26,CN26,CY26),AVERAGE(T26,AL26,AY26,BO26,CA26,CN26,CY26,DJ26))))))))),0)</f>
        <v>0</v>
      </c>
    </row>
    <row r="27" spans="2:115" ht="12.75" thickBot="1" x14ac:dyDescent="0.25">
      <c r="B27" s="7">
        <v>21</v>
      </c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1"/>
      <c r="Q27" s="31"/>
      <c r="R27" s="31"/>
      <c r="S27" s="31"/>
      <c r="T27" s="1" t="e">
        <f t="shared" si="0"/>
        <v>#DIV/0!</v>
      </c>
      <c r="U27" s="66"/>
      <c r="V27" s="66"/>
      <c r="W27" s="66"/>
      <c r="X27" s="66"/>
      <c r="Y27" s="66"/>
      <c r="Z27" s="66"/>
      <c r="AA27" s="66"/>
      <c r="AB27" s="66"/>
      <c r="AC27" s="30"/>
      <c r="AD27" s="30"/>
      <c r="AE27" s="30"/>
      <c r="AF27" s="31"/>
      <c r="AG27" s="31"/>
      <c r="AH27" s="31"/>
      <c r="AI27" s="31"/>
      <c r="AJ27" s="66"/>
      <c r="AK27" s="66"/>
      <c r="AL27" s="32">
        <f t="shared" si="1"/>
        <v>0</v>
      </c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2">
        <f t="shared" si="7"/>
        <v>0</v>
      </c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2">
        <f t="shared" si="8"/>
        <v>0</v>
      </c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2">
        <f t="shared" si="5"/>
        <v>0</v>
      </c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2">
        <f t="shared" si="2"/>
        <v>0</v>
      </c>
      <c r="CO27" s="34"/>
      <c r="CP27" s="34"/>
      <c r="CQ27" s="34"/>
      <c r="CR27" s="34"/>
      <c r="CS27" s="34"/>
      <c r="CT27" s="34"/>
      <c r="CU27" s="34"/>
      <c r="CV27" s="34"/>
      <c r="CW27" s="33"/>
      <c r="CX27" s="35"/>
      <c r="CY27" s="32">
        <f t="shared" si="3"/>
        <v>0</v>
      </c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2">
        <f t="shared" si="6"/>
        <v>0</v>
      </c>
      <c r="DK27" s="36">
        <f>IFERROR(IF(T27=0,0,IF(AL27=0,AVERAGE(T27),IF(AY27=0,AVERAGE(T27,AL27),IF(BO27=0,AVERAGE(T27,AL27,AY27),IF(BH=0,AVERAGE(T27,AL27,AY27,BO27),IF(BT=0,AVERAGE(T27,AL27,AY27,BO27,CA27),IF(CE=0,AVERAGE(T27,AL27,AY27,BO27,CA27,CN27),IF(DJ27=0,AVERAGE(T27,AL27,AY27,BO27,CA27,CN27,CY27),AVERAGE(T27,AL27,AY27,BO27,CA27,CN27,CY27,DJ27))))))))),0)</f>
        <v>0</v>
      </c>
    </row>
    <row r="28" spans="2:115" ht="12.75" thickBot="1" x14ac:dyDescent="0.25">
      <c r="B28" s="28">
        <v>22</v>
      </c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1"/>
      <c r="Q28" s="31"/>
      <c r="R28" s="31"/>
      <c r="S28" s="31"/>
      <c r="T28" s="32">
        <f t="shared" ref="T28:T43" si="9">IF(ISBLANK(D28)=TRUE,0,AVERAGE(D28:R28))</f>
        <v>0</v>
      </c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2">
        <f t="shared" si="1"/>
        <v>0</v>
      </c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2">
        <f t="shared" si="7"/>
        <v>0</v>
      </c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2">
        <f t="shared" si="8"/>
        <v>0</v>
      </c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2">
        <f t="shared" si="5"/>
        <v>0</v>
      </c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2">
        <f t="shared" si="2"/>
        <v>0</v>
      </c>
      <c r="CO28" s="34"/>
      <c r="CP28" s="34"/>
      <c r="CQ28" s="34"/>
      <c r="CR28" s="34"/>
      <c r="CS28" s="34"/>
      <c r="CT28" s="34"/>
      <c r="CU28" s="34"/>
      <c r="CV28" s="34"/>
      <c r="CW28" s="33"/>
      <c r="CX28" s="35"/>
      <c r="CY28" s="32">
        <f t="shared" si="3"/>
        <v>0</v>
      </c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2">
        <f t="shared" si="6"/>
        <v>0</v>
      </c>
      <c r="DK28" s="36">
        <f>IFERROR(IF(T28=0,0,IF(AL28=0,AVERAGE(T28),IF(AY28=0,AVERAGE(T28,AL28),IF(BO28=0,AVERAGE(T28,AL28,AY28),IF(BH=0,AVERAGE(T28,AL28,AY28,BO28),IF(BT=0,AVERAGE(T28,AL28,AY28,BO28,CA28),IF(CE=0,AVERAGE(T28,AL28,AY28,BO28,CA28,CN28),IF(DJ28=0,AVERAGE(T28,AL28,AY28,BO28,CA28,CN28,CY28),AVERAGE(T28,AL28,AY28,BO28,CA28,CN28,CY28,DJ28))))))))),0)</f>
        <v>0</v>
      </c>
    </row>
    <row r="29" spans="2:115" ht="12.75" thickBot="1" x14ac:dyDescent="0.25">
      <c r="B29" s="7">
        <v>23</v>
      </c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1"/>
      <c r="Q29" s="31"/>
      <c r="R29" s="31"/>
      <c r="S29" s="31"/>
      <c r="T29" s="32">
        <f t="shared" si="9"/>
        <v>0</v>
      </c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2">
        <f t="shared" si="1"/>
        <v>0</v>
      </c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2">
        <f t="shared" si="7"/>
        <v>0</v>
      </c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2">
        <f t="shared" si="8"/>
        <v>0</v>
      </c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2">
        <f t="shared" si="5"/>
        <v>0</v>
      </c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2">
        <f t="shared" si="2"/>
        <v>0</v>
      </c>
      <c r="CO29" s="34"/>
      <c r="CP29" s="34"/>
      <c r="CQ29" s="34"/>
      <c r="CR29" s="34"/>
      <c r="CS29" s="34"/>
      <c r="CT29" s="34"/>
      <c r="CU29" s="34"/>
      <c r="CV29" s="34"/>
      <c r="CW29" s="33"/>
      <c r="CX29" s="35"/>
      <c r="CY29" s="32">
        <f t="shared" si="3"/>
        <v>0</v>
      </c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2">
        <f t="shared" si="6"/>
        <v>0</v>
      </c>
      <c r="DK29" s="36">
        <f>IFERROR(IF(T29=0,0,IF(AL29=0,AVERAGE(T29),IF(AY29=0,AVERAGE(T29,AL29),IF(BO29=0,AVERAGE(T29,AL29,AY29),IF(BH=0,AVERAGE(T29,AL29,AY29,BO29),IF(BT=0,AVERAGE(T29,AL29,AY29,BO29,CA29),IF(CE=0,AVERAGE(T29,AL29,AY29,BO29,CA29,CN29),IF(DJ29=0,AVERAGE(T29,AL29,AY29,BO29,CA29,CN29,CY29),AVERAGE(T29,AL29,AY29,BO29,CA29,CN29,CY29,DJ29))))))))),0)</f>
        <v>0</v>
      </c>
    </row>
    <row r="30" spans="2:115" ht="12.75" thickBot="1" x14ac:dyDescent="0.25">
      <c r="B30" s="28">
        <v>24</v>
      </c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1"/>
      <c r="Q30" s="31"/>
      <c r="R30" s="31"/>
      <c r="S30" s="31"/>
      <c r="T30" s="32">
        <f t="shared" si="9"/>
        <v>0</v>
      </c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2">
        <f t="shared" si="1"/>
        <v>0</v>
      </c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2">
        <f t="shared" si="7"/>
        <v>0</v>
      </c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2">
        <f t="shared" si="8"/>
        <v>0</v>
      </c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2">
        <f t="shared" si="5"/>
        <v>0</v>
      </c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2">
        <f t="shared" si="2"/>
        <v>0</v>
      </c>
      <c r="CO30" s="34"/>
      <c r="CP30" s="34"/>
      <c r="CQ30" s="34"/>
      <c r="CR30" s="34"/>
      <c r="CS30" s="34"/>
      <c r="CT30" s="34"/>
      <c r="CU30" s="34"/>
      <c r="CV30" s="34"/>
      <c r="CW30" s="33"/>
      <c r="CX30" s="35"/>
      <c r="CY30" s="32">
        <f t="shared" si="3"/>
        <v>0</v>
      </c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2">
        <f t="shared" si="6"/>
        <v>0</v>
      </c>
      <c r="DK30" s="36">
        <f>IFERROR(IF(T30=0,0,IF(AL30=0,AVERAGE(T30),IF(AY30=0,AVERAGE(T30,AL30),IF(BO30=0,AVERAGE(T30,AL30,AY30),IF(BH=0,AVERAGE(T30,AL30,AY30,BO30),IF(BT=0,AVERAGE(T30,AL30,AY30,BO30,CA30),IF(CE=0,AVERAGE(T30,AL30,AY30,BO30,CA30,CN30),IF(DJ30=0,AVERAGE(T30,AL30,AY30,BO30,CA30,CN30,CY30),AVERAGE(T30,AL30,AY30,BO30,CA30,CN30,CY30,DJ30))))))))),0)</f>
        <v>0</v>
      </c>
    </row>
    <row r="31" spans="2:115" ht="12.75" thickBot="1" x14ac:dyDescent="0.25">
      <c r="B31" s="7">
        <v>25</v>
      </c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1"/>
      <c r="Q31" s="31"/>
      <c r="R31" s="31"/>
      <c r="S31" s="31"/>
      <c r="T31" s="32">
        <f t="shared" si="9"/>
        <v>0</v>
      </c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2">
        <f t="shared" si="1"/>
        <v>0</v>
      </c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2">
        <f t="shared" si="7"/>
        <v>0</v>
      </c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2">
        <f t="shared" si="8"/>
        <v>0</v>
      </c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2">
        <f t="shared" si="5"/>
        <v>0</v>
      </c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2">
        <f t="shared" si="2"/>
        <v>0</v>
      </c>
      <c r="CO31" s="34"/>
      <c r="CP31" s="34"/>
      <c r="CQ31" s="34"/>
      <c r="CR31" s="34"/>
      <c r="CS31" s="34"/>
      <c r="CT31" s="34"/>
      <c r="CU31" s="34"/>
      <c r="CV31" s="34"/>
      <c r="CW31" s="33"/>
      <c r="CX31" s="35"/>
      <c r="CY31" s="32">
        <f t="shared" si="3"/>
        <v>0</v>
      </c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2">
        <f t="shared" si="6"/>
        <v>0</v>
      </c>
      <c r="DK31" s="36">
        <f>IFERROR(IF(T31=0,0,IF(AL31=0,AVERAGE(T31),IF(AY31=0,AVERAGE(T31,AL31),IF(BO31=0,AVERAGE(T31,AL31,AY31),IF(BH=0,AVERAGE(T31,AL31,AY31,BO31),IF(BT=0,AVERAGE(T31,AL31,AY31,BO31,CA31),IF(CE=0,AVERAGE(T31,AL31,AY31,BO31,CA31,CN31),IF(DJ31=0,AVERAGE(T31,AL31,AY31,BO31,CA31,CN31,CY31),AVERAGE(T31,AL31,AY31,BO31,CA31,CN31,CY31,DJ31))))))))),0)</f>
        <v>0</v>
      </c>
    </row>
    <row r="32" spans="2:115" ht="12.75" thickBot="1" x14ac:dyDescent="0.25">
      <c r="B32" s="28">
        <v>26</v>
      </c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  <c r="Q32" s="31"/>
      <c r="R32" s="31"/>
      <c r="S32" s="31"/>
      <c r="T32" s="32">
        <f t="shared" si="9"/>
        <v>0</v>
      </c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2">
        <f t="shared" si="1"/>
        <v>0</v>
      </c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2">
        <f t="shared" si="7"/>
        <v>0</v>
      </c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2">
        <f t="shared" si="8"/>
        <v>0</v>
      </c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2">
        <f t="shared" si="5"/>
        <v>0</v>
      </c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2">
        <f t="shared" si="2"/>
        <v>0</v>
      </c>
      <c r="CO32" s="34"/>
      <c r="CP32" s="34"/>
      <c r="CQ32" s="34"/>
      <c r="CR32" s="34"/>
      <c r="CS32" s="34"/>
      <c r="CT32" s="34"/>
      <c r="CU32" s="34"/>
      <c r="CV32" s="34"/>
      <c r="CW32" s="33"/>
      <c r="CX32" s="35"/>
      <c r="CY32" s="32">
        <f t="shared" si="3"/>
        <v>0</v>
      </c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2">
        <f t="shared" si="6"/>
        <v>0</v>
      </c>
      <c r="DK32" s="36">
        <f>IFERROR(IF(T32=0,0,IF(AL32=0,AVERAGE(T32),IF(AY32=0,AVERAGE(T32,AL32),IF(BO32=0,AVERAGE(T32,AL32,AY32),IF(BH=0,AVERAGE(T32,AL32,AY32,BO32),IF(BT=0,AVERAGE(T32,AL32,AY32,BO32,CA32),IF(CE=0,AVERAGE(T32,AL32,AY32,BO32,CA32,CN32),IF(DJ32=0,AVERAGE(T32,AL32,AY32,BO32,CA32,CN32,CY32),AVERAGE(T32,AL32,AY32,BO32,CA32,CN32,CY32,DJ32))))))))),0)</f>
        <v>0</v>
      </c>
    </row>
    <row r="33" spans="2:115" ht="12.75" thickBot="1" x14ac:dyDescent="0.25">
      <c r="B33" s="7">
        <v>27</v>
      </c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  <c r="Q33" s="31"/>
      <c r="R33" s="31"/>
      <c r="S33" s="31"/>
      <c r="T33" s="32">
        <f t="shared" si="9"/>
        <v>0</v>
      </c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>
        <f t="shared" si="1"/>
        <v>0</v>
      </c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2">
        <f t="shared" si="7"/>
        <v>0</v>
      </c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2">
        <f t="shared" si="8"/>
        <v>0</v>
      </c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2">
        <f t="shared" si="5"/>
        <v>0</v>
      </c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2">
        <f t="shared" si="2"/>
        <v>0</v>
      </c>
      <c r="CO33" s="34"/>
      <c r="CP33" s="34"/>
      <c r="CQ33" s="34"/>
      <c r="CR33" s="34"/>
      <c r="CS33" s="34"/>
      <c r="CT33" s="34"/>
      <c r="CU33" s="34"/>
      <c r="CV33" s="34"/>
      <c r="CW33" s="33"/>
      <c r="CX33" s="35"/>
      <c r="CY33" s="32">
        <f t="shared" si="3"/>
        <v>0</v>
      </c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2">
        <f t="shared" si="6"/>
        <v>0</v>
      </c>
      <c r="DK33" s="36">
        <f>IFERROR(IF(T33=0,0,IF(AL33=0,AVERAGE(T33),IF(AY33=0,AVERAGE(T33,AL33),IF(BO33=0,AVERAGE(T33,AL33,AY33),IF(BH=0,AVERAGE(T33,AL33,AY33,BO33),IF(BT=0,AVERAGE(T33,AL33,AY33,BO33,CA33),IF(CE=0,AVERAGE(T33,AL33,AY33,BO33,CA33,CN33),IF(DJ33=0,AVERAGE(T33,AL33,AY33,BO33,CA33,CN33,CY33),AVERAGE(T33,AL33,AY33,BO33,CA33,CN33,CY33,DJ33))))))))),0)</f>
        <v>0</v>
      </c>
    </row>
    <row r="34" spans="2:115" ht="12.75" thickBot="1" x14ac:dyDescent="0.25">
      <c r="B34" s="28">
        <v>28</v>
      </c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  <c r="Q34" s="31"/>
      <c r="R34" s="31"/>
      <c r="S34" s="31"/>
      <c r="T34" s="32">
        <f t="shared" si="9"/>
        <v>0</v>
      </c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>
        <f t="shared" si="1"/>
        <v>0</v>
      </c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2">
        <f t="shared" si="7"/>
        <v>0</v>
      </c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2">
        <f t="shared" si="8"/>
        <v>0</v>
      </c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2">
        <f t="shared" si="5"/>
        <v>0</v>
      </c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2">
        <f t="shared" si="2"/>
        <v>0</v>
      </c>
      <c r="CO34" s="34"/>
      <c r="CP34" s="34"/>
      <c r="CQ34" s="34"/>
      <c r="CR34" s="34"/>
      <c r="CS34" s="34"/>
      <c r="CT34" s="34"/>
      <c r="CU34" s="34"/>
      <c r="CV34" s="34"/>
      <c r="CW34" s="33"/>
      <c r="CX34" s="35"/>
      <c r="CY34" s="32">
        <f t="shared" si="3"/>
        <v>0</v>
      </c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2">
        <f t="shared" si="6"/>
        <v>0</v>
      </c>
      <c r="DK34" s="36">
        <f>IFERROR(IF(T34=0,0,IF(AL34=0,AVERAGE(T34),IF(AY34=0,AVERAGE(T34,AL34),IF(BO34=0,AVERAGE(T34,AL34,AY34),IF(BH=0,AVERAGE(T34,AL34,AY34,BO34),IF(BT=0,AVERAGE(T34,AL34,AY34,BO34,CA34),IF(CE=0,AVERAGE(T34,AL34,AY34,BO34,CA34,CN34),IF(DJ34=0,AVERAGE(T34,AL34,AY34,BO34,CA34,CN34,CY34),AVERAGE(T34,AL34,AY34,BO34,CA34,CN34,CY34,DJ34))))))))),0)</f>
        <v>0</v>
      </c>
    </row>
    <row r="35" spans="2:115" ht="12.75" thickBot="1" x14ac:dyDescent="0.25">
      <c r="B35" s="7">
        <v>29</v>
      </c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1"/>
      <c r="Q35" s="31"/>
      <c r="R35" s="31"/>
      <c r="S35" s="31"/>
      <c r="T35" s="32">
        <f t="shared" si="9"/>
        <v>0</v>
      </c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2">
        <f t="shared" si="1"/>
        <v>0</v>
      </c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2">
        <f t="shared" si="7"/>
        <v>0</v>
      </c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2">
        <f t="shared" si="8"/>
        <v>0</v>
      </c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2">
        <f t="shared" si="5"/>
        <v>0</v>
      </c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2">
        <f t="shared" si="2"/>
        <v>0</v>
      </c>
      <c r="CO35" s="34"/>
      <c r="CP35" s="34"/>
      <c r="CQ35" s="34"/>
      <c r="CR35" s="34"/>
      <c r="CS35" s="34"/>
      <c r="CT35" s="34"/>
      <c r="CU35" s="34"/>
      <c r="CV35" s="34"/>
      <c r="CW35" s="33"/>
      <c r="CX35" s="35"/>
      <c r="CY35" s="32">
        <f t="shared" si="3"/>
        <v>0</v>
      </c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2">
        <f t="shared" si="6"/>
        <v>0</v>
      </c>
      <c r="DK35" s="36">
        <f>IFERROR(IF(T35=0,0,IF(AL35=0,AVERAGE(T35),IF(AY35=0,AVERAGE(T35,AL35),IF(BO35=0,AVERAGE(T35,AL35,AY35),IF(BH=0,AVERAGE(T35,AL35,AY35,BO35),IF(BT=0,AVERAGE(T35,AL35,AY35,BO35,CA35),IF(CE=0,AVERAGE(T35,AL35,AY35,BO35,CA35,CN35),IF(DJ35=0,AVERAGE(T35,AL35,AY35,BO35,CA35,CN35,CY35),AVERAGE(T35,AL35,AY35,BO35,CA35,CN35,CY35,DJ35))))))))),0)</f>
        <v>0</v>
      </c>
    </row>
    <row r="36" spans="2:115" ht="12.75" thickBot="1" x14ac:dyDescent="0.25">
      <c r="B36" s="28">
        <v>30</v>
      </c>
      <c r="C36" s="2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1"/>
      <c r="Q36" s="31"/>
      <c r="R36" s="31"/>
      <c r="S36" s="31"/>
      <c r="T36" s="32">
        <f t="shared" si="9"/>
        <v>0</v>
      </c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2">
        <f t="shared" si="1"/>
        <v>0</v>
      </c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2">
        <f t="shared" si="7"/>
        <v>0</v>
      </c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2">
        <f t="shared" si="8"/>
        <v>0</v>
      </c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2">
        <f t="shared" si="5"/>
        <v>0</v>
      </c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2">
        <f t="shared" si="2"/>
        <v>0</v>
      </c>
      <c r="CO36" s="34"/>
      <c r="CP36" s="34"/>
      <c r="CQ36" s="34"/>
      <c r="CR36" s="34"/>
      <c r="CS36" s="34"/>
      <c r="CT36" s="34"/>
      <c r="CU36" s="34"/>
      <c r="CV36" s="34"/>
      <c r="CW36" s="33"/>
      <c r="CX36" s="35"/>
      <c r="CY36" s="32">
        <f t="shared" si="3"/>
        <v>0</v>
      </c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2">
        <f t="shared" si="6"/>
        <v>0</v>
      </c>
      <c r="DK36" s="36">
        <f>IFERROR(IF(T36=0,0,IF(AL36=0,AVERAGE(T36),IF(AY36=0,AVERAGE(T36,AL36),IF(BO36=0,AVERAGE(T36,AL36,AY36),IF(BH=0,AVERAGE(T36,AL36,AY36,BO36),IF(BT=0,AVERAGE(T36,AL36,AY36,BO36,CA36),IF(CE=0,AVERAGE(T36,AL36,AY36,BO36,CA36,CN36),IF(DJ36=0,AVERAGE(T36,AL36,AY36,BO36,CA36,CN36,CY36),AVERAGE(T36,AL36,AY36,BO36,CA36,CN36,CY36,DJ36))))))))),0)</f>
        <v>0</v>
      </c>
    </row>
    <row r="37" spans="2:115" ht="12.75" thickBot="1" x14ac:dyDescent="0.25">
      <c r="B37" s="7">
        <v>31</v>
      </c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1"/>
      <c r="Q37" s="31"/>
      <c r="R37" s="31"/>
      <c r="S37" s="31"/>
      <c r="T37" s="32">
        <f t="shared" si="9"/>
        <v>0</v>
      </c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2">
        <f t="shared" si="1"/>
        <v>0</v>
      </c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2">
        <f t="shared" si="7"/>
        <v>0</v>
      </c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2">
        <f t="shared" si="8"/>
        <v>0</v>
      </c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2">
        <f t="shared" si="5"/>
        <v>0</v>
      </c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2">
        <f t="shared" si="2"/>
        <v>0</v>
      </c>
      <c r="CO37" s="34"/>
      <c r="CP37" s="34"/>
      <c r="CQ37" s="34"/>
      <c r="CR37" s="34"/>
      <c r="CS37" s="34"/>
      <c r="CT37" s="34"/>
      <c r="CU37" s="34"/>
      <c r="CV37" s="34"/>
      <c r="CW37" s="33"/>
      <c r="CX37" s="35"/>
      <c r="CY37" s="32">
        <f t="shared" si="3"/>
        <v>0</v>
      </c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2">
        <f t="shared" si="6"/>
        <v>0</v>
      </c>
      <c r="DK37" s="36">
        <f>IFERROR(IF(T37=0,0,IF(AL37=0,AVERAGE(T37),IF(AY37=0,AVERAGE(T37,AL37),IF(BO37=0,AVERAGE(T37,AL37,AY37),IF(BH=0,AVERAGE(T37,AL37,AY37,BO37),IF(BT=0,AVERAGE(T37,AL37,AY37,BO37,CA37),IF(CE=0,AVERAGE(T37,AL37,AY37,BO37,CA37,CN37),IF(DJ37=0,AVERAGE(T37,AL37,AY37,BO37,CA37,CN37,CY37),AVERAGE(T37,AL37,AY37,BO37,CA37,CN37,CY37,DJ37))))))))),0)</f>
        <v>0</v>
      </c>
    </row>
    <row r="38" spans="2:115" ht="12.75" thickBot="1" x14ac:dyDescent="0.25">
      <c r="B38" s="28">
        <v>32</v>
      </c>
      <c r="C38" s="2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31"/>
      <c r="R38" s="31"/>
      <c r="S38" s="31"/>
      <c r="T38" s="32">
        <f t="shared" si="9"/>
        <v>0</v>
      </c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2">
        <f t="shared" si="1"/>
        <v>0</v>
      </c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2">
        <f t="shared" si="7"/>
        <v>0</v>
      </c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2">
        <f t="shared" si="8"/>
        <v>0</v>
      </c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2">
        <f t="shared" si="5"/>
        <v>0</v>
      </c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2">
        <f t="shared" si="2"/>
        <v>0</v>
      </c>
      <c r="CO38" s="34"/>
      <c r="CP38" s="34"/>
      <c r="CQ38" s="34"/>
      <c r="CR38" s="34"/>
      <c r="CS38" s="34"/>
      <c r="CT38" s="34"/>
      <c r="CU38" s="34"/>
      <c r="CV38" s="34"/>
      <c r="CW38" s="33"/>
      <c r="CX38" s="35"/>
      <c r="CY38" s="32">
        <f t="shared" si="3"/>
        <v>0</v>
      </c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2">
        <f t="shared" si="6"/>
        <v>0</v>
      </c>
      <c r="DK38" s="36">
        <f>IFERROR(IF(T38=0,0,IF(AL38=0,AVERAGE(T38),IF(AY38=0,AVERAGE(T38,AL38),IF(BO38=0,AVERAGE(T38,AL38,AY38),IF(BH=0,AVERAGE(T38,AL38,AY38,BO38),IF(BT=0,AVERAGE(T38,AL38,AY38,BO38,CA38),IF(CE=0,AVERAGE(T38,AL38,AY38,BO38,CA38,CN38),IF(DJ38=0,AVERAGE(T38,AL38,AY38,BO38,CA38,CN38,CY38),AVERAGE(T38,AL38,AY38,BO38,CA38,CN38,CY38,DJ38))))))))),0)</f>
        <v>0</v>
      </c>
    </row>
    <row r="39" spans="2:115" ht="12.75" thickBot="1" x14ac:dyDescent="0.25">
      <c r="B39" s="7">
        <v>33</v>
      </c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1"/>
      <c r="Q39" s="31"/>
      <c r="R39" s="31"/>
      <c r="S39" s="31"/>
      <c r="T39" s="32">
        <f t="shared" si="9"/>
        <v>0</v>
      </c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2">
        <f t="shared" si="1"/>
        <v>0</v>
      </c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2">
        <f t="shared" si="7"/>
        <v>0</v>
      </c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2">
        <f t="shared" si="8"/>
        <v>0</v>
      </c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2">
        <f t="shared" si="5"/>
        <v>0</v>
      </c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2">
        <f t="shared" si="2"/>
        <v>0</v>
      </c>
      <c r="CO39" s="34"/>
      <c r="CP39" s="34"/>
      <c r="CQ39" s="34"/>
      <c r="CR39" s="34"/>
      <c r="CS39" s="34"/>
      <c r="CT39" s="34"/>
      <c r="CU39" s="34"/>
      <c r="CV39" s="34"/>
      <c r="CW39" s="33"/>
      <c r="CX39" s="35"/>
      <c r="CY39" s="32">
        <f t="shared" si="3"/>
        <v>0</v>
      </c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2">
        <f t="shared" si="6"/>
        <v>0</v>
      </c>
      <c r="DK39" s="36">
        <f>IFERROR(IF(T39=0,0,IF(AL39=0,AVERAGE(T39),IF(AY39=0,AVERAGE(T39,AL39),IF(BO39=0,AVERAGE(T39,AL39,AY39),IF(BH=0,AVERAGE(T39,AL39,AY39,BO39),IF(BT=0,AVERAGE(T39,AL39,AY39,BO39,CA39),IF(CE=0,AVERAGE(T39,AL39,AY39,BO39,CA39,CN39),IF(DJ39=0,AVERAGE(T39,AL39,AY39,BO39,CA39,CN39,CY39),AVERAGE(T39,AL39,AY39,BO39,CA39,CN39,CY39,DJ39))))))))),0)</f>
        <v>0</v>
      </c>
    </row>
    <row r="40" spans="2:115" ht="12.75" thickBot="1" x14ac:dyDescent="0.25">
      <c r="B40" s="28">
        <v>34</v>
      </c>
      <c r="C40" s="4"/>
      <c r="D40" s="6"/>
      <c r="E40" s="6"/>
      <c r="F40" s="41"/>
      <c r="G40" s="41"/>
      <c r="H40" s="41"/>
      <c r="I40" s="41"/>
      <c r="J40" s="41"/>
      <c r="K40" s="41"/>
      <c r="L40" s="6"/>
      <c r="M40" s="61"/>
      <c r="N40" s="61"/>
      <c r="O40" s="61"/>
      <c r="P40" s="5"/>
      <c r="Q40" s="5"/>
      <c r="R40" s="5"/>
      <c r="S40" s="31"/>
      <c r="T40" s="32">
        <f t="shared" si="9"/>
        <v>0</v>
      </c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32">
        <f t="shared" si="1"/>
        <v>0</v>
      </c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31"/>
      <c r="AY40" s="32">
        <f t="shared" si="7"/>
        <v>0</v>
      </c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33"/>
      <c r="BO40" s="32">
        <f t="shared" si="8"/>
        <v>0</v>
      </c>
      <c r="BP40" s="24"/>
      <c r="BQ40" s="24"/>
      <c r="BR40" s="24"/>
      <c r="BS40" s="24"/>
      <c r="BT40" s="24"/>
      <c r="BU40" s="24"/>
      <c r="BV40" s="24"/>
      <c r="BW40" s="24"/>
      <c r="BX40" s="24"/>
      <c r="BY40" s="33"/>
      <c r="BZ40" s="33"/>
      <c r="CA40" s="32">
        <f t="shared" si="5"/>
        <v>0</v>
      </c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32">
        <f t="shared" si="2"/>
        <v>0</v>
      </c>
      <c r="CO40" s="25"/>
      <c r="CP40" s="25"/>
      <c r="CQ40" s="25"/>
      <c r="CR40" s="25"/>
      <c r="CS40" s="25"/>
      <c r="CT40" s="25"/>
      <c r="CU40" s="25"/>
      <c r="CV40" s="25"/>
      <c r="CW40" s="24"/>
      <c r="CX40" s="26"/>
      <c r="CY40" s="32">
        <f t="shared" si="3"/>
        <v>0</v>
      </c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32">
        <f t="shared" si="6"/>
        <v>0</v>
      </c>
      <c r="DK40" s="36">
        <f>IFERROR(IF(T40=0,0,IF(AL40=0,AVERAGE(T40),IF(AY40=0,AVERAGE(T40,AL40),IF(BO40=0,AVERAGE(T40,AL40,AY40),IF(BH=0,AVERAGE(T40,AL40,AY40,BO40),IF(BT=0,AVERAGE(T40,AL40,AY40,BO40,CA40),IF(CE=0,AVERAGE(T40,AL40,AY40,BO40,CA40,CN40),IF(DJ40=0,AVERAGE(T40,AL40,AY40,BO40,CA40,CN40,CY40),AVERAGE(T40,AL40,AY40,BO40,CA40,CN40,CY40,DJ40))))))))),0)</f>
        <v>0</v>
      </c>
    </row>
    <row r="41" spans="2:115" ht="12.75" thickBot="1" x14ac:dyDescent="0.25">
      <c r="B41" s="7">
        <v>35</v>
      </c>
      <c r="C41" s="4"/>
      <c r="D41" s="6"/>
      <c r="E41" s="6"/>
      <c r="F41" s="41"/>
      <c r="G41" s="41"/>
      <c r="H41" s="41"/>
      <c r="I41" s="41"/>
      <c r="J41" s="41"/>
      <c r="K41" s="41"/>
      <c r="L41" s="6"/>
      <c r="M41" s="61"/>
      <c r="N41" s="61"/>
      <c r="O41" s="61"/>
      <c r="P41" s="5"/>
      <c r="Q41" s="5"/>
      <c r="R41" s="5"/>
      <c r="S41" s="31"/>
      <c r="T41" s="32">
        <f t="shared" si="9"/>
        <v>0</v>
      </c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32">
        <f t="shared" si="1"/>
        <v>0</v>
      </c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31"/>
      <c r="AY41" s="32">
        <f t="shared" si="7"/>
        <v>0</v>
      </c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33"/>
      <c r="BO41" s="32">
        <f t="shared" si="8"/>
        <v>0</v>
      </c>
      <c r="BP41" s="24"/>
      <c r="BQ41" s="24"/>
      <c r="BR41" s="24"/>
      <c r="BS41" s="24"/>
      <c r="BT41" s="24"/>
      <c r="BU41" s="24"/>
      <c r="BV41" s="24"/>
      <c r="BW41" s="24"/>
      <c r="BX41" s="24"/>
      <c r="BY41" s="33"/>
      <c r="BZ41" s="33"/>
      <c r="CA41" s="32">
        <f t="shared" si="5"/>
        <v>0</v>
      </c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32">
        <f t="shared" si="2"/>
        <v>0</v>
      </c>
      <c r="CO41" s="25"/>
      <c r="CP41" s="25"/>
      <c r="CQ41" s="25"/>
      <c r="CR41" s="25"/>
      <c r="CS41" s="25"/>
      <c r="CT41" s="25"/>
      <c r="CU41" s="25"/>
      <c r="CV41" s="25"/>
      <c r="CW41" s="24"/>
      <c r="CX41" s="26"/>
      <c r="CY41" s="32">
        <f t="shared" si="3"/>
        <v>0</v>
      </c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32">
        <f t="shared" si="6"/>
        <v>0</v>
      </c>
      <c r="DK41" s="36">
        <f>IFERROR(IF(T41=0,0,IF(AL41=0,AVERAGE(T41),IF(AY41=0,AVERAGE(T41,AL41),IF(BO41=0,AVERAGE(T41,AL41,AY41),IF(BH=0,AVERAGE(T41,AL41,AY41,BO41),IF(BT=0,AVERAGE(T41,AL41,AY41,BO41,CA41),IF(CE=0,AVERAGE(T41,AL41,AY41,BO41,CA41,CN41),IF(DJ41=0,AVERAGE(T41,AL41,AY41,BO41,CA41,CN41,CY41),AVERAGE(T41,AL41,AY41,BO41,CA41,CN41,CY41,DJ41))))))))),0)</f>
        <v>0</v>
      </c>
    </row>
    <row r="42" spans="2:115" ht="12.75" thickBot="1" x14ac:dyDescent="0.25">
      <c r="B42" s="28">
        <v>36</v>
      </c>
      <c r="C42" s="4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1"/>
      <c r="Q42" s="31"/>
      <c r="R42" s="5"/>
      <c r="S42" s="31"/>
      <c r="T42" s="32">
        <f t="shared" si="9"/>
        <v>0</v>
      </c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32">
        <f t="shared" si="1"/>
        <v>0</v>
      </c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31"/>
      <c r="AY42" s="32">
        <f t="shared" si="7"/>
        <v>0</v>
      </c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33"/>
      <c r="BO42" s="32">
        <f t="shared" si="8"/>
        <v>0</v>
      </c>
      <c r="BP42" s="24"/>
      <c r="BQ42" s="24"/>
      <c r="BR42" s="24"/>
      <c r="BS42" s="24"/>
      <c r="BT42" s="24"/>
      <c r="BU42" s="24"/>
      <c r="BV42" s="24"/>
      <c r="BW42" s="24"/>
      <c r="BX42" s="24"/>
      <c r="BY42" s="33"/>
      <c r="BZ42" s="33"/>
      <c r="CA42" s="32">
        <f t="shared" si="5"/>
        <v>0</v>
      </c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32">
        <f t="shared" si="2"/>
        <v>0</v>
      </c>
      <c r="CO42" s="25"/>
      <c r="CP42" s="25"/>
      <c r="CQ42" s="25"/>
      <c r="CR42" s="25"/>
      <c r="CS42" s="25"/>
      <c r="CT42" s="25"/>
      <c r="CU42" s="25"/>
      <c r="CV42" s="25"/>
      <c r="CW42" s="24"/>
      <c r="CX42" s="26"/>
      <c r="CY42" s="32">
        <f t="shared" si="3"/>
        <v>0</v>
      </c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32">
        <f t="shared" si="6"/>
        <v>0</v>
      </c>
      <c r="DK42" s="36">
        <f>IFERROR(IF(T42=0,0,IF(AL42=0,AVERAGE(T42),IF(AY42=0,AVERAGE(T42,AL42),IF(BO42=0,AVERAGE(T42,AL42,AY42),IF(BH=0,AVERAGE(T42,AL42,AY42,BO42),IF(BT=0,AVERAGE(T42,AL42,AY42,BO42,CA42),IF(CE=0,AVERAGE(T42,AL42,AY42,BO42,CA42,CN42),IF(DJ42=0,AVERAGE(T42,AL42,AY42,BO42,CA42,CN42,CY42),AVERAGE(T42,AL42,AY42,BO42,CA42,CN42,CY42,DJ42))))))))),0)</f>
        <v>0</v>
      </c>
    </row>
    <row r="43" spans="2:115" ht="12.75" thickBot="1" x14ac:dyDescent="0.25">
      <c r="B43" s="7">
        <v>37</v>
      </c>
      <c r="C43" s="49"/>
      <c r="D43" s="51"/>
      <c r="E43" s="52"/>
      <c r="F43" s="52"/>
      <c r="G43" s="52"/>
      <c r="H43" s="52"/>
      <c r="I43" s="52"/>
      <c r="J43" s="52"/>
      <c r="K43" s="52"/>
      <c r="L43" s="52"/>
      <c r="M43" s="69"/>
      <c r="N43" s="69"/>
      <c r="O43" s="69"/>
      <c r="P43" s="53"/>
      <c r="Q43" s="70"/>
      <c r="R43" s="50"/>
      <c r="S43" s="71"/>
      <c r="T43" s="32">
        <f t="shared" si="9"/>
        <v>0</v>
      </c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32">
        <f t="shared" si="1"/>
        <v>0</v>
      </c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5"/>
      <c r="AY43" s="32">
        <f t="shared" si="7"/>
        <v>0</v>
      </c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33"/>
      <c r="BO43" s="32">
        <f t="shared" si="8"/>
        <v>0</v>
      </c>
      <c r="BP43" s="24"/>
      <c r="BQ43" s="24"/>
      <c r="BR43" s="24"/>
      <c r="BS43" s="24"/>
      <c r="BT43" s="24"/>
      <c r="BU43" s="24"/>
      <c r="BV43" s="24"/>
      <c r="BW43" s="24"/>
      <c r="BX43" s="24"/>
      <c r="BY43" s="54"/>
      <c r="BZ43" s="54"/>
      <c r="CA43" s="32">
        <f t="shared" si="5"/>
        <v>0</v>
      </c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32">
        <f t="shared" si="2"/>
        <v>0</v>
      </c>
      <c r="CO43" s="25"/>
      <c r="CP43" s="25"/>
      <c r="CQ43" s="25"/>
      <c r="CR43" s="25"/>
      <c r="CS43" s="25"/>
      <c r="CT43" s="25"/>
      <c r="CU43" s="25"/>
      <c r="CV43" s="25"/>
      <c r="CW43" s="24"/>
      <c r="CX43" s="26"/>
      <c r="CY43" s="32">
        <f t="shared" si="3"/>
        <v>0</v>
      </c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32">
        <f t="shared" si="6"/>
        <v>0</v>
      </c>
      <c r="DK43" s="36">
        <f>IFERROR(IF(T43=0,0,IF(AL43=0,AVERAGE(T43),IF(AY43=0,AVERAGE(T43,AL43),IF(BO43=0,AVERAGE(T43,AL43,AY43),IF(BH=0,AVERAGE(T43,AL43,AY43,BO43),IF(BT=0,AVERAGE(T43,AL43,AY43,BO43,CA43),IF(CE=0,AVERAGE(T43,AL43,AY43,BO43,CA43,CN43),IF(DJ43=0,AVERAGE(T43,AL43,AY43,BO43,CA43,CN43,CY43),AVERAGE(T43,AL43,AY43,BO43,CA43,CN43,CY43,DJ43))))))))),0)</f>
        <v>0</v>
      </c>
    </row>
    <row r="44" spans="2:115" s="14" customFormat="1" ht="37.5" customHeight="1" x14ac:dyDescent="0.2">
      <c r="B44" s="42" t="s">
        <v>13</v>
      </c>
      <c r="C44" s="103" t="s">
        <v>42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5"/>
      <c r="S44" s="68"/>
      <c r="T44" s="37"/>
      <c r="U44" s="98" t="s">
        <v>28</v>
      </c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38"/>
      <c r="AM44" s="124" t="s">
        <v>29</v>
      </c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47"/>
      <c r="AY44" s="44"/>
      <c r="AZ44" s="93" t="s">
        <v>30</v>
      </c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46"/>
      <c r="BO44" s="39"/>
      <c r="BP44" s="115" t="s">
        <v>31</v>
      </c>
      <c r="BQ44" s="116"/>
      <c r="BR44" s="116"/>
      <c r="BS44" s="116"/>
      <c r="BT44" s="116"/>
      <c r="BU44" s="116"/>
      <c r="BV44" s="116"/>
      <c r="BW44" s="116"/>
      <c r="BX44" s="116"/>
      <c r="BY44" s="117"/>
      <c r="BZ44" s="118"/>
      <c r="CA44" s="39"/>
      <c r="CB44" s="93" t="s">
        <v>11</v>
      </c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39"/>
      <c r="CO44" s="126" t="s">
        <v>11</v>
      </c>
      <c r="CP44" s="126"/>
      <c r="CQ44" s="126"/>
      <c r="CR44" s="126"/>
      <c r="CS44" s="126"/>
      <c r="CT44" s="126"/>
      <c r="CU44" s="126"/>
      <c r="CV44" s="126"/>
      <c r="CW44" s="126"/>
      <c r="CX44" s="126"/>
      <c r="CY44" s="40"/>
      <c r="CZ44" s="93" t="s">
        <v>11</v>
      </c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</row>
    <row r="45" spans="2:115" ht="12" customHeight="1" x14ac:dyDescent="0.2"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</row>
    <row r="46" spans="2:115" ht="12" customHeight="1" x14ac:dyDescent="0.2">
      <c r="E46" s="19"/>
      <c r="F46" s="19"/>
      <c r="G46" s="19"/>
      <c r="H46" s="19"/>
      <c r="I46" s="19"/>
      <c r="J46" s="19"/>
      <c r="K46" s="19"/>
      <c r="CP46" s="119" t="s">
        <v>23</v>
      </c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</row>
    <row r="47" spans="2:115" ht="12" customHeight="1" x14ac:dyDescent="0.2">
      <c r="B47" s="19"/>
      <c r="C47" s="19"/>
      <c r="E47" s="19"/>
      <c r="F47" s="19"/>
      <c r="G47" s="19"/>
      <c r="H47" s="19"/>
      <c r="I47" s="19"/>
      <c r="J47" s="19"/>
      <c r="K47" s="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19"/>
      <c r="DF47" s="119"/>
      <c r="DG47" s="119"/>
    </row>
    <row r="48" spans="2:115" ht="12" customHeight="1" x14ac:dyDescent="0.2">
      <c r="B48" s="19"/>
      <c r="C48" s="19"/>
      <c r="E48" s="19"/>
      <c r="F48" s="19"/>
      <c r="G48" s="19"/>
      <c r="H48" s="19"/>
      <c r="I48" s="19"/>
      <c r="J48" s="19"/>
      <c r="K48" s="19"/>
      <c r="CP48" s="19" t="s">
        <v>12</v>
      </c>
    </row>
    <row r="49" spans="2:94" ht="12" customHeight="1" x14ac:dyDescent="0.2">
      <c r="B49" s="19"/>
      <c r="C49" s="19"/>
      <c r="E49" s="19"/>
      <c r="F49" s="19"/>
      <c r="G49" s="19"/>
      <c r="H49" s="19"/>
      <c r="I49" s="19"/>
      <c r="J49" s="19"/>
      <c r="K49" s="19"/>
      <c r="CP49" s="19" t="s">
        <v>10</v>
      </c>
    </row>
    <row r="50" spans="2:94" ht="12" customHeight="1" x14ac:dyDescent="0.2">
      <c r="B50" s="19"/>
    </row>
    <row r="51" spans="2:94" ht="12" customHeight="1" x14ac:dyDescent="0.2">
      <c r="B51" s="19"/>
    </row>
    <row r="52" spans="2:94" ht="12" customHeight="1" x14ac:dyDescent="0.2">
      <c r="B52" s="19"/>
    </row>
    <row r="53" spans="2:94" ht="12" customHeight="1" x14ac:dyDescent="0.2">
      <c r="B53" s="19"/>
    </row>
  </sheetData>
  <sheetProtection formatCells="0" formatColumns="0" formatRows="0" insertColumns="0" insertRows="0" deleteColumns="0" deleteRows="0"/>
  <mergeCells count="56">
    <mergeCell ref="BP44:BZ44"/>
    <mergeCell ref="CP46:DG47"/>
    <mergeCell ref="AM7:AY7"/>
    <mergeCell ref="AY8:AY9"/>
    <mergeCell ref="CB7:CN7"/>
    <mergeCell ref="CN8:CN9"/>
    <mergeCell ref="DE8:DF8"/>
    <mergeCell ref="AM44:AW44"/>
    <mergeCell ref="CZ44:DK44"/>
    <mergeCell ref="CO44:CX44"/>
    <mergeCell ref="CB44:CM44"/>
    <mergeCell ref="DK7:DK9"/>
    <mergeCell ref="DG8:DI8"/>
    <mergeCell ref="CV8:CX8"/>
    <mergeCell ref="DJ8:DJ9"/>
    <mergeCell ref="DC8:DD8"/>
    <mergeCell ref="BP8:BV8"/>
    <mergeCell ref="BW8:BX8"/>
    <mergeCell ref="D7:T7"/>
    <mergeCell ref="U7:AL7"/>
    <mergeCell ref="AM8:AT8"/>
    <mergeCell ref="BP7:CA7"/>
    <mergeCell ref="CA8:CA9"/>
    <mergeCell ref="AZ7:BO7"/>
    <mergeCell ref="BO8:BO9"/>
    <mergeCell ref="BY8:BY9"/>
    <mergeCell ref="BZ8:BZ9"/>
    <mergeCell ref="M8:R8"/>
    <mergeCell ref="AZ44:BM44"/>
    <mergeCell ref="AX8:AX9"/>
    <mergeCell ref="I3:Y3"/>
    <mergeCell ref="J4:AB4"/>
    <mergeCell ref="Y5:AB5"/>
    <mergeCell ref="U44:AK44"/>
    <mergeCell ref="AL8:AL9"/>
    <mergeCell ref="D8:L8"/>
    <mergeCell ref="U8:AB8"/>
    <mergeCell ref="C44:R44"/>
    <mergeCell ref="AC8:AH8"/>
    <mergeCell ref="AI8:AJ8"/>
    <mergeCell ref="AH1:AK1"/>
    <mergeCell ref="CZ8:DB8"/>
    <mergeCell ref="B2:AK2"/>
    <mergeCell ref="AU8:AW8"/>
    <mergeCell ref="AZ8:BI8"/>
    <mergeCell ref="BJ8:BM8"/>
    <mergeCell ref="CO7:CY7"/>
    <mergeCell ref="CY8:CY9"/>
    <mergeCell ref="CB8:CH8"/>
    <mergeCell ref="CK8:CM8"/>
    <mergeCell ref="CO8:CS8"/>
    <mergeCell ref="CT8:CU8"/>
    <mergeCell ref="BN8:BN9"/>
    <mergeCell ref="B7:B9"/>
    <mergeCell ref="C7:C9"/>
    <mergeCell ref="CZ7:DJ7"/>
  </mergeCells>
  <conditionalFormatting sqref="CN10:CN43 CY10:CY43 DJ10:DJ43 AL10:AL43 AY10:AY43 BO10:BO43 CA10:CA43 T10:T43">
    <cfRule type="containsErrors" dxfId="0" priority="15">
      <formula>ISERROR(T10)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2022-12-26T13:27:50Z</dcterms:modified>
</cp:coreProperties>
</file>