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еканат\Desktop\Сводная  заочное ИСИ на сайт\"/>
    </mc:Choice>
  </mc:AlternateContent>
  <bookViews>
    <workbookView xWindow="0" yWindow="0" windowWidth="19170" windowHeight="7680"/>
  </bookViews>
  <sheets>
    <sheet name="СБ-18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7" i="1" l="1"/>
  <c r="BC28" i="1" l="1"/>
  <c r="CD29" i="1" l="1"/>
  <c r="CD28" i="1"/>
  <c r="CD27" i="1"/>
  <c r="CD26" i="1"/>
  <c r="CD25" i="1"/>
  <c r="CD24" i="1"/>
  <c r="CD23" i="1"/>
  <c r="CD22" i="1"/>
  <c r="CD21" i="1"/>
  <c r="CD20" i="1"/>
  <c r="CD19" i="1"/>
  <c r="CD18" i="1"/>
  <c r="CD17" i="1"/>
  <c r="CD16" i="1"/>
  <c r="CD15" i="1"/>
  <c r="CD14" i="1"/>
  <c r="CD13" i="1"/>
  <c r="CD12" i="1"/>
  <c r="CD11" i="1"/>
  <c r="CD10" i="1"/>
  <c r="CC5" i="1" l="1"/>
  <c r="BP29" i="1"/>
  <c r="BC29" i="1"/>
  <c r="AL29" i="1"/>
  <c r="U29" i="1"/>
  <c r="BP28" i="1"/>
  <c r="AL28" i="1"/>
  <c r="U28" i="1"/>
  <c r="BP27" i="1"/>
  <c r="BC27" i="1"/>
  <c r="AL27" i="1"/>
  <c r="BP26" i="1"/>
  <c r="BC26" i="1"/>
  <c r="AL26" i="1"/>
  <c r="U26" i="1"/>
  <c r="BP25" i="1"/>
  <c r="BC25" i="1"/>
  <c r="AL25" i="1"/>
  <c r="U25" i="1"/>
  <c r="BP24" i="1"/>
  <c r="BC24" i="1"/>
  <c r="AL24" i="1"/>
  <c r="U24" i="1"/>
  <c r="BP23" i="1"/>
  <c r="BC23" i="1"/>
  <c r="AL23" i="1"/>
  <c r="U23" i="1"/>
  <c r="BP22" i="1"/>
  <c r="BC22" i="1"/>
  <c r="AL22" i="1"/>
  <c r="U22" i="1"/>
  <c r="BP21" i="1"/>
  <c r="BC21" i="1"/>
  <c r="AL21" i="1"/>
  <c r="U21" i="1"/>
  <c r="BP20" i="1"/>
  <c r="BC20" i="1"/>
  <c r="AL20" i="1"/>
  <c r="U20" i="1"/>
  <c r="BP19" i="1"/>
  <c r="BC19" i="1"/>
  <c r="AL19" i="1"/>
  <c r="U19" i="1"/>
  <c r="BP18" i="1"/>
  <c r="BC18" i="1"/>
  <c r="AL18" i="1"/>
  <c r="U18" i="1"/>
  <c r="BP17" i="1"/>
  <c r="BC17" i="1"/>
  <c r="AL17" i="1"/>
  <c r="U17" i="1"/>
  <c r="BP16" i="1"/>
  <c r="BC16" i="1"/>
  <c r="AL16" i="1"/>
  <c r="U16" i="1"/>
  <c r="BP15" i="1"/>
  <c r="BC15" i="1"/>
  <c r="AL15" i="1"/>
  <c r="U15" i="1"/>
  <c r="BP14" i="1"/>
  <c r="BC14" i="1"/>
  <c r="AL14" i="1"/>
  <c r="U14" i="1"/>
  <c r="BP13" i="1"/>
  <c r="BC13" i="1"/>
  <c r="AL13" i="1"/>
  <c r="U13" i="1"/>
  <c r="BP12" i="1"/>
  <c r="BC12" i="1"/>
  <c r="AL12" i="1"/>
  <c r="U12" i="1"/>
  <c r="BP11" i="1"/>
  <c r="BC11" i="1"/>
  <c r="AL11" i="1"/>
  <c r="U11" i="1"/>
  <c r="BP10" i="1"/>
  <c r="BC10" i="1"/>
  <c r="AL10" i="1"/>
  <c r="U10" i="1"/>
</calcChain>
</file>

<file path=xl/sharedStrings.xml><?xml version="1.0" encoding="utf-8"?>
<sst xmlns="http://schemas.openxmlformats.org/spreadsheetml/2006/main" count="526" uniqueCount="84">
  <si>
    <t>Приложение А</t>
  </si>
  <si>
    <t>Результаты промежуточной аттестации и освоения образовательной программы обучающимися</t>
  </si>
  <si>
    <t>название факультета/института</t>
  </si>
  <si>
    <t>код и название направления подготовки</t>
  </si>
  <si>
    <t>(направленность)</t>
  </si>
  <si>
    <t>год набора</t>
  </si>
  <si>
    <t>курс</t>
  </si>
  <si>
    <t>группа</t>
  </si>
  <si>
    <t>форма обучения</t>
  </si>
  <si>
    <t>№ п/п</t>
  </si>
  <si>
    <t>Шифр зачетной книжки</t>
  </si>
  <si>
    <t>зачеты</t>
  </si>
  <si>
    <t>экзамены</t>
  </si>
  <si>
    <t>КР</t>
  </si>
  <si>
    <t>практика</t>
  </si>
  <si>
    <t>Средний балл</t>
  </si>
  <si>
    <t>Иностранный язык</t>
  </si>
  <si>
    <t>История</t>
  </si>
  <si>
    <t>Математика</t>
  </si>
  <si>
    <t>зач.</t>
  </si>
  <si>
    <t>За период обучения освоены следующие компетенции компетенции:ОК-1; ОК-2; ОПК-3; ПК-2 и т.д.</t>
  </si>
  <si>
    <t>За период обучения освоены следующие компетенции компетенции:</t>
  </si>
  <si>
    <t>1 курс</t>
  </si>
  <si>
    <t>2 курс</t>
  </si>
  <si>
    <t>3 курс</t>
  </si>
  <si>
    <t>4 курс</t>
  </si>
  <si>
    <t>5 курс</t>
  </si>
  <si>
    <t>Физическая культура и спорт</t>
  </si>
  <si>
    <t>Геодезия</t>
  </si>
  <si>
    <t>Культуралогия</t>
  </si>
  <si>
    <t>Русский язык и культура речи</t>
  </si>
  <si>
    <t>Политология</t>
  </si>
  <si>
    <t>Основы геодезии</t>
  </si>
  <si>
    <t xml:space="preserve">Правовые осноыв  охраны земель в строительстве </t>
  </si>
  <si>
    <t>Введение в специальность</t>
  </si>
  <si>
    <t>Основы професиональности в области недвижимости</t>
  </si>
  <si>
    <t>Современный этикет</t>
  </si>
  <si>
    <t>Информатика</t>
  </si>
  <si>
    <t>Химия</t>
  </si>
  <si>
    <t>Инженерная графика</t>
  </si>
  <si>
    <t>Начертательная геометрия</t>
  </si>
  <si>
    <t>Основы метрологии, стандартизация, сертификация и контроль качества</t>
  </si>
  <si>
    <t>Энергоснабжениетехнологии в строительстве и ЖКХ</t>
  </si>
  <si>
    <t>Перспективы развития отрасли строительства в у словиях ВТО</t>
  </si>
  <si>
    <t>Инновационный менеджмент</t>
  </si>
  <si>
    <t>Основы организацииуправления в строительстве</t>
  </si>
  <si>
    <t>Конструкциииз дерева и пластмасс</t>
  </si>
  <si>
    <t>Сельскохозяйственные здания и сооружения</t>
  </si>
  <si>
    <t>Обследование и испытание зданий и сооружений</t>
  </si>
  <si>
    <t>Реконструкция зданий и сооружений</t>
  </si>
  <si>
    <t>КП</t>
  </si>
  <si>
    <t>заочная</t>
  </si>
  <si>
    <t>Инженерно-строительный институт</t>
  </si>
  <si>
    <t xml:space="preserve">Электроснабжение с основами электро техники </t>
  </si>
  <si>
    <t>08.03.</t>
  </si>
  <si>
    <t xml:space="preserve">Сопротивление материалов   </t>
  </si>
  <si>
    <t xml:space="preserve">Компьютерная графика </t>
  </si>
  <si>
    <t xml:space="preserve">Строительное черчение </t>
  </si>
  <si>
    <t xml:space="preserve"> Основы архетектуры </t>
  </si>
  <si>
    <t xml:space="preserve">Ин. язык </t>
  </si>
  <si>
    <t xml:space="preserve">Математика </t>
  </si>
  <si>
    <t>Физика</t>
  </si>
  <si>
    <t xml:space="preserve">Философия </t>
  </si>
  <si>
    <t xml:space="preserve">Теор. механика </t>
  </si>
  <si>
    <t xml:space="preserve">Строит. материалы </t>
  </si>
  <si>
    <t xml:space="preserve">Геодезия  </t>
  </si>
  <si>
    <t xml:space="preserve">Экономика </t>
  </si>
  <si>
    <t xml:space="preserve">Экология </t>
  </si>
  <si>
    <t xml:space="preserve"> Механика грунтов </t>
  </si>
  <si>
    <t>Физ.культура</t>
  </si>
  <si>
    <t>Социология</t>
  </si>
  <si>
    <t>СБ-383</t>
  </si>
  <si>
    <t>УН</t>
  </si>
  <si>
    <t xml:space="preserve">Техническая механика </t>
  </si>
  <si>
    <t xml:space="preserve"> Современное делопроизводство </t>
  </si>
  <si>
    <t>Гуманистические ариентиры современности</t>
  </si>
  <si>
    <t xml:space="preserve"> Основы архитектуры и строительных конструкций </t>
  </si>
  <si>
    <t xml:space="preserve"> Водоснабжение и водоотведение с основами гидравлики </t>
  </si>
  <si>
    <t xml:space="preserve">Экономика недвижимости </t>
  </si>
  <si>
    <t>Управление недвижимостью</t>
  </si>
  <si>
    <t xml:space="preserve">Технологические процессы в строительстве  </t>
  </si>
  <si>
    <t xml:space="preserve">Строительная механика  </t>
  </si>
  <si>
    <t xml:space="preserve">Сопротивление материалов  </t>
  </si>
  <si>
    <t>Зачеты                                                   КР                      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</si>
</sst>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textRotation="90" wrapText="1"/>
      <protection locked="0"/>
    </xf>
    <xf numFmtId="0" fontId="7" fillId="0" borderId="1" xfId="0" applyFont="1" applyBorder="1" applyAlignment="1" applyProtection="1">
      <alignment textRotation="90" wrapText="1"/>
      <protection locked="0"/>
    </xf>
    <xf numFmtId="0" fontId="8" fillId="0" borderId="1" xfId="0" applyFont="1" applyBorder="1" applyAlignment="1" applyProtection="1">
      <alignment textRotation="90" wrapText="1"/>
      <protection locked="0"/>
    </xf>
    <xf numFmtId="0" fontId="9" fillId="0" borderId="1" xfId="0" applyFont="1" applyBorder="1" applyAlignment="1" applyProtection="1">
      <alignment vertical="center" textRotation="90" wrapText="1"/>
      <protection locked="0"/>
    </xf>
    <xf numFmtId="0" fontId="7" fillId="0" borderId="1" xfId="0" applyFont="1" applyBorder="1" applyAlignment="1" applyProtection="1">
      <alignment vertical="center" textRotation="90" wrapText="1"/>
      <protection locked="0"/>
    </xf>
    <xf numFmtId="0" fontId="9" fillId="0" borderId="1" xfId="0" applyFont="1" applyFill="1" applyBorder="1" applyAlignment="1" applyProtection="1">
      <alignment vertical="center" textRotation="90" wrapText="1"/>
      <protection locked="0"/>
    </xf>
    <xf numFmtId="0" fontId="7" fillId="0" borderId="2" xfId="0" applyFont="1" applyBorder="1" applyAlignment="1" applyProtection="1">
      <alignment vertical="center" textRotation="90" wrapText="1"/>
      <protection locked="0"/>
    </xf>
    <xf numFmtId="0" fontId="9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 hidden="1"/>
    </xf>
    <xf numFmtId="0" fontId="1" fillId="0" borderId="5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2" fontId="8" fillId="0" borderId="5" xfId="0" applyNumberFormat="1" applyFont="1" applyBorder="1" applyAlignment="1" applyProtection="1">
      <alignment horizontal="center" vertical="center"/>
      <protection locked="0" hidden="1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 textRotation="90" wrapText="1"/>
      <protection locked="0"/>
    </xf>
    <xf numFmtId="14" fontId="1" fillId="0" borderId="0" xfId="0" applyNumberFormat="1" applyFo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 hidden="1"/>
    </xf>
    <xf numFmtId="2" fontId="7" fillId="0" borderId="5" xfId="0" applyNumberFormat="1" applyFont="1" applyBorder="1" applyAlignment="1" applyProtection="1">
      <alignment horizontal="center" vertical="center"/>
      <protection locked="0" hidden="1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5" xfId="0" applyFont="1" applyBorder="1" applyAlignment="1" applyProtection="1">
      <alignment textRotation="90" wrapText="1"/>
      <protection locked="0"/>
    </xf>
    <xf numFmtId="0" fontId="7" fillId="0" borderId="6" xfId="0" applyFont="1" applyBorder="1" applyAlignment="1" applyProtection="1">
      <alignment textRotation="90" wrapText="1"/>
      <protection locked="0"/>
    </xf>
    <xf numFmtId="0" fontId="11" fillId="0" borderId="1" xfId="0" applyFont="1" applyBorder="1" applyAlignment="1" applyProtection="1">
      <alignment horizontal="right"/>
      <protection locked="0"/>
    </xf>
    <xf numFmtId="0" fontId="1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top"/>
      <protection locked="0"/>
    </xf>
    <xf numFmtId="0" fontId="8" fillId="0" borderId="5" xfId="0" applyFont="1" applyBorder="1" applyAlignment="1" applyProtection="1">
      <alignment horizontal="center" vertical="center" textRotation="90" wrapText="1"/>
      <protection locked="0"/>
    </xf>
    <xf numFmtId="0" fontId="8" fillId="0" borderId="6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textRotation="90" wrapText="1"/>
      <protection locked="0"/>
    </xf>
    <xf numFmtId="0" fontId="7" fillId="0" borderId="7" xfId="0" applyFont="1" applyBorder="1" applyAlignment="1" applyProtection="1">
      <alignment horizontal="center" textRotation="90" wrapText="1"/>
      <protection locked="0"/>
    </xf>
    <xf numFmtId="0" fontId="9" fillId="0" borderId="7" xfId="0" applyFont="1" applyFill="1" applyBorder="1" applyAlignment="1" applyProtection="1">
      <alignment horizontal="center" textRotation="90" wrapText="1"/>
      <protection locked="0"/>
    </xf>
    <xf numFmtId="0" fontId="9" fillId="0" borderId="7" xfId="0" applyFont="1" applyBorder="1" applyAlignment="1" applyProtection="1">
      <alignment horizontal="center" textRotation="90" wrapText="1"/>
      <protection locked="0"/>
    </xf>
    <xf numFmtId="0" fontId="7" fillId="0" borderId="7" xfId="0" applyFont="1" applyFill="1" applyBorder="1" applyAlignment="1" applyProtection="1">
      <alignment horizontal="center" textRotation="90" wrapText="1"/>
      <protection locked="0"/>
    </xf>
    <xf numFmtId="0" fontId="10" fillId="0" borderId="1" xfId="0" applyFont="1" applyBorder="1" applyAlignment="1" applyProtection="1">
      <alignment horizontal="center" textRotation="90" wrapText="1"/>
      <protection locked="0"/>
    </xf>
    <xf numFmtId="0" fontId="7" fillId="0" borderId="15" xfId="0" applyFont="1" applyFill="1" applyBorder="1" applyAlignment="1" applyProtection="1">
      <alignment horizontal="center" textRotation="90" wrapText="1"/>
      <protection locked="0"/>
    </xf>
    <xf numFmtId="0" fontId="7" fillId="0" borderId="1" xfId="0" applyFont="1" applyBorder="1" applyAlignment="1" applyProtection="1">
      <alignment horizontal="center" textRotation="90" wrapText="1"/>
      <protection locked="0"/>
    </xf>
    <xf numFmtId="0" fontId="7" fillId="0" borderId="16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 wrapText="1"/>
      <protection locked="0"/>
    </xf>
    <xf numFmtId="0" fontId="7" fillId="0" borderId="14" xfId="0" applyFont="1" applyBorder="1" applyAlignment="1" applyProtection="1">
      <alignment horizontal="center" textRotation="90" wrapText="1"/>
      <protection locked="0"/>
    </xf>
    <xf numFmtId="0" fontId="8" fillId="0" borderId="6" xfId="0" applyFont="1" applyBorder="1" applyAlignment="1" applyProtection="1">
      <alignment textRotation="90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1"/>
  <sheetViews>
    <sheetView tabSelected="1" topLeftCell="AG9" zoomScaleNormal="100" workbookViewId="0">
      <selection activeCell="R24" sqref="R24"/>
    </sheetView>
  </sheetViews>
  <sheetFormatPr defaultRowHeight="15" x14ac:dyDescent="0.25"/>
  <cols>
    <col min="2" max="2" width="7.140625" customWidth="1"/>
    <col min="3" max="3" width="12" customWidth="1"/>
    <col min="13" max="13" width="8.7109375" customWidth="1"/>
  </cols>
  <sheetData>
    <row r="1" spans="1:115" ht="15.75" x14ac:dyDescent="0.25">
      <c r="A1" s="1"/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60" t="s">
        <v>0</v>
      </c>
      <c r="AJ1" s="60"/>
      <c r="AK1" s="60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</row>
    <row r="2" spans="1:115" ht="20.25" x14ac:dyDescent="0.25">
      <c r="A2" s="1"/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</row>
    <row r="3" spans="1:115" x14ac:dyDescent="0.25">
      <c r="A3" s="1"/>
      <c r="B3" s="2"/>
      <c r="C3" s="3"/>
      <c r="D3" s="3"/>
      <c r="E3" s="3"/>
      <c r="F3" s="3"/>
      <c r="G3" s="4" t="s">
        <v>2</v>
      </c>
      <c r="H3" s="4"/>
      <c r="I3" s="4"/>
      <c r="J3" s="4" t="s">
        <v>52</v>
      </c>
      <c r="K3" s="4"/>
      <c r="L3" s="4"/>
      <c r="M3" s="4"/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</row>
    <row r="4" spans="1:115" x14ac:dyDescent="0.25">
      <c r="A4" s="1"/>
      <c r="B4" s="2"/>
      <c r="C4" s="3"/>
      <c r="D4" s="3"/>
      <c r="E4" s="3"/>
      <c r="F4" s="3"/>
      <c r="G4" s="4" t="s">
        <v>3</v>
      </c>
      <c r="H4" s="4"/>
      <c r="I4" s="4"/>
      <c r="J4" s="4"/>
      <c r="K4" s="38" t="s">
        <v>54</v>
      </c>
      <c r="L4" s="4"/>
      <c r="M4" s="4"/>
      <c r="N4" s="4"/>
      <c r="O4" s="4"/>
      <c r="P4" s="4" t="s">
        <v>4</v>
      </c>
      <c r="Q4" s="4"/>
      <c r="R4" s="4" t="s">
        <v>72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</row>
    <row r="5" spans="1:115" x14ac:dyDescent="0.25">
      <c r="A5" s="1"/>
      <c r="B5" s="2"/>
      <c r="C5" s="3"/>
      <c r="D5" s="3"/>
      <c r="E5" s="3"/>
      <c r="F5" s="3"/>
      <c r="G5" s="4" t="s">
        <v>5</v>
      </c>
      <c r="H5" s="4">
        <v>2018</v>
      </c>
      <c r="I5" s="4"/>
      <c r="J5" s="4"/>
      <c r="K5" s="4"/>
      <c r="L5" s="4"/>
      <c r="M5" s="4"/>
      <c r="N5" s="4"/>
      <c r="O5" s="4" t="s">
        <v>6</v>
      </c>
      <c r="P5" s="4">
        <v>3</v>
      </c>
      <c r="Q5" s="4"/>
      <c r="R5" s="4"/>
      <c r="S5" s="4"/>
      <c r="T5" s="4" t="s">
        <v>7</v>
      </c>
      <c r="U5" s="4" t="s">
        <v>71</v>
      </c>
      <c r="V5" s="4"/>
      <c r="W5" s="4" t="s">
        <v>8</v>
      </c>
      <c r="X5" s="4"/>
      <c r="Y5" s="4"/>
      <c r="Z5" s="4" t="s">
        <v>51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 t="e">
        <f>+CC5:CE28BBI5:#REF!</f>
        <v>#NAME?</v>
      </c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</row>
    <row r="6" spans="1:115" ht="15.75" thickBot="1" x14ac:dyDescent="0.3">
      <c r="A6" s="1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4"/>
      <c r="DI6" s="4"/>
      <c r="DJ6" s="4"/>
      <c r="DK6" s="4"/>
    </row>
    <row r="7" spans="1:115" ht="15.75" customHeight="1" thickBot="1" x14ac:dyDescent="0.3">
      <c r="A7" s="6"/>
      <c r="B7" s="62" t="s">
        <v>9</v>
      </c>
      <c r="C7" s="63" t="s">
        <v>10</v>
      </c>
      <c r="D7" s="35"/>
      <c r="E7" s="35"/>
      <c r="F7" s="35"/>
      <c r="G7" s="55" t="s">
        <v>22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7"/>
      <c r="V7" s="55" t="s">
        <v>23</v>
      </c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7"/>
      <c r="AM7" s="55" t="s">
        <v>24</v>
      </c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7"/>
      <c r="BD7" s="55" t="s">
        <v>25</v>
      </c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7"/>
      <c r="BQ7" s="55" t="s">
        <v>26</v>
      </c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7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4"/>
      <c r="DI7" s="4"/>
      <c r="DJ7" s="4"/>
      <c r="DK7" s="4"/>
    </row>
    <row r="8" spans="1:115" ht="15.75" customHeight="1" thickBot="1" x14ac:dyDescent="0.3">
      <c r="A8" s="6"/>
      <c r="B8" s="62"/>
      <c r="C8" s="64"/>
      <c r="D8" s="71" t="s">
        <v>11</v>
      </c>
      <c r="E8" s="72"/>
      <c r="F8" s="72"/>
      <c r="G8" s="72"/>
      <c r="H8" s="72"/>
      <c r="I8" s="72"/>
      <c r="J8" s="72"/>
      <c r="K8" s="72"/>
      <c r="L8" s="72"/>
      <c r="M8" s="73"/>
      <c r="N8" s="71" t="s">
        <v>12</v>
      </c>
      <c r="O8" s="72"/>
      <c r="P8" s="72"/>
      <c r="Q8" s="72"/>
      <c r="R8" s="72"/>
      <c r="S8" s="72"/>
      <c r="T8" s="72"/>
      <c r="U8" s="73"/>
      <c r="V8" s="82" t="s">
        <v>11</v>
      </c>
      <c r="W8" s="83"/>
      <c r="X8" s="83"/>
      <c r="Y8" s="83"/>
      <c r="Z8" s="83"/>
      <c r="AA8" s="83"/>
      <c r="AB8" s="83"/>
      <c r="AC8" s="83"/>
      <c r="AD8" s="53"/>
      <c r="AE8" s="84" t="s">
        <v>12</v>
      </c>
      <c r="AF8" s="85"/>
      <c r="AG8" s="86"/>
      <c r="AH8" s="86"/>
      <c r="AI8" s="87"/>
      <c r="AJ8" s="54"/>
      <c r="AK8" s="53"/>
      <c r="AL8" s="65" t="s">
        <v>15</v>
      </c>
      <c r="AM8" s="67" t="s">
        <v>83</v>
      </c>
      <c r="AN8" s="68"/>
      <c r="AO8" s="68"/>
      <c r="AP8" s="68"/>
      <c r="AQ8" s="68"/>
      <c r="AR8" s="68"/>
      <c r="AS8" s="90" t="s">
        <v>50</v>
      </c>
      <c r="AT8" s="90" t="s">
        <v>50</v>
      </c>
      <c r="AU8" s="90"/>
      <c r="AV8" s="91" t="s">
        <v>12</v>
      </c>
      <c r="AW8" s="92"/>
      <c r="AX8" s="93"/>
      <c r="AY8" s="93"/>
      <c r="AZ8" s="93"/>
      <c r="BA8" s="93"/>
      <c r="BB8" s="94"/>
      <c r="BC8" s="95" t="s">
        <v>15</v>
      </c>
      <c r="BD8" s="62" t="s">
        <v>11</v>
      </c>
      <c r="BE8" s="69"/>
      <c r="BF8" s="69"/>
      <c r="BG8" s="69"/>
      <c r="BH8" s="69"/>
      <c r="BI8" s="69"/>
      <c r="BJ8" s="69"/>
      <c r="BK8" s="7" t="s">
        <v>13</v>
      </c>
      <c r="BL8" s="62" t="s">
        <v>12</v>
      </c>
      <c r="BM8" s="69"/>
      <c r="BN8" s="69"/>
      <c r="BO8" s="8" t="s">
        <v>14</v>
      </c>
      <c r="BP8" s="80" t="s">
        <v>15</v>
      </c>
      <c r="BQ8" s="62" t="s">
        <v>11</v>
      </c>
      <c r="BR8" s="69"/>
      <c r="BS8" s="69"/>
      <c r="BT8" s="69"/>
      <c r="BU8" s="62" t="s">
        <v>13</v>
      </c>
      <c r="BV8" s="69"/>
      <c r="BW8" s="62" t="s">
        <v>12</v>
      </c>
      <c r="BX8" s="69"/>
      <c r="BY8" s="69"/>
      <c r="BZ8" s="69"/>
      <c r="CA8" s="69"/>
      <c r="CB8" s="58" t="s">
        <v>50</v>
      </c>
      <c r="CC8" s="59"/>
      <c r="CD8" s="80" t="s">
        <v>15</v>
      </c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3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</row>
    <row r="9" spans="1:115" ht="164.25" thickBot="1" x14ac:dyDescent="0.3">
      <c r="A9" s="1"/>
      <c r="B9" s="62"/>
      <c r="C9" s="64"/>
      <c r="D9" s="9" t="s">
        <v>27</v>
      </c>
      <c r="E9" s="9" t="s">
        <v>16</v>
      </c>
      <c r="F9" s="9" t="s">
        <v>28</v>
      </c>
      <c r="G9" s="9" t="s">
        <v>29</v>
      </c>
      <c r="H9" s="9" t="s">
        <v>30</v>
      </c>
      <c r="I9" s="9" t="s">
        <v>31</v>
      </c>
      <c r="J9" s="9" t="s">
        <v>33</v>
      </c>
      <c r="K9" s="9" t="s">
        <v>34</v>
      </c>
      <c r="L9" s="9" t="s">
        <v>35</v>
      </c>
      <c r="M9" s="9" t="s">
        <v>36</v>
      </c>
      <c r="N9" s="10" t="s">
        <v>17</v>
      </c>
      <c r="O9" s="10" t="s">
        <v>18</v>
      </c>
      <c r="P9" s="10" t="s">
        <v>37</v>
      </c>
      <c r="Q9" s="10" t="s">
        <v>38</v>
      </c>
      <c r="R9" s="10" t="s">
        <v>39</v>
      </c>
      <c r="S9" s="10" t="s">
        <v>32</v>
      </c>
      <c r="T9" s="10" t="s">
        <v>40</v>
      </c>
      <c r="U9" s="11" t="s">
        <v>15</v>
      </c>
      <c r="V9" s="96" t="s">
        <v>58</v>
      </c>
      <c r="W9" s="97" t="s">
        <v>67</v>
      </c>
      <c r="X9" s="98" t="s">
        <v>68</v>
      </c>
      <c r="Y9" s="98" t="s">
        <v>69</v>
      </c>
      <c r="Z9" s="98" t="s">
        <v>70</v>
      </c>
      <c r="AA9" s="98" t="s">
        <v>55</v>
      </c>
      <c r="AB9" s="97" t="s">
        <v>56</v>
      </c>
      <c r="AC9" s="97" t="s">
        <v>57</v>
      </c>
      <c r="AD9" s="96" t="s">
        <v>66</v>
      </c>
      <c r="AE9" s="99" t="s">
        <v>59</v>
      </c>
      <c r="AF9" s="96" t="s">
        <v>60</v>
      </c>
      <c r="AG9" s="99" t="s">
        <v>61</v>
      </c>
      <c r="AH9" s="99" t="s">
        <v>62</v>
      </c>
      <c r="AI9" s="99" t="s">
        <v>63</v>
      </c>
      <c r="AJ9" s="96" t="s">
        <v>65</v>
      </c>
      <c r="AK9" s="96" t="s">
        <v>64</v>
      </c>
      <c r="AL9" s="66"/>
      <c r="AM9" s="100" t="s">
        <v>73</v>
      </c>
      <c r="AN9" s="100" t="s">
        <v>74</v>
      </c>
      <c r="AO9" s="100" t="s">
        <v>75</v>
      </c>
      <c r="AP9" s="100" t="s">
        <v>53</v>
      </c>
      <c r="AQ9" s="101" t="s">
        <v>79</v>
      </c>
      <c r="AR9" s="102" t="s">
        <v>78</v>
      </c>
      <c r="AS9" s="103" t="s">
        <v>76</v>
      </c>
      <c r="AT9" s="102" t="s">
        <v>77</v>
      </c>
      <c r="AU9" s="104" t="s">
        <v>82</v>
      </c>
      <c r="AV9" s="102" t="s">
        <v>76</v>
      </c>
      <c r="AW9" s="102" t="s">
        <v>77</v>
      </c>
      <c r="AX9" s="102" t="s">
        <v>78</v>
      </c>
      <c r="AY9" s="101" t="s">
        <v>79</v>
      </c>
      <c r="AZ9" s="105" t="s">
        <v>80</v>
      </c>
      <c r="BA9" s="104" t="s">
        <v>81</v>
      </c>
      <c r="BB9" s="105"/>
      <c r="BC9" s="106"/>
      <c r="BD9" s="12"/>
      <c r="BE9" s="12"/>
      <c r="BF9" s="12"/>
      <c r="BG9" s="12"/>
      <c r="BH9" s="12"/>
      <c r="BI9" s="12"/>
      <c r="BJ9" s="14"/>
      <c r="BK9" s="12"/>
      <c r="BL9" s="13"/>
      <c r="BM9" s="13"/>
      <c r="BN9" s="15"/>
      <c r="BO9" s="16"/>
      <c r="BP9" s="81"/>
      <c r="BQ9" s="16" t="s">
        <v>41</v>
      </c>
      <c r="BR9" s="16" t="s">
        <v>42</v>
      </c>
      <c r="BS9" s="16" t="s">
        <v>43</v>
      </c>
      <c r="BT9" s="16" t="s">
        <v>44</v>
      </c>
      <c r="BU9" s="16"/>
      <c r="BV9" s="16"/>
      <c r="BW9" s="17" t="s">
        <v>45</v>
      </c>
      <c r="BX9" s="17" t="s">
        <v>46</v>
      </c>
      <c r="BY9" s="17" t="s">
        <v>48</v>
      </c>
      <c r="BZ9" s="17" t="s">
        <v>49</v>
      </c>
      <c r="CA9" s="17" t="s">
        <v>47</v>
      </c>
      <c r="CB9" s="37" t="s">
        <v>45</v>
      </c>
      <c r="CC9" s="37" t="s">
        <v>46</v>
      </c>
      <c r="CD9" s="81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3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</row>
    <row r="10" spans="1:115" ht="16.5" thickBot="1" x14ac:dyDescent="0.3">
      <c r="A10" s="1"/>
      <c r="B10" s="18">
        <v>1</v>
      </c>
      <c r="C10" s="88">
        <v>1814044</v>
      </c>
      <c r="D10" s="7" t="s">
        <v>19</v>
      </c>
      <c r="E10" s="39" t="s">
        <v>19</v>
      </c>
      <c r="F10" s="39" t="s">
        <v>19</v>
      </c>
      <c r="G10" s="7" t="s">
        <v>19</v>
      </c>
      <c r="H10" s="7" t="s">
        <v>19</v>
      </c>
      <c r="I10" s="7" t="s">
        <v>19</v>
      </c>
      <c r="J10" s="7" t="s">
        <v>19</v>
      </c>
      <c r="K10" s="7" t="s">
        <v>19</v>
      </c>
      <c r="L10" s="7" t="s">
        <v>19</v>
      </c>
      <c r="M10" s="7" t="s">
        <v>19</v>
      </c>
      <c r="N10" s="19">
        <v>3</v>
      </c>
      <c r="O10" s="19">
        <v>3</v>
      </c>
      <c r="P10" s="19">
        <v>3</v>
      </c>
      <c r="Q10" s="19">
        <v>3</v>
      </c>
      <c r="R10" s="19">
        <v>3</v>
      </c>
      <c r="S10" s="19">
        <v>4</v>
      </c>
      <c r="T10" s="19">
        <v>3</v>
      </c>
      <c r="U10" s="20">
        <f t="shared" ref="U10:U20" si="0">IF(ISBLANK(F10)=TRUE,0,AVERAGE(F10:T10))</f>
        <v>3.1428571428571428</v>
      </c>
      <c r="V10" s="40" t="s">
        <v>19</v>
      </c>
      <c r="W10" s="40" t="s">
        <v>19</v>
      </c>
      <c r="X10" s="40" t="s">
        <v>19</v>
      </c>
      <c r="Y10" s="40" t="s">
        <v>19</v>
      </c>
      <c r="Z10" s="40" t="s">
        <v>19</v>
      </c>
      <c r="AA10" s="40" t="s">
        <v>19</v>
      </c>
      <c r="AB10" s="40" t="s">
        <v>19</v>
      </c>
      <c r="AC10" s="40" t="s">
        <v>19</v>
      </c>
      <c r="AD10" s="19">
        <v>4</v>
      </c>
      <c r="AE10" s="19">
        <v>3</v>
      </c>
      <c r="AF10" s="19">
        <v>3</v>
      </c>
      <c r="AG10" s="19">
        <v>3</v>
      </c>
      <c r="AH10" s="19">
        <v>3</v>
      </c>
      <c r="AI10" s="19">
        <v>3</v>
      </c>
      <c r="AJ10" s="19">
        <v>3</v>
      </c>
      <c r="AK10" s="19">
        <v>3</v>
      </c>
      <c r="AL10" s="41">
        <f t="shared" ref="AL10:AL29" si="1">IF(ISBLANK(V10)=TRUE,0,AVERAGE(V10:AK10))</f>
        <v>3.125</v>
      </c>
      <c r="AM10" s="47"/>
      <c r="AN10" s="44" t="s">
        <v>19</v>
      </c>
      <c r="AO10" s="44" t="s">
        <v>19</v>
      </c>
      <c r="AP10" s="44" t="s">
        <v>19</v>
      </c>
      <c r="AQ10" s="44"/>
      <c r="AR10" s="44">
        <v>3</v>
      </c>
      <c r="AS10" s="44">
        <v>4</v>
      </c>
      <c r="AT10" s="44">
        <v>3</v>
      </c>
      <c r="AU10" s="44">
        <v>3</v>
      </c>
      <c r="AV10" s="44">
        <v>4</v>
      </c>
      <c r="AW10" s="44">
        <v>4</v>
      </c>
      <c r="AX10" s="44">
        <v>4</v>
      </c>
      <c r="AY10" s="46"/>
      <c r="AZ10" s="44">
        <v>4</v>
      </c>
      <c r="BA10" s="44">
        <v>3</v>
      </c>
      <c r="BB10" s="44"/>
      <c r="BC10" s="20">
        <f t="shared" ref="BC10:BC28" si="2">IF(ISBLANK(AM10)=TRUE,0,AVERAGE(AM10:BB10))</f>
        <v>0</v>
      </c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2"/>
      <c r="BP10" s="20">
        <f>IF(ISBLANK(BD10)=TRUE,0,AVERAGE(BD10:BO10))</f>
        <v>0</v>
      </c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0">
        <f t="shared" ref="CD10:CD29" si="3">IF(ISBLANK(BQ10)=TRUE,0,AVERAGE(BQ10:CA10))</f>
        <v>0</v>
      </c>
    </row>
    <row r="11" spans="1:115" ht="16.5" thickBot="1" x14ac:dyDescent="0.3">
      <c r="A11" s="1"/>
      <c r="B11" s="18">
        <v>2</v>
      </c>
      <c r="C11" s="89">
        <v>1814045</v>
      </c>
      <c r="D11" s="7" t="s">
        <v>19</v>
      </c>
      <c r="E11" s="39" t="s">
        <v>19</v>
      </c>
      <c r="F11" s="39" t="s">
        <v>19</v>
      </c>
      <c r="G11" s="7" t="s">
        <v>19</v>
      </c>
      <c r="H11" s="7" t="s">
        <v>19</v>
      </c>
      <c r="I11" s="7" t="s">
        <v>19</v>
      </c>
      <c r="J11" s="7" t="s">
        <v>19</v>
      </c>
      <c r="K11" s="7" t="s">
        <v>19</v>
      </c>
      <c r="L11" s="7" t="s">
        <v>19</v>
      </c>
      <c r="M11" s="7" t="s">
        <v>19</v>
      </c>
      <c r="N11" s="19">
        <v>3</v>
      </c>
      <c r="O11" s="19">
        <v>3</v>
      </c>
      <c r="P11" s="19">
        <v>3</v>
      </c>
      <c r="Q11" s="19">
        <v>5</v>
      </c>
      <c r="R11" s="19">
        <v>3</v>
      </c>
      <c r="S11" s="19">
        <v>4</v>
      </c>
      <c r="T11" s="19">
        <v>3</v>
      </c>
      <c r="U11" s="24">
        <f t="shared" si="0"/>
        <v>3.4285714285714284</v>
      </c>
      <c r="V11" s="40" t="s">
        <v>19</v>
      </c>
      <c r="W11" s="40" t="s">
        <v>19</v>
      </c>
      <c r="X11" s="40" t="s">
        <v>19</v>
      </c>
      <c r="Y11" s="40" t="s">
        <v>19</v>
      </c>
      <c r="Z11" s="40" t="s">
        <v>19</v>
      </c>
      <c r="AA11" s="40" t="s">
        <v>19</v>
      </c>
      <c r="AB11" s="40" t="s">
        <v>19</v>
      </c>
      <c r="AC11" s="40" t="s">
        <v>19</v>
      </c>
      <c r="AD11" s="19">
        <v>4</v>
      </c>
      <c r="AE11" s="19">
        <v>3</v>
      </c>
      <c r="AF11" s="19">
        <v>3</v>
      </c>
      <c r="AG11" s="19">
        <v>3</v>
      </c>
      <c r="AH11" s="19">
        <v>3</v>
      </c>
      <c r="AI11" s="19">
        <v>3</v>
      </c>
      <c r="AJ11" s="19">
        <v>3</v>
      </c>
      <c r="AK11" s="19">
        <v>3</v>
      </c>
      <c r="AL11" s="42">
        <f t="shared" si="1"/>
        <v>3.125</v>
      </c>
      <c r="AM11" s="48"/>
      <c r="AN11" s="45" t="s">
        <v>19</v>
      </c>
      <c r="AO11" s="44" t="s">
        <v>19</v>
      </c>
      <c r="AP11" s="44" t="s">
        <v>19</v>
      </c>
      <c r="AQ11" s="44"/>
      <c r="AR11" s="44">
        <v>3</v>
      </c>
      <c r="AS11" s="44">
        <v>4</v>
      </c>
      <c r="AT11" s="44">
        <v>4</v>
      </c>
      <c r="AU11" s="44">
        <v>3</v>
      </c>
      <c r="AV11" s="44">
        <v>4</v>
      </c>
      <c r="AW11" s="44">
        <v>3</v>
      </c>
      <c r="AX11" s="44">
        <v>3</v>
      </c>
      <c r="AY11" s="45"/>
      <c r="AZ11" s="44">
        <v>4</v>
      </c>
      <c r="BA11" s="44">
        <v>3</v>
      </c>
      <c r="BB11" s="46"/>
      <c r="BC11" s="24">
        <f t="shared" si="2"/>
        <v>0</v>
      </c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4">
        <f t="shared" ref="BP11:BP29" si="4">IF(ISBLANK(BD11)=TRUE,0,AVERAGE(BD11:BO11))</f>
        <v>0</v>
      </c>
      <c r="BQ11" s="21"/>
      <c r="BR11" s="21"/>
      <c r="BS11" s="21"/>
      <c r="BT11" s="21"/>
      <c r="BU11" s="23"/>
      <c r="BV11" s="23"/>
      <c r="BW11" s="23"/>
      <c r="BX11" s="23"/>
      <c r="BY11" s="23"/>
      <c r="BZ11" s="23"/>
      <c r="CA11" s="23"/>
      <c r="CB11" s="23"/>
      <c r="CC11" s="23"/>
      <c r="CD11" s="24">
        <f t="shared" si="3"/>
        <v>0</v>
      </c>
    </row>
    <row r="12" spans="1:115" ht="16.5" thickBot="1" x14ac:dyDescent="0.3">
      <c r="A12" s="1"/>
      <c r="B12" s="18">
        <v>3</v>
      </c>
      <c r="C12" s="89">
        <v>1814046</v>
      </c>
      <c r="D12" s="7" t="s">
        <v>19</v>
      </c>
      <c r="E12" s="39" t="s">
        <v>19</v>
      </c>
      <c r="F12" s="39" t="s">
        <v>19</v>
      </c>
      <c r="G12" s="7" t="s">
        <v>19</v>
      </c>
      <c r="H12" s="7" t="s">
        <v>19</v>
      </c>
      <c r="I12" s="7" t="s">
        <v>19</v>
      </c>
      <c r="J12" s="7" t="s">
        <v>19</v>
      </c>
      <c r="K12" s="7" t="s">
        <v>19</v>
      </c>
      <c r="L12" s="7" t="s">
        <v>19</v>
      </c>
      <c r="M12" s="7" t="s">
        <v>19</v>
      </c>
      <c r="N12" s="19">
        <v>4</v>
      </c>
      <c r="O12" s="19">
        <v>4</v>
      </c>
      <c r="P12" s="19">
        <v>5</v>
      </c>
      <c r="Q12" s="19">
        <v>4</v>
      </c>
      <c r="R12" s="19">
        <v>4</v>
      </c>
      <c r="S12" s="19">
        <v>4</v>
      </c>
      <c r="T12" s="19">
        <v>4</v>
      </c>
      <c r="U12" s="24">
        <f t="shared" si="0"/>
        <v>4.1428571428571432</v>
      </c>
      <c r="V12" s="40" t="s">
        <v>19</v>
      </c>
      <c r="W12" s="40" t="s">
        <v>19</v>
      </c>
      <c r="X12" s="40" t="s">
        <v>19</v>
      </c>
      <c r="Y12" s="40" t="s">
        <v>19</v>
      </c>
      <c r="Z12" s="40" t="s">
        <v>19</v>
      </c>
      <c r="AA12" s="40" t="s">
        <v>19</v>
      </c>
      <c r="AB12" s="40" t="s">
        <v>19</v>
      </c>
      <c r="AC12" s="40" t="s">
        <v>19</v>
      </c>
      <c r="AD12" s="19">
        <v>4</v>
      </c>
      <c r="AE12" s="19">
        <v>3</v>
      </c>
      <c r="AF12" s="19">
        <v>4</v>
      </c>
      <c r="AG12" s="19">
        <v>4</v>
      </c>
      <c r="AH12" s="19">
        <v>3</v>
      </c>
      <c r="AI12" s="19">
        <v>4</v>
      </c>
      <c r="AJ12" s="19">
        <v>4</v>
      </c>
      <c r="AK12" s="19">
        <v>4</v>
      </c>
      <c r="AL12" s="42">
        <f t="shared" si="1"/>
        <v>3.75</v>
      </c>
      <c r="AM12" s="48"/>
      <c r="AN12" s="45" t="s">
        <v>19</v>
      </c>
      <c r="AO12" s="44" t="s">
        <v>19</v>
      </c>
      <c r="AP12" s="44" t="s">
        <v>19</v>
      </c>
      <c r="AQ12" s="44"/>
      <c r="AR12" s="44">
        <v>4</v>
      </c>
      <c r="AS12" s="44">
        <v>4</v>
      </c>
      <c r="AT12" s="44">
        <v>4</v>
      </c>
      <c r="AU12" s="44">
        <v>4</v>
      </c>
      <c r="AV12" s="44">
        <v>4</v>
      </c>
      <c r="AW12" s="44">
        <v>4</v>
      </c>
      <c r="AX12" s="44">
        <v>4</v>
      </c>
      <c r="AY12" s="45"/>
      <c r="AZ12" s="44">
        <v>4</v>
      </c>
      <c r="BA12" s="44">
        <v>4</v>
      </c>
      <c r="BB12" s="46"/>
      <c r="BC12" s="24">
        <f t="shared" si="2"/>
        <v>0</v>
      </c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4">
        <f t="shared" si="4"/>
        <v>0</v>
      </c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4">
        <f t="shared" si="3"/>
        <v>0</v>
      </c>
    </row>
    <row r="13" spans="1:115" ht="19.5" thickBot="1" x14ac:dyDescent="0.35">
      <c r="A13" s="1"/>
      <c r="B13" s="18">
        <v>4</v>
      </c>
      <c r="C13" s="89">
        <v>1814049</v>
      </c>
      <c r="D13" s="7" t="s">
        <v>19</v>
      </c>
      <c r="E13" s="39" t="s">
        <v>19</v>
      </c>
      <c r="F13" s="39" t="s">
        <v>19</v>
      </c>
      <c r="G13" s="7" t="s">
        <v>19</v>
      </c>
      <c r="H13" s="7" t="s">
        <v>19</v>
      </c>
      <c r="I13" s="7" t="s">
        <v>19</v>
      </c>
      <c r="J13" s="7" t="s">
        <v>19</v>
      </c>
      <c r="K13" s="7" t="s">
        <v>19</v>
      </c>
      <c r="L13" s="7" t="s">
        <v>19</v>
      </c>
      <c r="M13" s="7" t="s">
        <v>19</v>
      </c>
      <c r="N13" s="19">
        <v>3</v>
      </c>
      <c r="O13" s="19">
        <v>4</v>
      </c>
      <c r="P13" s="19">
        <v>3</v>
      </c>
      <c r="Q13" s="19">
        <v>3</v>
      </c>
      <c r="R13" s="19">
        <v>3</v>
      </c>
      <c r="S13" s="19">
        <v>3</v>
      </c>
      <c r="T13" s="19">
        <v>3</v>
      </c>
      <c r="U13" s="24">
        <f t="shared" si="0"/>
        <v>3.1428571428571428</v>
      </c>
      <c r="V13" s="40" t="s">
        <v>19</v>
      </c>
      <c r="W13" s="40" t="s">
        <v>19</v>
      </c>
      <c r="X13" s="40" t="s">
        <v>19</v>
      </c>
      <c r="Y13" s="52" t="s">
        <v>19</v>
      </c>
      <c r="Z13" s="40" t="s">
        <v>19</v>
      </c>
      <c r="AA13" s="40" t="s">
        <v>19</v>
      </c>
      <c r="AB13" s="40" t="s">
        <v>19</v>
      </c>
      <c r="AC13" s="40" t="s">
        <v>19</v>
      </c>
      <c r="AD13" s="19">
        <v>4</v>
      </c>
      <c r="AE13" s="19">
        <v>3</v>
      </c>
      <c r="AF13" s="19">
        <v>4</v>
      </c>
      <c r="AG13" s="19">
        <v>4</v>
      </c>
      <c r="AH13" s="19">
        <v>3</v>
      </c>
      <c r="AI13" s="19">
        <v>3</v>
      </c>
      <c r="AJ13" s="19">
        <v>3</v>
      </c>
      <c r="AK13" s="19">
        <v>4</v>
      </c>
      <c r="AL13" s="42">
        <f t="shared" si="1"/>
        <v>3.5</v>
      </c>
      <c r="AM13" s="49"/>
      <c r="AN13" s="45" t="s">
        <v>19</v>
      </c>
      <c r="AO13" s="44" t="s">
        <v>19</v>
      </c>
      <c r="AP13" s="44" t="s">
        <v>19</v>
      </c>
      <c r="AQ13" s="44"/>
      <c r="AR13" s="44">
        <v>4</v>
      </c>
      <c r="AS13" s="44">
        <v>4</v>
      </c>
      <c r="AT13" s="44">
        <v>4</v>
      </c>
      <c r="AU13" s="44">
        <v>3</v>
      </c>
      <c r="AV13" s="44">
        <v>4</v>
      </c>
      <c r="AW13" s="44">
        <v>4</v>
      </c>
      <c r="AX13" s="44">
        <v>3</v>
      </c>
      <c r="AY13" s="45"/>
      <c r="AZ13" s="44">
        <v>4</v>
      </c>
      <c r="BA13" s="44">
        <v>3</v>
      </c>
      <c r="BB13" s="46"/>
      <c r="BC13" s="24">
        <f t="shared" si="2"/>
        <v>0</v>
      </c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4">
        <f t="shared" si="4"/>
        <v>0</v>
      </c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4">
        <f t="shared" si="3"/>
        <v>0</v>
      </c>
    </row>
    <row r="14" spans="1:115" ht="19.5" thickBot="1" x14ac:dyDescent="0.35">
      <c r="A14" s="1"/>
      <c r="B14" s="18">
        <v>5</v>
      </c>
      <c r="C14" s="89">
        <v>1814051</v>
      </c>
      <c r="D14" s="7" t="s">
        <v>19</v>
      </c>
      <c r="E14" s="39" t="s">
        <v>19</v>
      </c>
      <c r="F14" s="39" t="s">
        <v>19</v>
      </c>
      <c r="G14" s="7" t="s">
        <v>19</v>
      </c>
      <c r="H14" s="7" t="s">
        <v>19</v>
      </c>
      <c r="I14" s="7" t="s">
        <v>19</v>
      </c>
      <c r="J14" s="7" t="s">
        <v>19</v>
      </c>
      <c r="K14" s="7" t="s">
        <v>19</v>
      </c>
      <c r="L14" s="7" t="s">
        <v>19</v>
      </c>
      <c r="M14" s="7" t="s">
        <v>19</v>
      </c>
      <c r="N14" s="19">
        <v>4</v>
      </c>
      <c r="O14" s="19">
        <v>3</v>
      </c>
      <c r="P14" s="19">
        <v>4</v>
      </c>
      <c r="Q14" s="19">
        <v>5</v>
      </c>
      <c r="R14" s="19">
        <v>4</v>
      </c>
      <c r="S14" s="19">
        <v>4</v>
      </c>
      <c r="T14" s="19">
        <v>4</v>
      </c>
      <c r="U14" s="24">
        <f t="shared" si="0"/>
        <v>4</v>
      </c>
      <c r="V14" s="40" t="s">
        <v>19</v>
      </c>
      <c r="W14" s="40" t="s">
        <v>19</v>
      </c>
      <c r="X14" s="40" t="s">
        <v>19</v>
      </c>
      <c r="Y14" s="40" t="s">
        <v>19</v>
      </c>
      <c r="Z14" s="40" t="s">
        <v>19</v>
      </c>
      <c r="AA14" s="40" t="s">
        <v>19</v>
      </c>
      <c r="AB14" s="40" t="s">
        <v>19</v>
      </c>
      <c r="AC14" s="40" t="s">
        <v>19</v>
      </c>
      <c r="AD14" s="19">
        <v>4</v>
      </c>
      <c r="AE14" s="19">
        <v>3</v>
      </c>
      <c r="AF14" s="19">
        <v>3</v>
      </c>
      <c r="AG14" s="19">
        <v>3</v>
      </c>
      <c r="AH14" s="19">
        <v>3</v>
      </c>
      <c r="AI14" s="19">
        <v>4</v>
      </c>
      <c r="AJ14" s="19">
        <v>4</v>
      </c>
      <c r="AK14" s="19">
        <v>4</v>
      </c>
      <c r="AL14" s="42">
        <f t="shared" si="1"/>
        <v>3.5</v>
      </c>
      <c r="AM14" s="49"/>
      <c r="AN14" s="45" t="s">
        <v>19</v>
      </c>
      <c r="AO14" s="44" t="s">
        <v>19</v>
      </c>
      <c r="AP14" s="44" t="s">
        <v>19</v>
      </c>
      <c r="AQ14" s="44"/>
      <c r="AR14" s="44">
        <v>3</v>
      </c>
      <c r="AS14" s="44">
        <v>4</v>
      </c>
      <c r="AT14" s="46">
        <v>3</v>
      </c>
      <c r="AU14" s="44">
        <v>3</v>
      </c>
      <c r="AV14" s="44">
        <v>4</v>
      </c>
      <c r="AW14" s="44">
        <v>4</v>
      </c>
      <c r="AX14" s="44">
        <v>4</v>
      </c>
      <c r="AY14" s="45"/>
      <c r="AZ14" s="44">
        <v>4</v>
      </c>
      <c r="BA14" s="44">
        <v>3</v>
      </c>
      <c r="BB14" s="46"/>
      <c r="BC14" s="24">
        <f t="shared" si="2"/>
        <v>0</v>
      </c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4">
        <f t="shared" si="4"/>
        <v>0</v>
      </c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4">
        <f t="shared" si="3"/>
        <v>0</v>
      </c>
    </row>
    <row r="15" spans="1:115" ht="19.5" thickBot="1" x14ac:dyDescent="0.35">
      <c r="A15" s="1"/>
      <c r="B15" s="18">
        <v>6</v>
      </c>
      <c r="C15" s="89">
        <v>1814052</v>
      </c>
      <c r="D15" s="7" t="s">
        <v>19</v>
      </c>
      <c r="E15" s="39" t="s">
        <v>19</v>
      </c>
      <c r="F15" s="39" t="s">
        <v>19</v>
      </c>
      <c r="G15" s="7" t="s">
        <v>19</v>
      </c>
      <c r="H15" s="7" t="s">
        <v>19</v>
      </c>
      <c r="I15" s="7" t="s">
        <v>19</v>
      </c>
      <c r="J15" s="7" t="s">
        <v>19</v>
      </c>
      <c r="K15" s="7" t="s">
        <v>19</v>
      </c>
      <c r="L15" s="7" t="s">
        <v>19</v>
      </c>
      <c r="M15" s="7" t="s">
        <v>19</v>
      </c>
      <c r="N15" s="19">
        <v>3</v>
      </c>
      <c r="O15" s="19">
        <v>3</v>
      </c>
      <c r="P15" s="19">
        <v>3</v>
      </c>
      <c r="Q15" s="19">
        <v>3</v>
      </c>
      <c r="R15" s="19">
        <v>3</v>
      </c>
      <c r="S15" s="19">
        <v>3</v>
      </c>
      <c r="T15" s="19">
        <v>3</v>
      </c>
      <c r="U15" s="24">
        <f t="shared" si="0"/>
        <v>3</v>
      </c>
      <c r="V15" s="40" t="s">
        <v>19</v>
      </c>
      <c r="W15" s="40" t="s">
        <v>19</v>
      </c>
      <c r="X15" s="40" t="s">
        <v>19</v>
      </c>
      <c r="Y15" s="40" t="s">
        <v>19</v>
      </c>
      <c r="Z15" s="40" t="s">
        <v>19</v>
      </c>
      <c r="AA15" s="40" t="s">
        <v>19</v>
      </c>
      <c r="AB15" s="40" t="s">
        <v>19</v>
      </c>
      <c r="AC15" s="40" t="s">
        <v>19</v>
      </c>
      <c r="AD15" s="19">
        <v>4</v>
      </c>
      <c r="AE15" s="19">
        <v>3</v>
      </c>
      <c r="AF15" s="19">
        <v>3</v>
      </c>
      <c r="AG15" s="19">
        <v>3</v>
      </c>
      <c r="AH15" s="19">
        <v>3</v>
      </c>
      <c r="AI15" s="19">
        <v>3</v>
      </c>
      <c r="AJ15" s="19">
        <v>4</v>
      </c>
      <c r="AK15" s="19">
        <v>4</v>
      </c>
      <c r="AL15" s="42">
        <f t="shared" si="1"/>
        <v>3.375</v>
      </c>
      <c r="AM15" s="49"/>
      <c r="AN15" s="45" t="s">
        <v>19</v>
      </c>
      <c r="AO15" s="44" t="s">
        <v>19</v>
      </c>
      <c r="AP15" s="44" t="s">
        <v>19</v>
      </c>
      <c r="AQ15" s="44"/>
      <c r="AR15" s="44">
        <v>3</v>
      </c>
      <c r="AS15" s="44">
        <v>4</v>
      </c>
      <c r="AT15" s="44">
        <v>4</v>
      </c>
      <c r="AU15" s="44">
        <v>4</v>
      </c>
      <c r="AV15" s="44">
        <v>4</v>
      </c>
      <c r="AW15" s="44">
        <v>4</v>
      </c>
      <c r="AX15" s="44">
        <v>4</v>
      </c>
      <c r="AY15" s="45"/>
      <c r="AZ15" s="44">
        <v>4</v>
      </c>
      <c r="BA15" s="44">
        <v>3</v>
      </c>
      <c r="BB15" s="46"/>
      <c r="BC15" s="24">
        <f t="shared" si="2"/>
        <v>0</v>
      </c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4">
        <f t="shared" si="4"/>
        <v>0</v>
      </c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4">
        <f t="shared" si="3"/>
        <v>0</v>
      </c>
    </row>
    <row r="16" spans="1:115" ht="19.5" thickBot="1" x14ac:dyDescent="0.35">
      <c r="A16" s="1"/>
      <c r="B16" s="18">
        <v>7</v>
      </c>
      <c r="C16" s="89">
        <v>1814055</v>
      </c>
      <c r="D16" s="7" t="s">
        <v>19</v>
      </c>
      <c r="E16" s="39" t="s">
        <v>19</v>
      </c>
      <c r="F16" s="39" t="s">
        <v>19</v>
      </c>
      <c r="G16" s="7" t="s">
        <v>19</v>
      </c>
      <c r="H16" s="7" t="s">
        <v>19</v>
      </c>
      <c r="I16" s="7" t="s">
        <v>19</v>
      </c>
      <c r="J16" s="7" t="s">
        <v>19</v>
      </c>
      <c r="K16" s="7" t="s">
        <v>19</v>
      </c>
      <c r="L16" s="7" t="s">
        <v>19</v>
      </c>
      <c r="M16" s="7" t="s">
        <v>19</v>
      </c>
      <c r="N16" s="19">
        <v>3</v>
      </c>
      <c r="O16" s="19">
        <v>3</v>
      </c>
      <c r="P16" s="19">
        <v>4</v>
      </c>
      <c r="Q16" s="19">
        <v>4</v>
      </c>
      <c r="R16" s="19">
        <v>3</v>
      </c>
      <c r="S16" s="19">
        <v>4</v>
      </c>
      <c r="T16" s="19">
        <v>3</v>
      </c>
      <c r="U16" s="24">
        <f t="shared" si="0"/>
        <v>3.4285714285714284</v>
      </c>
      <c r="V16" s="40" t="s">
        <v>19</v>
      </c>
      <c r="W16" s="40" t="s">
        <v>19</v>
      </c>
      <c r="X16" s="40" t="s">
        <v>19</v>
      </c>
      <c r="Y16" s="40" t="s">
        <v>19</v>
      </c>
      <c r="Z16" s="40" t="s">
        <v>19</v>
      </c>
      <c r="AA16" s="40" t="s">
        <v>19</v>
      </c>
      <c r="AB16" s="40" t="s">
        <v>19</v>
      </c>
      <c r="AC16" s="40" t="s">
        <v>19</v>
      </c>
      <c r="AD16" s="19">
        <v>4</v>
      </c>
      <c r="AE16" s="19">
        <v>3</v>
      </c>
      <c r="AF16" s="19">
        <v>3</v>
      </c>
      <c r="AG16" s="19">
        <v>4</v>
      </c>
      <c r="AH16" s="19">
        <v>3</v>
      </c>
      <c r="AI16" s="19">
        <v>4</v>
      </c>
      <c r="AJ16" s="19">
        <v>4</v>
      </c>
      <c r="AK16" s="19">
        <v>4</v>
      </c>
      <c r="AL16" s="42">
        <f t="shared" si="1"/>
        <v>3.625</v>
      </c>
      <c r="AM16" s="49"/>
      <c r="AN16" s="45" t="s">
        <v>19</v>
      </c>
      <c r="AO16" s="44" t="s">
        <v>19</v>
      </c>
      <c r="AP16" s="44" t="s">
        <v>19</v>
      </c>
      <c r="AQ16" s="44"/>
      <c r="AR16" s="44">
        <v>4</v>
      </c>
      <c r="AS16" s="44">
        <v>4</v>
      </c>
      <c r="AT16" s="44">
        <v>4</v>
      </c>
      <c r="AU16" s="44">
        <v>4</v>
      </c>
      <c r="AV16" s="44">
        <v>4</v>
      </c>
      <c r="AW16" s="44">
        <v>4</v>
      </c>
      <c r="AX16" s="44">
        <v>4</v>
      </c>
      <c r="AY16" s="45"/>
      <c r="AZ16" s="44">
        <v>4</v>
      </c>
      <c r="BA16" s="44">
        <v>4</v>
      </c>
      <c r="BB16" s="46"/>
      <c r="BC16" s="24">
        <f t="shared" si="2"/>
        <v>0</v>
      </c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4">
        <f t="shared" si="4"/>
        <v>0</v>
      </c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4">
        <f t="shared" si="3"/>
        <v>0</v>
      </c>
    </row>
    <row r="17" spans="1:82" ht="19.5" thickBot="1" x14ac:dyDescent="0.35">
      <c r="A17" s="1"/>
      <c r="B17" s="18">
        <v>8</v>
      </c>
      <c r="C17" s="89">
        <v>1814057</v>
      </c>
      <c r="D17" s="7" t="s">
        <v>19</v>
      </c>
      <c r="E17" s="39" t="s">
        <v>19</v>
      </c>
      <c r="F17" s="39" t="s">
        <v>19</v>
      </c>
      <c r="G17" s="7" t="s">
        <v>19</v>
      </c>
      <c r="H17" s="40" t="s">
        <v>19</v>
      </c>
      <c r="I17" s="7" t="s">
        <v>19</v>
      </c>
      <c r="J17" s="7" t="s">
        <v>19</v>
      </c>
      <c r="K17" s="40" t="s">
        <v>19</v>
      </c>
      <c r="L17" s="7" t="s">
        <v>19</v>
      </c>
      <c r="M17" s="7" t="s">
        <v>19</v>
      </c>
      <c r="N17" s="19">
        <v>3</v>
      </c>
      <c r="O17" s="19">
        <v>3</v>
      </c>
      <c r="P17" s="19">
        <v>5</v>
      </c>
      <c r="Q17" s="19">
        <v>5</v>
      </c>
      <c r="R17" s="19">
        <v>3</v>
      </c>
      <c r="S17" s="19">
        <v>4</v>
      </c>
      <c r="T17" s="19">
        <v>3</v>
      </c>
      <c r="U17" s="24">
        <f t="shared" si="0"/>
        <v>3.7142857142857144</v>
      </c>
      <c r="V17" s="40" t="s">
        <v>19</v>
      </c>
      <c r="W17" s="40" t="s">
        <v>19</v>
      </c>
      <c r="X17" s="40" t="s">
        <v>19</v>
      </c>
      <c r="Y17" s="40" t="s">
        <v>19</v>
      </c>
      <c r="Z17" s="40" t="s">
        <v>19</v>
      </c>
      <c r="AA17" s="40" t="s">
        <v>19</v>
      </c>
      <c r="AB17" s="40" t="s">
        <v>19</v>
      </c>
      <c r="AC17" s="40" t="s">
        <v>19</v>
      </c>
      <c r="AD17" s="19">
        <v>5</v>
      </c>
      <c r="AE17" s="19">
        <v>3</v>
      </c>
      <c r="AF17" s="19">
        <v>4</v>
      </c>
      <c r="AG17" s="19">
        <v>5</v>
      </c>
      <c r="AH17" s="19">
        <v>3</v>
      </c>
      <c r="AI17" s="19">
        <v>4</v>
      </c>
      <c r="AJ17" s="19">
        <v>5</v>
      </c>
      <c r="AK17" s="19">
        <v>5</v>
      </c>
      <c r="AL17" s="42">
        <f t="shared" si="1"/>
        <v>4.25</v>
      </c>
      <c r="AM17" s="49"/>
      <c r="AN17" s="45" t="s">
        <v>19</v>
      </c>
      <c r="AO17" s="44" t="s">
        <v>19</v>
      </c>
      <c r="AP17" s="44" t="s">
        <v>19</v>
      </c>
      <c r="AQ17" s="44"/>
      <c r="AR17" s="44">
        <v>4</v>
      </c>
      <c r="AS17" s="44">
        <v>4</v>
      </c>
      <c r="AT17" s="44">
        <v>4</v>
      </c>
      <c r="AU17" s="44">
        <v>4</v>
      </c>
      <c r="AV17" s="44">
        <v>4</v>
      </c>
      <c r="AW17" s="44">
        <v>4</v>
      </c>
      <c r="AX17" s="44">
        <v>4</v>
      </c>
      <c r="AY17" s="45"/>
      <c r="AZ17" s="44">
        <v>4</v>
      </c>
      <c r="BA17" s="44">
        <v>4</v>
      </c>
      <c r="BB17" s="46"/>
      <c r="BC17" s="24">
        <f t="shared" si="2"/>
        <v>0</v>
      </c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4">
        <f t="shared" si="4"/>
        <v>0</v>
      </c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4">
        <f t="shared" si="3"/>
        <v>0</v>
      </c>
    </row>
    <row r="18" spans="1:82" ht="19.5" thickBot="1" x14ac:dyDescent="0.35">
      <c r="A18" s="1"/>
      <c r="B18" s="18">
        <v>9</v>
      </c>
      <c r="C18" s="89">
        <v>1714058</v>
      </c>
      <c r="D18" s="7" t="s">
        <v>19</v>
      </c>
      <c r="E18" s="39" t="s">
        <v>19</v>
      </c>
      <c r="F18" s="39" t="s">
        <v>19</v>
      </c>
      <c r="G18" s="7" t="s">
        <v>19</v>
      </c>
      <c r="H18" s="7" t="s">
        <v>19</v>
      </c>
      <c r="I18" s="7" t="s">
        <v>19</v>
      </c>
      <c r="J18" s="7" t="s">
        <v>19</v>
      </c>
      <c r="K18" s="7" t="s">
        <v>19</v>
      </c>
      <c r="L18" s="7" t="s">
        <v>19</v>
      </c>
      <c r="M18" s="7" t="s">
        <v>19</v>
      </c>
      <c r="N18" s="19">
        <v>4</v>
      </c>
      <c r="O18" s="19">
        <v>4</v>
      </c>
      <c r="P18" s="19">
        <v>4</v>
      </c>
      <c r="Q18" s="19">
        <v>4</v>
      </c>
      <c r="R18" s="19">
        <v>4</v>
      </c>
      <c r="S18" s="19">
        <v>4</v>
      </c>
      <c r="T18" s="19">
        <v>4</v>
      </c>
      <c r="U18" s="24">
        <f t="shared" si="0"/>
        <v>4</v>
      </c>
      <c r="V18" s="40" t="s">
        <v>19</v>
      </c>
      <c r="W18" s="40" t="s">
        <v>19</v>
      </c>
      <c r="X18" s="40" t="s">
        <v>19</v>
      </c>
      <c r="Y18" s="40" t="s">
        <v>19</v>
      </c>
      <c r="Z18" s="40" t="s">
        <v>19</v>
      </c>
      <c r="AA18" s="40" t="s">
        <v>19</v>
      </c>
      <c r="AB18" s="40" t="s">
        <v>19</v>
      </c>
      <c r="AC18" s="40" t="s">
        <v>19</v>
      </c>
      <c r="AD18" s="19">
        <v>4</v>
      </c>
      <c r="AE18" s="19">
        <v>4</v>
      </c>
      <c r="AF18" s="19">
        <v>4</v>
      </c>
      <c r="AG18" s="19">
        <v>3</v>
      </c>
      <c r="AH18" s="19">
        <v>3</v>
      </c>
      <c r="AI18" s="19">
        <v>3</v>
      </c>
      <c r="AJ18" s="19">
        <v>3</v>
      </c>
      <c r="AK18" s="19">
        <v>5</v>
      </c>
      <c r="AL18" s="42">
        <f t="shared" si="1"/>
        <v>3.625</v>
      </c>
      <c r="AM18" s="49"/>
      <c r="AN18" s="45" t="s">
        <v>19</v>
      </c>
      <c r="AO18" s="44" t="s">
        <v>19</v>
      </c>
      <c r="AP18" s="44" t="s">
        <v>19</v>
      </c>
      <c r="AQ18" s="44"/>
      <c r="AR18" s="44">
        <v>4</v>
      </c>
      <c r="AS18" s="44">
        <v>4</v>
      </c>
      <c r="AT18" s="44">
        <v>4</v>
      </c>
      <c r="AU18" s="44">
        <v>3</v>
      </c>
      <c r="AV18" s="44">
        <v>4</v>
      </c>
      <c r="AW18" s="44">
        <v>4</v>
      </c>
      <c r="AX18" s="44">
        <v>4</v>
      </c>
      <c r="AY18" s="45"/>
      <c r="AZ18" s="44">
        <v>4</v>
      </c>
      <c r="BA18" s="44">
        <v>3</v>
      </c>
      <c r="BB18" s="46"/>
      <c r="BC18" s="24">
        <f t="shared" si="2"/>
        <v>0</v>
      </c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4">
        <f t="shared" si="4"/>
        <v>0</v>
      </c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4">
        <f t="shared" si="3"/>
        <v>0</v>
      </c>
    </row>
    <row r="19" spans="1:82" ht="19.5" thickBot="1" x14ac:dyDescent="0.35">
      <c r="A19" s="1"/>
      <c r="B19" s="18">
        <v>10</v>
      </c>
      <c r="C19" s="89">
        <v>1814058</v>
      </c>
      <c r="D19" s="7" t="s">
        <v>19</v>
      </c>
      <c r="E19" s="39" t="s">
        <v>19</v>
      </c>
      <c r="F19" s="39" t="s">
        <v>19</v>
      </c>
      <c r="G19" s="7" t="s">
        <v>19</v>
      </c>
      <c r="H19" s="7" t="s">
        <v>19</v>
      </c>
      <c r="I19" s="7" t="s">
        <v>19</v>
      </c>
      <c r="J19" s="7" t="s">
        <v>19</v>
      </c>
      <c r="K19" s="7" t="s">
        <v>19</v>
      </c>
      <c r="L19" s="7" t="s">
        <v>19</v>
      </c>
      <c r="M19" s="7" t="s">
        <v>19</v>
      </c>
      <c r="N19" s="19">
        <v>3</v>
      </c>
      <c r="O19" s="19">
        <v>3</v>
      </c>
      <c r="P19" s="19">
        <v>4</v>
      </c>
      <c r="Q19" s="19">
        <v>4</v>
      </c>
      <c r="R19" s="19">
        <v>4</v>
      </c>
      <c r="S19" s="19">
        <v>4</v>
      </c>
      <c r="T19" s="19">
        <v>4</v>
      </c>
      <c r="U19" s="24">
        <f t="shared" si="0"/>
        <v>3.7142857142857144</v>
      </c>
      <c r="V19" s="40" t="s">
        <v>19</v>
      </c>
      <c r="W19" s="40" t="s">
        <v>19</v>
      </c>
      <c r="X19" s="40" t="s">
        <v>19</v>
      </c>
      <c r="Y19" s="40" t="s">
        <v>19</v>
      </c>
      <c r="Z19" s="40" t="s">
        <v>19</v>
      </c>
      <c r="AA19" s="40" t="s">
        <v>19</v>
      </c>
      <c r="AB19" s="40" t="s">
        <v>19</v>
      </c>
      <c r="AC19" s="40" t="s">
        <v>19</v>
      </c>
      <c r="AD19" s="19">
        <v>3</v>
      </c>
      <c r="AE19" s="19">
        <v>3</v>
      </c>
      <c r="AF19" s="19">
        <v>3</v>
      </c>
      <c r="AG19" s="19">
        <v>3</v>
      </c>
      <c r="AH19" s="19">
        <v>3</v>
      </c>
      <c r="AI19" s="19">
        <v>4</v>
      </c>
      <c r="AJ19" s="19">
        <v>3</v>
      </c>
      <c r="AK19" s="19">
        <v>5</v>
      </c>
      <c r="AL19" s="42">
        <f t="shared" si="1"/>
        <v>3.375</v>
      </c>
      <c r="AM19" s="49"/>
      <c r="AN19" s="45" t="s">
        <v>19</v>
      </c>
      <c r="AO19" s="44" t="s">
        <v>19</v>
      </c>
      <c r="AP19" s="44" t="s">
        <v>19</v>
      </c>
      <c r="AQ19" s="44"/>
      <c r="AR19" s="44">
        <v>4</v>
      </c>
      <c r="AS19" s="44">
        <v>4</v>
      </c>
      <c r="AT19" s="46">
        <v>3</v>
      </c>
      <c r="AU19" s="44">
        <v>3</v>
      </c>
      <c r="AV19" s="44">
        <v>4</v>
      </c>
      <c r="AW19" s="44">
        <v>4</v>
      </c>
      <c r="AX19" s="44">
        <v>4</v>
      </c>
      <c r="AY19" s="45"/>
      <c r="AZ19" s="44">
        <v>4</v>
      </c>
      <c r="BA19" s="44">
        <v>3</v>
      </c>
      <c r="BB19" s="46"/>
      <c r="BC19" s="24">
        <f t="shared" si="2"/>
        <v>0</v>
      </c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4">
        <f t="shared" si="4"/>
        <v>0</v>
      </c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4">
        <f t="shared" si="3"/>
        <v>0</v>
      </c>
    </row>
    <row r="20" spans="1:82" ht="19.5" thickBot="1" x14ac:dyDescent="0.35">
      <c r="A20" s="1"/>
      <c r="B20" s="25">
        <v>11</v>
      </c>
      <c r="C20" s="89">
        <v>1814059</v>
      </c>
      <c r="D20" s="26" t="s">
        <v>19</v>
      </c>
      <c r="E20" s="26" t="s">
        <v>19</v>
      </c>
      <c r="F20" s="26" t="s">
        <v>19</v>
      </c>
      <c r="G20" s="26" t="s">
        <v>19</v>
      </c>
      <c r="H20" s="26" t="s">
        <v>19</v>
      </c>
      <c r="I20" s="26" t="s">
        <v>19</v>
      </c>
      <c r="J20" s="26" t="s">
        <v>19</v>
      </c>
      <c r="K20" s="26" t="s">
        <v>19</v>
      </c>
      <c r="L20" s="26" t="s">
        <v>19</v>
      </c>
      <c r="M20" s="26" t="s">
        <v>19</v>
      </c>
      <c r="N20" s="19">
        <v>4</v>
      </c>
      <c r="O20" s="19">
        <v>4</v>
      </c>
      <c r="P20" s="19">
        <v>4</v>
      </c>
      <c r="Q20" s="19">
        <v>4</v>
      </c>
      <c r="R20" s="19">
        <v>4</v>
      </c>
      <c r="S20" s="19">
        <v>4</v>
      </c>
      <c r="T20" s="19">
        <v>4</v>
      </c>
      <c r="U20" s="28">
        <f t="shared" si="0"/>
        <v>4</v>
      </c>
      <c r="V20" s="40" t="s">
        <v>19</v>
      </c>
      <c r="W20" s="40" t="s">
        <v>19</v>
      </c>
      <c r="X20" s="40" t="s">
        <v>19</v>
      </c>
      <c r="Y20" s="40" t="s">
        <v>19</v>
      </c>
      <c r="Z20" s="40" t="s">
        <v>19</v>
      </c>
      <c r="AA20" s="40" t="s">
        <v>19</v>
      </c>
      <c r="AB20" s="40" t="s">
        <v>19</v>
      </c>
      <c r="AC20" s="40" t="s">
        <v>19</v>
      </c>
      <c r="AD20" s="27">
        <v>3</v>
      </c>
      <c r="AE20" s="27">
        <v>3</v>
      </c>
      <c r="AF20" s="27">
        <v>3</v>
      </c>
      <c r="AG20" s="27">
        <v>3</v>
      </c>
      <c r="AH20" s="27">
        <v>3</v>
      </c>
      <c r="AI20" s="27">
        <v>4</v>
      </c>
      <c r="AJ20" s="27">
        <v>3</v>
      </c>
      <c r="AK20" s="27">
        <v>5</v>
      </c>
      <c r="AL20" s="43">
        <f t="shared" si="1"/>
        <v>3.375</v>
      </c>
      <c r="AM20" s="49"/>
      <c r="AN20" s="45" t="s">
        <v>19</v>
      </c>
      <c r="AO20" s="44" t="s">
        <v>19</v>
      </c>
      <c r="AP20" s="44" t="s">
        <v>19</v>
      </c>
      <c r="AQ20" s="44"/>
      <c r="AR20" s="44">
        <v>4</v>
      </c>
      <c r="AS20" s="44">
        <v>4</v>
      </c>
      <c r="AT20" s="44">
        <v>4</v>
      </c>
      <c r="AU20" s="44">
        <v>4</v>
      </c>
      <c r="AV20" s="44">
        <v>4</v>
      </c>
      <c r="AW20" s="44">
        <v>4</v>
      </c>
      <c r="AX20" s="44">
        <v>4</v>
      </c>
      <c r="AY20" s="45"/>
      <c r="AZ20" s="44">
        <v>4</v>
      </c>
      <c r="BA20" s="44">
        <v>4</v>
      </c>
      <c r="BB20" s="46"/>
      <c r="BC20" s="28">
        <f t="shared" si="2"/>
        <v>0</v>
      </c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8">
        <f t="shared" si="4"/>
        <v>0</v>
      </c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8">
        <f t="shared" si="3"/>
        <v>0</v>
      </c>
    </row>
    <row r="21" spans="1:82" ht="19.5" thickBot="1" x14ac:dyDescent="0.35">
      <c r="A21" s="1"/>
      <c r="B21" s="18">
        <v>12</v>
      </c>
      <c r="C21" s="89">
        <v>1814062</v>
      </c>
      <c r="D21" s="36" t="s">
        <v>19</v>
      </c>
      <c r="E21" s="39" t="s">
        <v>19</v>
      </c>
      <c r="F21" s="39" t="s">
        <v>19</v>
      </c>
      <c r="G21" s="36" t="s">
        <v>19</v>
      </c>
      <c r="H21" s="36" t="s">
        <v>19</v>
      </c>
      <c r="I21" s="36" t="s">
        <v>19</v>
      </c>
      <c r="J21" s="36" t="s">
        <v>19</v>
      </c>
      <c r="K21" s="36" t="s">
        <v>19</v>
      </c>
      <c r="L21" s="36" t="s">
        <v>19</v>
      </c>
      <c r="M21" s="36" t="s">
        <v>19</v>
      </c>
      <c r="N21" s="19">
        <v>4</v>
      </c>
      <c r="O21" s="19">
        <v>4</v>
      </c>
      <c r="P21" s="19">
        <v>4</v>
      </c>
      <c r="Q21" s="19">
        <v>4</v>
      </c>
      <c r="R21" s="19">
        <v>4</v>
      </c>
      <c r="S21" s="19">
        <v>4</v>
      </c>
      <c r="T21" s="19">
        <v>4</v>
      </c>
      <c r="U21" s="28">
        <f t="shared" ref="U21:U29" si="5">IF(ISBLANK(G21)=TRUE,0,AVERAGE(G21:T21))</f>
        <v>4</v>
      </c>
      <c r="V21" s="40" t="s">
        <v>19</v>
      </c>
      <c r="W21" s="40" t="s">
        <v>19</v>
      </c>
      <c r="X21" s="40" t="s">
        <v>19</v>
      </c>
      <c r="Y21" s="40" t="s">
        <v>19</v>
      </c>
      <c r="Z21" s="40" t="s">
        <v>19</v>
      </c>
      <c r="AA21" s="40" t="s">
        <v>19</v>
      </c>
      <c r="AB21" s="40" t="s">
        <v>19</v>
      </c>
      <c r="AC21" s="40" t="s">
        <v>19</v>
      </c>
      <c r="AD21" s="27">
        <v>5</v>
      </c>
      <c r="AE21" s="27">
        <v>3</v>
      </c>
      <c r="AF21" s="27">
        <v>4</v>
      </c>
      <c r="AG21" s="27">
        <v>4</v>
      </c>
      <c r="AH21" s="27">
        <v>3</v>
      </c>
      <c r="AI21" s="27">
        <v>4</v>
      </c>
      <c r="AJ21" s="27">
        <v>3</v>
      </c>
      <c r="AK21" s="27">
        <v>5</v>
      </c>
      <c r="AL21" s="43">
        <f t="shared" si="1"/>
        <v>3.875</v>
      </c>
      <c r="AM21" s="49"/>
      <c r="AN21" s="45" t="s">
        <v>19</v>
      </c>
      <c r="AO21" s="44" t="s">
        <v>19</v>
      </c>
      <c r="AP21" s="44" t="s">
        <v>19</v>
      </c>
      <c r="AQ21" s="44"/>
      <c r="AR21" s="44">
        <v>4</v>
      </c>
      <c r="AS21" s="44">
        <v>4</v>
      </c>
      <c r="AT21" s="44">
        <v>4</v>
      </c>
      <c r="AU21" s="44">
        <v>4</v>
      </c>
      <c r="AV21" s="44">
        <v>4</v>
      </c>
      <c r="AW21" s="44">
        <v>4</v>
      </c>
      <c r="AX21" s="44">
        <v>4</v>
      </c>
      <c r="AY21" s="45"/>
      <c r="AZ21" s="44">
        <v>4</v>
      </c>
      <c r="BA21" s="44">
        <v>4</v>
      </c>
      <c r="BB21" s="46"/>
      <c r="BC21" s="28">
        <f t="shared" si="2"/>
        <v>0</v>
      </c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8">
        <f t="shared" si="4"/>
        <v>0</v>
      </c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8">
        <f t="shared" si="3"/>
        <v>0</v>
      </c>
    </row>
    <row r="22" spans="1:82" ht="19.5" thickBot="1" x14ac:dyDescent="0.35">
      <c r="A22" s="1"/>
      <c r="B22" s="25">
        <v>13</v>
      </c>
      <c r="C22" s="89">
        <v>1814069</v>
      </c>
      <c r="D22" s="36" t="s">
        <v>19</v>
      </c>
      <c r="E22" s="39" t="s">
        <v>19</v>
      </c>
      <c r="F22" s="39" t="s">
        <v>19</v>
      </c>
      <c r="G22" s="36" t="s">
        <v>19</v>
      </c>
      <c r="H22" s="36" t="s">
        <v>19</v>
      </c>
      <c r="I22" s="36" t="s">
        <v>19</v>
      </c>
      <c r="J22" s="36" t="s">
        <v>19</v>
      </c>
      <c r="K22" s="36" t="s">
        <v>19</v>
      </c>
      <c r="L22" s="36" t="s">
        <v>19</v>
      </c>
      <c r="M22" s="36" t="s">
        <v>19</v>
      </c>
      <c r="N22" s="27">
        <v>3</v>
      </c>
      <c r="O22" s="27">
        <v>3</v>
      </c>
      <c r="P22" s="27">
        <v>3</v>
      </c>
      <c r="Q22" s="27">
        <v>3</v>
      </c>
      <c r="R22" s="27">
        <v>5</v>
      </c>
      <c r="S22" s="27">
        <v>3</v>
      </c>
      <c r="T22" s="27">
        <v>5</v>
      </c>
      <c r="U22" s="28">
        <f t="shared" si="5"/>
        <v>3.5714285714285716</v>
      </c>
      <c r="V22" s="40" t="s">
        <v>19</v>
      </c>
      <c r="W22" s="40" t="s">
        <v>19</v>
      </c>
      <c r="X22" s="40" t="s">
        <v>19</v>
      </c>
      <c r="Y22" s="40" t="s">
        <v>19</v>
      </c>
      <c r="Z22" s="40" t="s">
        <v>19</v>
      </c>
      <c r="AA22" s="40" t="s">
        <v>19</v>
      </c>
      <c r="AB22" s="40" t="s">
        <v>19</v>
      </c>
      <c r="AC22" s="40" t="s">
        <v>19</v>
      </c>
      <c r="AD22" s="27">
        <v>5</v>
      </c>
      <c r="AE22" s="27">
        <v>3</v>
      </c>
      <c r="AF22" s="27">
        <v>4</v>
      </c>
      <c r="AG22" s="27">
        <v>3</v>
      </c>
      <c r="AH22" s="27">
        <v>3</v>
      </c>
      <c r="AI22" s="27">
        <v>4</v>
      </c>
      <c r="AJ22" s="27">
        <v>3</v>
      </c>
      <c r="AK22" s="27">
        <v>4</v>
      </c>
      <c r="AL22" s="43">
        <f t="shared" si="1"/>
        <v>3.625</v>
      </c>
      <c r="AM22" s="49"/>
      <c r="AN22" s="45" t="s">
        <v>19</v>
      </c>
      <c r="AO22" s="44" t="s">
        <v>19</v>
      </c>
      <c r="AP22" s="44" t="s">
        <v>19</v>
      </c>
      <c r="AQ22" s="44"/>
      <c r="AR22" s="44">
        <v>4</v>
      </c>
      <c r="AS22" s="44">
        <v>4</v>
      </c>
      <c r="AT22" s="44">
        <v>4</v>
      </c>
      <c r="AU22" s="44">
        <v>4</v>
      </c>
      <c r="AV22" s="44">
        <v>4</v>
      </c>
      <c r="AW22" s="44">
        <v>4</v>
      </c>
      <c r="AX22" s="44">
        <v>5</v>
      </c>
      <c r="AY22" s="45"/>
      <c r="AZ22" s="44">
        <v>4</v>
      </c>
      <c r="BA22" s="44">
        <v>4</v>
      </c>
      <c r="BB22" s="46"/>
      <c r="BC22" s="28">
        <f t="shared" si="2"/>
        <v>0</v>
      </c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8">
        <f t="shared" si="4"/>
        <v>0</v>
      </c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8">
        <f t="shared" si="3"/>
        <v>0</v>
      </c>
    </row>
    <row r="23" spans="1:82" ht="19.5" thickBot="1" x14ac:dyDescent="0.35">
      <c r="A23" s="1"/>
      <c r="B23" s="18">
        <v>14</v>
      </c>
      <c r="C23" s="89">
        <v>1814050</v>
      </c>
      <c r="D23" s="36" t="s">
        <v>19</v>
      </c>
      <c r="E23" s="39" t="s">
        <v>19</v>
      </c>
      <c r="F23" s="39" t="s">
        <v>19</v>
      </c>
      <c r="G23" s="36" t="s">
        <v>19</v>
      </c>
      <c r="H23" s="36" t="s">
        <v>19</v>
      </c>
      <c r="I23" s="36" t="s">
        <v>19</v>
      </c>
      <c r="J23" s="36" t="s">
        <v>19</v>
      </c>
      <c r="K23" s="36" t="s">
        <v>19</v>
      </c>
      <c r="L23" s="36" t="s">
        <v>19</v>
      </c>
      <c r="M23" s="36" t="s">
        <v>19</v>
      </c>
      <c r="N23" s="27">
        <v>3</v>
      </c>
      <c r="O23" s="27">
        <v>3</v>
      </c>
      <c r="P23" s="27">
        <v>5</v>
      </c>
      <c r="Q23" s="27">
        <v>3</v>
      </c>
      <c r="R23" s="27">
        <v>3</v>
      </c>
      <c r="S23" s="27">
        <v>4</v>
      </c>
      <c r="T23" s="27">
        <v>4</v>
      </c>
      <c r="U23" s="28">
        <f t="shared" si="5"/>
        <v>3.5714285714285716</v>
      </c>
      <c r="V23" s="40" t="s">
        <v>19</v>
      </c>
      <c r="W23" s="40" t="s">
        <v>19</v>
      </c>
      <c r="X23" s="40" t="s">
        <v>19</v>
      </c>
      <c r="Y23" s="40" t="s">
        <v>19</v>
      </c>
      <c r="Z23" s="40" t="s">
        <v>19</v>
      </c>
      <c r="AA23" s="40" t="s">
        <v>19</v>
      </c>
      <c r="AB23" s="40" t="s">
        <v>19</v>
      </c>
      <c r="AC23" s="40" t="s">
        <v>19</v>
      </c>
      <c r="AD23" s="27">
        <v>4</v>
      </c>
      <c r="AE23" s="27">
        <v>3</v>
      </c>
      <c r="AF23" s="27">
        <v>3</v>
      </c>
      <c r="AG23" s="27">
        <v>4</v>
      </c>
      <c r="AH23" s="27">
        <v>3</v>
      </c>
      <c r="AI23" s="27">
        <v>4</v>
      </c>
      <c r="AJ23" s="27">
        <v>4</v>
      </c>
      <c r="AK23" s="27">
        <v>4</v>
      </c>
      <c r="AL23" s="43">
        <f t="shared" si="1"/>
        <v>3.625</v>
      </c>
      <c r="AM23" s="49"/>
      <c r="AN23" s="45" t="s">
        <v>19</v>
      </c>
      <c r="AO23" s="44" t="s">
        <v>19</v>
      </c>
      <c r="AP23" s="44" t="s">
        <v>19</v>
      </c>
      <c r="AQ23" s="44"/>
      <c r="AR23" s="44">
        <v>4</v>
      </c>
      <c r="AS23" s="44">
        <v>4</v>
      </c>
      <c r="AT23" s="44">
        <v>4</v>
      </c>
      <c r="AU23" s="44">
        <v>4</v>
      </c>
      <c r="AV23" s="44">
        <v>4</v>
      </c>
      <c r="AW23" s="44">
        <v>4</v>
      </c>
      <c r="AX23" s="44">
        <v>4</v>
      </c>
      <c r="AY23" s="45"/>
      <c r="AZ23" s="44">
        <v>4</v>
      </c>
      <c r="BA23" s="44">
        <v>4</v>
      </c>
      <c r="BB23" s="46"/>
      <c r="BC23" s="28">
        <f t="shared" si="2"/>
        <v>0</v>
      </c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8">
        <f t="shared" si="4"/>
        <v>0</v>
      </c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8">
        <f t="shared" si="3"/>
        <v>0</v>
      </c>
    </row>
    <row r="24" spans="1:82" ht="19.5" thickBot="1" x14ac:dyDescent="0.35">
      <c r="A24" s="1"/>
      <c r="B24" s="25">
        <v>15</v>
      </c>
      <c r="C24" s="89">
        <v>1814073</v>
      </c>
      <c r="D24" s="36" t="s">
        <v>19</v>
      </c>
      <c r="E24" s="39" t="s">
        <v>19</v>
      </c>
      <c r="F24" s="39" t="s">
        <v>19</v>
      </c>
      <c r="G24" s="36" t="s">
        <v>19</v>
      </c>
      <c r="H24" s="36" t="s">
        <v>19</v>
      </c>
      <c r="I24" s="36" t="s">
        <v>19</v>
      </c>
      <c r="J24" s="36" t="s">
        <v>19</v>
      </c>
      <c r="K24" s="36" t="s">
        <v>19</v>
      </c>
      <c r="L24" s="36" t="s">
        <v>19</v>
      </c>
      <c r="M24" s="36" t="s">
        <v>19</v>
      </c>
      <c r="N24" s="27">
        <v>4</v>
      </c>
      <c r="O24" s="27">
        <v>5</v>
      </c>
      <c r="P24" s="27">
        <v>4</v>
      </c>
      <c r="Q24" s="27">
        <v>4</v>
      </c>
      <c r="R24" s="27">
        <v>4</v>
      </c>
      <c r="S24" s="27">
        <v>4</v>
      </c>
      <c r="T24" s="27">
        <v>4</v>
      </c>
      <c r="U24" s="28">
        <f t="shared" si="5"/>
        <v>4.1428571428571432</v>
      </c>
      <c r="V24" s="40" t="s">
        <v>19</v>
      </c>
      <c r="W24" s="40" t="s">
        <v>19</v>
      </c>
      <c r="X24" s="40" t="s">
        <v>19</v>
      </c>
      <c r="Y24" s="40" t="s">
        <v>19</v>
      </c>
      <c r="Z24" s="40" t="s">
        <v>19</v>
      </c>
      <c r="AA24" s="40" t="s">
        <v>19</v>
      </c>
      <c r="AB24" s="40" t="s">
        <v>19</v>
      </c>
      <c r="AC24" s="40" t="s">
        <v>19</v>
      </c>
      <c r="AD24" s="27">
        <v>5</v>
      </c>
      <c r="AE24" s="27">
        <v>3</v>
      </c>
      <c r="AF24" s="27">
        <v>4</v>
      </c>
      <c r="AG24" s="27">
        <v>3</v>
      </c>
      <c r="AH24" s="27">
        <v>3</v>
      </c>
      <c r="AI24" s="27">
        <v>4</v>
      </c>
      <c r="AJ24" s="27">
        <v>4</v>
      </c>
      <c r="AK24" s="27">
        <v>5</v>
      </c>
      <c r="AL24" s="43">
        <f t="shared" si="1"/>
        <v>3.875</v>
      </c>
      <c r="AM24" s="49"/>
      <c r="AN24" s="45" t="s">
        <v>19</v>
      </c>
      <c r="AO24" s="44" t="s">
        <v>19</v>
      </c>
      <c r="AP24" s="44" t="s">
        <v>19</v>
      </c>
      <c r="AQ24" s="44"/>
      <c r="AR24" s="44">
        <v>4</v>
      </c>
      <c r="AS24" s="44">
        <v>4</v>
      </c>
      <c r="AT24" s="44">
        <v>4</v>
      </c>
      <c r="AU24" s="44">
        <v>4</v>
      </c>
      <c r="AV24" s="44">
        <v>4</v>
      </c>
      <c r="AW24" s="44">
        <v>4</v>
      </c>
      <c r="AX24" s="44">
        <v>4</v>
      </c>
      <c r="AY24" s="45"/>
      <c r="AZ24" s="44">
        <v>4</v>
      </c>
      <c r="BA24" s="44">
        <v>4</v>
      </c>
      <c r="BB24" s="46"/>
      <c r="BC24" s="28">
        <f t="shared" si="2"/>
        <v>0</v>
      </c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8">
        <f t="shared" si="4"/>
        <v>0</v>
      </c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8">
        <f t="shared" si="3"/>
        <v>0</v>
      </c>
    </row>
    <row r="25" spans="1:82" ht="19.5" thickBot="1" x14ac:dyDescent="0.35">
      <c r="A25" s="1"/>
      <c r="B25" s="18">
        <v>16</v>
      </c>
      <c r="C25" s="89">
        <v>1814075</v>
      </c>
      <c r="D25" s="36" t="s">
        <v>19</v>
      </c>
      <c r="E25" s="39" t="s">
        <v>19</v>
      </c>
      <c r="F25" s="39" t="s">
        <v>19</v>
      </c>
      <c r="G25" s="36" t="s">
        <v>19</v>
      </c>
      <c r="H25" s="36" t="s">
        <v>19</v>
      </c>
      <c r="I25" s="36" t="s">
        <v>19</v>
      </c>
      <c r="J25" s="36" t="s">
        <v>19</v>
      </c>
      <c r="K25" s="36" t="s">
        <v>19</v>
      </c>
      <c r="L25" s="36" t="s">
        <v>19</v>
      </c>
      <c r="M25" s="36" t="s">
        <v>19</v>
      </c>
      <c r="N25" s="27">
        <v>3</v>
      </c>
      <c r="O25" s="27">
        <v>5</v>
      </c>
      <c r="P25" s="27">
        <v>3</v>
      </c>
      <c r="Q25" s="27">
        <v>4</v>
      </c>
      <c r="R25" s="27">
        <v>3</v>
      </c>
      <c r="S25" s="27">
        <v>4</v>
      </c>
      <c r="T25" s="27">
        <v>3</v>
      </c>
      <c r="U25" s="28">
        <f t="shared" si="5"/>
        <v>3.5714285714285716</v>
      </c>
      <c r="V25" s="40" t="s">
        <v>19</v>
      </c>
      <c r="W25" s="40" t="s">
        <v>19</v>
      </c>
      <c r="X25" s="40" t="s">
        <v>19</v>
      </c>
      <c r="Y25" s="40" t="s">
        <v>19</v>
      </c>
      <c r="Z25" s="40" t="s">
        <v>19</v>
      </c>
      <c r="AA25" s="40" t="s">
        <v>19</v>
      </c>
      <c r="AB25" s="40" t="s">
        <v>19</v>
      </c>
      <c r="AC25" s="52" t="s">
        <v>19</v>
      </c>
      <c r="AD25" s="27">
        <v>4</v>
      </c>
      <c r="AE25" s="27">
        <v>4</v>
      </c>
      <c r="AF25" s="27">
        <v>4</v>
      </c>
      <c r="AG25" s="27">
        <v>4</v>
      </c>
      <c r="AH25" s="27">
        <v>4</v>
      </c>
      <c r="AI25" s="27">
        <v>4</v>
      </c>
      <c r="AJ25" s="27">
        <v>4</v>
      </c>
      <c r="AK25" s="27">
        <v>4</v>
      </c>
      <c r="AL25" s="43">
        <f t="shared" si="1"/>
        <v>4</v>
      </c>
      <c r="AM25" s="49"/>
      <c r="AN25" s="45" t="s">
        <v>19</v>
      </c>
      <c r="AO25" s="44" t="s">
        <v>19</v>
      </c>
      <c r="AP25" s="44" t="s">
        <v>19</v>
      </c>
      <c r="AQ25" s="44"/>
      <c r="AR25" s="44">
        <v>4</v>
      </c>
      <c r="AS25" s="44">
        <v>4</v>
      </c>
      <c r="AT25" s="44">
        <v>4</v>
      </c>
      <c r="AU25" s="44">
        <v>3</v>
      </c>
      <c r="AV25" s="44">
        <v>4</v>
      </c>
      <c r="AW25" s="44">
        <v>4</v>
      </c>
      <c r="AX25" s="44">
        <v>4</v>
      </c>
      <c r="AY25" s="45"/>
      <c r="AZ25" s="44">
        <v>4</v>
      </c>
      <c r="BA25" s="44">
        <v>3</v>
      </c>
      <c r="BB25" s="46"/>
      <c r="BC25" s="28">
        <f t="shared" si="2"/>
        <v>0</v>
      </c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8">
        <f t="shared" si="4"/>
        <v>0</v>
      </c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8">
        <f t="shared" si="3"/>
        <v>0</v>
      </c>
    </row>
    <row r="26" spans="1:82" ht="19.5" thickBot="1" x14ac:dyDescent="0.35">
      <c r="A26" s="1"/>
      <c r="B26" s="18">
        <v>17</v>
      </c>
      <c r="C26" s="89">
        <v>1814076</v>
      </c>
      <c r="D26" s="36" t="s">
        <v>19</v>
      </c>
      <c r="E26" s="40" t="s">
        <v>19</v>
      </c>
      <c r="F26" s="40" t="s">
        <v>19</v>
      </c>
      <c r="G26" s="40" t="s">
        <v>19</v>
      </c>
      <c r="H26" s="36" t="s">
        <v>19</v>
      </c>
      <c r="I26" s="36" t="s">
        <v>19</v>
      </c>
      <c r="J26" s="36" t="s">
        <v>19</v>
      </c>
      <c r="K26" s="36" t="s">
        <v>19</v>
      </c>
      <c r="L26" s="36" t="s">
        <v>19</v>
      </c>
      <c r="M26" s="36" t="s">
        <v>19</v>
      </c>
      <c r="N26" s="27">
        <v>4</v>
      </c>
      <c r="O26" s="27">
        <v>3</v>
      </c>
      <c r="P26" s="27">
        <v>4</v>
      </c>
      <c r="Q26" s="27">
        <v>3</v>
      </c>
      <c r="R26" s="27">
        <v>3</v>
      </c>
      <c r="S26" s="27">
        <v>4</v>
      </c>
      <c r="T26" s="27">
        <v>3</v>
      </c>
      <c r="U26" s="28">
        <f t="shared" si="5"/>
        <v>3.4285714285714284</v>
      </c>
      <c r="V26" s="40" t="s">
        <v>19</v>
      </c>
      <c r="W26" s="40" t="s">
        <v>19</v>
      </c>
      <c r="X26" s="40" t="s">
        <v>19</v>
      </c>
      <c r="Y26" s="40" t="s">
        <v>19</v>
      </c>
      <c r="Z26" s="40" t="s">
        <v>19</v>
      </c>
      <c r="AA26" s="40" t="s">
        <v>19</v>
      </c>
      <c r="AB26" s="40" t="s">
        <v>19</v>
      </c>
      <c r="AC26" s="40" t="s">
        <v>19</v>
      </c>
      <c r="AD26" s="27">
        <v>4</v>
      </c>
      <c r="AE26" s="27">
        <v>4</v>
      </c>
      <c r="AF26" s="27">
        <v>4</v>
      </c>
      <c r="AG26" s="27">
        <v>4</v>
      </c>
      <c r="AH26" s="27">
        <v>4</v>
      </c>
      <c r="AI26" s="27">
        <v>4</v>
      </c>
      <c r="AJ26" s="27">
        <v>4</v>
      </c>
      <c r="AK26" s="27">
        <v>4</v>
      </c>
      <c r="AL26" s="43">
        <f t="shared" si="1"/>
        <v>4</v>
      </c>
      <c r="AM26" s="49"/>
      <c r="AN26" s="45" t="s">
        <v>19</v>
      </c>
      <c r="AO26" s="44" t="s">
        <v>19</v>
      </c>
      <c r="AP26" s="44" t="s">
        <v>19</v>
      </c>
      <c r="AQ26" s="44"/>
      <c r="AR26" s="44">
        <v>4</v>
      </c>
      <c r="AS26" s="44">
        <v>4</v>
      </c>
      <c r="AT26" s="44">
        <v>4</v>
      </c>
      <c r="AU26" s="44">
        <v>3</v>
      </c>
      <c r="AV26" s="44">
        <v>4</v>
      </c>
      <c r="AW26" s="44">
        <v>4</v>
      </c>
      <c r="AX26" s="44">
        <v>4</v>
      </c>
      <c r="AY26" s="45"/>
      <c r="AZ26" s="44">
        <v>4</v>
      </c>
      <c r="BA26" s="44">
        <v>3</v>
      </c>
      <c r="BB26" s="46"/>
      <c r="BC26" s="28">
        <f t="shared" si="2"/>
        <v>0</v>
      </c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8">
        <f t="shared" si="4"/>
        <v>0</v>
      </c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8">
        <f t="shared" si="3"/>
        <v>0</v>
      </c>
    </row>
    <row r="27" spans="1:82" ht="19.5" thickBot="1" x14ac:dyDescent="0.35">
      <c r="A27" s="1"/>
      <c r="B27" s="25">
        <v>18</v>
      </c>
      <c r="C27" s="89">
        <v>1814077</v>
      </c>
      <c r="D27" s="36" t="s">
        <v>19</v>
      </c>
      <c r="E27" s="39" t="s">
        <v>19</v>
      </c>
      <c r="F27" s="39" t="s">
        <v>19</v>
      </c>
      <c r="G27" s="36" t="s">
        <v>19</v>
      </c>
      <c r="H27" s="36" t="s">
        <v>19</v>
      </c>
      <c r="I27" s="36" t="s">
        <v>19</v>
      </c>
      <c r="J27" s="36" t="s">
        <v>19</v>
      </c>
      <c r="K27" s="36" t="s">
        <v>19</v>
      </c>
      <c r="L27" s="36" t="s">
        <v>19</v>
      </c>
      <c r="M27" s="36" t="s">
        <v>19</v>
      </c>
      <c r="N27" s="27">
        <v>3</v>
      </c>
      <c r="O27" s="27">
        <v>3</v>
      </c>
      <c r="P27" s="27">
        <v>3</v>
      </c>
      <c r="Q27" s="27">
        <v>4</v>
      </c>
      <c r="R27" s="27">
        <v>3</v>
      </c>
      <c r="S27" s="27">
        <v>3</v>
      </c>
      <c r="T27" s="27">
        <v>3</v>
      </c>
      <c r="U27" s="28">
        <f t="shared" si="5"/>
        <v>3.1428571428571428</v>
      </c>
      <c r="V27" s="40" t="s">
        <v>19</v>
      </c>
      <c r="W27" s="40" t="s">
        <v>19</v>
      </c>
      <c r="X27" s="40" t="s">
        <v>19</v>
      </c>
      <c r="Y27" s="40" t="s">
        <v>19</v>
      </c>
      <c r="Z27" s="40" t="s">
        <v>19</v>
      </c>
      <c r="AA27" s="40" t="s">
        <v>19</v>
      </c>
      <c r="AB27" s="40" t="s">
        <v>19</v>
      </c>
      <c r="AC27" s="40" t="s">
        <v>19</v>
      </c>
      <c r="AD27" s="27">
        <v>4</v>
      </c>
      <c r="AE27" s="27">
        <v>3</v>
      </c>
      <c r="AF27" s="27">
        <v>3</v>
      </c>
      <c r="AG27" s="27">
        <v>3</v>
      </c>
      <c r="AH27" s="27">
        <v>3</v>
      </c>
      <c r="AI27" s="27">
        <v>3</v>
      </c>
      <c r="AJ27" s="27">
        <v>3</v>
      </c>
      <c r="AK27" s="27">
        <v>3</v>
      </c>
      <c r="AL27" s="43">
        <f t="shared" si="1"/>
        <v>3.125</v>
      </c>
      <c r="AM27" s="49"/>
      <c r="AN27" s="45" t="s">
        <v>19</v>
      </c>
      <c r="AO27" s="44" t="s">
        <v>19</v>
      </c>
      <c r="AP27" s="44" t="s">
        <v>19</v>
      </c>
      <c r="AQ27" s="44"/>
      <c r="AR27" s="44">
        <v>4</v>
      </c>
      <c r="AS27" s="44">
        <v>4</v>
      </c>
      <c r="AT27" s="44">
        <v>4</v>
      </c>
      <c r="AU27" s="44">
        <v>3</v>
      </c>
      <c r="AV27" s="44">
        <v>4</v>
      </c>
      <c r="AW27" s="44">
        <v>4</v>
      </c>
      <c r="AX27" s="44">
        <v>4</v>
      </c>
      <c r="AY27" s="45"/>
      <c r="AZ27" s="44">
        <v>4</v>
      </c>
      <c r="BA27" s="44">
        <v>3</v>
      </c>
      <c r="BB27" s="46"/>
      <c r="BC27" s="28">
        <f t="shared" si="2"/>
        <v>0</v>
      </c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8">
        <f t="shared" si="4"/>
        <v>0</v>
      </c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8">
        <f t="shared" si="3"/>
        <v>0</v>
      </c>
    </row>
    <row r="28" spans="1:82" ht="19.5" thickBot="1" x14ac:dyDescent="0.35">
      <c r="A28" s="1"/>
      <c r="B28" s="18">
        <v>19</v>
      </c>
      <c r="C28" s="89">
        <v>1814080</v>
      </c>
      <c r="D28" s="36" t="s">
        <v>19</v>
      </c>
      <c r="E28" s="40" t="s">
        <v>19</v>
      </c>
      <c r="F28" s="40" t="s">
        <v>19</v>
      </c>
      <c r="G28" s="40" t="s">
        <v>19</v>
      </c>
      <c r="H28" s="36" t="s">
        <v>19</v>
      </c>
      <c r="I28" s="36" t="s">
        <v>19</v>
      </c>
      <c r="J28" s="36" t="s">
        <v>19</v>
      </c>
      <c r="K28" s="36" t="s">
        <v>19</v>
      </c>
      <c r="L28" s="36" t="s">
        <v>19</v>
      </c>
      <c r="M28" s="36" t="s">
        <v>19</v>
      </c>
      <c r="N28" s="27">
        <v>3</v>
      </c>
      <c r="O28" s="27">
        <v>3</v>
      </c>
      <c r="P28" s="27">
        <v>3</v>
      </c>
      <c r="Q28" s="27">
        <v>4</v>
      </c>
      <c r="R28" s="27">
        <v>3</v>
      </c>
      <c r="S28" s="27">
        <v>4</v>
      </c>
      <c r="T28" s="27">
        <v>3</v>
      </c>
      <c r="U28" s="28">
        <f t="shared" si="5"/>
        <v>3.2857142857142856</v>
      </c>
      <c r="V28" s="40" t="s">
        <v>19</v>
      </c>
      <c r="W28" s="40" t="s">
        <v>19</v>
      </c>
      <c r="X28" s="40" t="s">
        <v>19</v>
      </c>
      <c r="Y28" s="40" t="s">
        <v>19</v>
      </c>
      <c r="Z28" s="40" t="s">
        <v>19</v>
      </c>
      <c r="AA28" s="40" t="s">
        <v>19</v>
      </c>
      <c r="AB28" s="40" t="s">
        <v>19</v>
      </c>
      <c r="AC28" s="40" t="s">
        <v>19</v>
      </c>
      <c r="AD28" s="27">
        <v>4</v>
      </c>
      <c r="AE28" s="27"/>
      <c r="AF28" s="27">
        <v>4</v>
      </c>
      <c r="AG28" s="27">
        <v>3</v>
      </c>
      <c r="AH28" s="27">
        <v>3</v>
      </c>
      <c r="AI28" s="27">
        <v>4</v>
      </c>
      <c r="AJ28" s="27">
        <v>3</v>
      </c>
      <c r="AK28" s="27">
        <v>4</v>
      </c>
      <c r="AL28" s="43">
        <f t="shared" si="1"/>
        <v>3.5714285714285716</v>
      </c>
      <c r="AM28" s="49"/>
      <c r="AN28" s="45" t="s">
        <v>19</v>
      </c>
      <c r="AO28" s="44" t="s">
        <v>19</v>
      </c>
      <c r="AP28" s="44" t="s">
        <v>19</v>
      </c>
      <c r="AQ28" s="44"/>
      <c r="AR28" s="44">
        <v>4</v>
      </c>
      <c r="AS28" s="44">
        <v>4</v>
      </c>
      <c r="AT28" s="44">
        <v>4</v>
      </c>
      <c r="AU28" s="44">
        <v>3</v>
      </c>
      <c r="AV28" s="44">
        <v>4</v>
      </c>
      <c r="AW28" s="44">
        <v>4</v>
      </c>
      <c r="AX28" s="44">
        <v>4</v>
      </c>
      <c r="AY28" s="45"/>
      <c r="AZ28" s="44">
        <v>4</v>
      </c>
      <c r="BA28" s="44">
        <v>3</v>
      </c>
      <c r="BB28" s="46"/>
      <c r="BC28" s="28">
        <f t="shared" si="2"/>
        <v>0</v>
      </c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8">
        <f t="shared" si="4"/>
        <v>0</v>
      </c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8">
        <f t="shared" si="3"/>
        <v>0</v>
      </c>
    </row>
    <row r="29" spans="1:82" ht="19.5" thickBot="1" x14ac:dyDescent="0.35">
      <c r="A29" s="1"/>
      <c r="B29" s="25">
        <v>20</v>
      </c>
      <c r="C29" s="89">
        <v>1814078</v>
      </c>
      <c r="D29" s="36" t="s">
        <v>19</v>
      </c>
      <c r="E29" s="39" t="s">
        <v>19</v>
      </c>
      <c r="F29" s="39" t="s">
        <v>19</v>
      </c>
      <c r="G29" s="36" t="s">
        <v>19</v>
      </c>
      <c r="H29" s="36" t="s">
        <v>19</v>
      </c>
      <c r="I29" s="36" t="s">
        <v>19</v>
      </c>
      <c r="J29" s="36" t="s">
        <v>19</v>
      </c>
      <c r="K29" s="36" t="s">
        <v>19</v>
      </c>
      <c r="L29" s="36" t="s">
        <v>19</v>
      </c>
      <c r="M29" s="36" t="s">
        <v>19</v>
      </c>
      <c r="N29" s="27">
        <v>4</v>
      </c>
      <c r="O29" s="27">
        <v>4</v>
      </c>
      <c r="P29" s="27">
        <v>4</v>
      </c>
      <c r="Q29" s="27">
        <v>5</v>
      </c>
      <c r="R29" s="27">
        <v>4</v>
      </c>
      <c r="S29" s="27">
        <v>4</v>
      </c>
      <c r="T29" s="27">
        <v>4</v>
      </c>
      <c r="U29" s="28">
        <f t="shared" si="5"/>
        <v>4.1428571428571432</v>
      </c>
      <c r="V29" s="40" t="s">
        <v>19</v>
      </c>
      <c r="W29" s="40" t="s">
        <v>19</v>
      </c>
      <c r="X29" s="40" t="s">
        <v>19</v>
      </c>
      <c r="Y29" s="40" t="s">
        <v>19</v>
      </c>
      <c r="Z29" s="40" t="s">
        <v>19</v>
      </c>
      <c r="AA29" s="40" t="s">
        <v>19</v>
      </c>
      <c r="AB29" s="40" t="s">
        <v>19</v>
      </c>
      <c r="AC29" s="40" t="s">
        <v>19</v>
      </c>
      <c r="AD29" s="27">
        <v>4</v>
      </c>
      <c r="AE29" s="27"/>
      <c r="AF29" s="27">
        <v>4</v>
      </c>
      <c r="AG29" s="27">
        <v>4</v>
      </c>
      <c r="AH29" s="27">
        <v>3</v>
      </c>
      <c r="AI29" s="27">
        <v>4</v>
      </c>
      <c r="AJ29" s="27">
        <v>3</v>
      </c>
      <c r="AK29" s="27">
        <v>4</v>
      </c>
      <c r="AL29" s="43">
        <f t="shared" si="1"/>
        <v>3.7142857142857144</v>
      </c>
      <c r="AM29" s="49"/>
      <c r="AN29" s="50" t="s">
        <v>19</v>
      </c>
      <c r="AO29" s="51" t="s">
        <v>19</v>
      </c>
      <c r="AP29" s="51" t="s">
        <v>19</v>
      </c>
      <c r="AQ29" s="51"/>
      <c r="AR29" s="51">
        <v>4</v>
      </c>
      <c r="AS29" s="51">
        <v>4</v>
      </c>
      <c r="AT29" s="51">
        <v>4</v>
      </c>
      <c r="AU29" s="51">
        <v>4</v>
      </c>
      <c r="AV29" s="51">
        <v>4</v>
      </c>
      <c r="AW29" s="51">
        <v>4</v>
      </c>
      <c r="AX29" s="51">
        <v>4</v>
      </c>
      <c r="AY29" s="50"/>
      <c r="AZ29" s="51">
        <v>4</v>
      </c>
      <c r="BA29" s="51">
        <v>4</v>
      </c>
      <c r="BB29" s="46"/>
      <c r="BC29" s="28">
        <f>IF(ISBLANK(AM29)=TRUE,0,AVERAGE(AM29:BB29))</f>
        <v>0</v>
      </c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8">
        <f t="shared" si="4"/>
        <v>0</v>
      </c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8">
        <f t="shared" si="3"/>
        <v>0</v>
      </c>
    </row>
    <row r="30" spans="1:82" x14ac:dyDescent="0.25">
      <c r="A30" s="1"/>
      <c r="B30" s="74" t="s">
        <v>20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6"/>
      <c r="U30" s="30"/>
      <c r="V30" s="77" t="s">
        <v>21</v>
      </c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31"/>
      <c r="AM30" s="78" t="s">
        <v>21</v>
      </c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32"/>
      <c r="BD30" s="79" t="s">
        <v>21</v>
      </c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33"/>
      <c r="BQ30" s="79" t="s">
        <v>21</v>
      </c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33"/>
    </row>
    <row r="31" spans="1:82" x14ac:dyDescent="0.25">
      <c r="A31" s="1"/>
      <c r="B31" s="34"/>
      <c r="C31" s="34"/>
      <c r="D31" s="34"/>
      <c r="E31" s="34"/>
      <c r="F31" s="34"/>
      <c r="G31" s="4"/>
      <c r="H31" s="34"/>
      <c r="I31" s="34"/>
      <c r="J31" s="34"/>
      <c r="K31" s="34"/>
      <c r="L31" s="3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</row>
  </sheetData>
  <mergeCells count="31">
    <mergeCell ref="CP6:DG7"/>
    <mergeCell ref="D8:M8"/>
    <mergeCell ref="B30:T30"/>
    <mergeCell ref="V30:AK30"/>
    <mergeCell ref="AM30:BB30"/>
    <mergeCell ref="BD30:BO30"/>
    <mergeCell ref="BQ30:CA30"/>
    <mergeCell ref="BL8:BN8"/>
    <mergeCell ref="BP8:BP9"/>
    <mergeCell ref="BQ8:BT8"/>
    <mergeCell ref="BU8:BV8"/>
    <mergeCell ref="BW8:CA8"/>
    <mergeCell ref="N8:U8"/>
    <mergeCell ref="V8:AC8"/>
    <mergeCell ref="AE8:AI8"/>
    <mergeCell ref="CD8:CD9"/>
    <mergeCell ref="BQ7:CD7"/>
    <mergeCell ref="CB8:CC8"/>
    <mergeCell ref="AM7:BC7"/>
    <mergeCell ref="BD7:BP7"/>
    <mergeCell ref="AI1:AK1"/>
    <mergeCell ref="B2:AK2"/>
    <mergeCell ref="B7:B9"/>
    <mergeCell ref="C7:C9"/>
    <mergeCell ref="G7:U7"/>
    <mergeCell ref="V7:AL7"/>
    <mergeCell ref="AL8:AL9"/>
    <mergeCell ref="AM8:AR8"/>
    <mergeCell ref="AV8:BB8"/>
    <mergeCell ref="BC8:BC9"/>
    <mergeCell ref="BD8:BJ8"/>
  </mergeCells>
  <conditionalFormatting sqref="U10:U29 AL10:AL29 BP10:BP29 CD10:CD29 BC10:BC29">
    <cfRule type="containsErrors" dxfId="0" priority="2">
      <formula>ISERROR(U10)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СБ-181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</dc:creator>
  <cp:lastModifiedBy>Деканат</cp:lastModifiedBy>
  <dcterms:created xsi:type="dcterms:W3CDTF">2019-03-25T07:04:28Z</dcterms:created>
  <dcterms:modified xsi:type="dcterms:W3CDTF">2021-04-23T08:05:23Z</dcterms:modified>
</cp:coreProperties>
</file>