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9" i="1" l="1"/>
  <c r="AJ9" i="1"/>
  <c r="BB9" i="1"/>
  <c r="BS9" i="1"/>
  <c r="CD9" i="1"/>
  <c r="T10" i="1"/>
  <c r="AJ10" i="1"/>
  <c r="BB10" i="1"/>
  <c r="BS10" i="1"/>
  <c r="CD10" i="1"/>
  <c r="T11" i="1"/>
  <c r="AJ11" i="1"/>
  <c r="BB11" i="1"/>
  <c r="BS11" i="1"/>
  <c r="CD11" i="1"/>
  <c r="T12" i="1"/>
  <c r="AJ12" i="1"/>
  <c r="BB12" i="1"/>
  <c r="BS12" i="1"/>
  <c r="CD12" i="1"/>
  <c r="T13" i="1"/>
  <c r="AJ13" i="1"/>
  <c r="BB13" i="1"/>
  <c r="BS13" i="1"/>
  <c r="BB14" i="1" l="1"/>
  <c r="AJ14" i="1"/>
  <c r="T14" i="1"/>
  <c r="CD14" i="1"/>
  <c r="BS14" i="1"/>
</calcChain>
</file>

<file path=xl/sharedStrings.xml><?xml version="1.0" encoding="utf-8"?>
<sst xmlns="http://schemas.openxmlformats.org/spreadsheetml/2006/main" count="303" uniqueCount="96">
  <si>
    <t>год набора</t>
  </si>
  <si>
    <t>курс</t>
  </si>
  <si>
    <t>группа</t>
  </si>
  <si>
    <t>форма обучения</t>
  </si>
  <si>
    <t>заочная</t>
  </si>
  <si>
    <t>№ п/п</t>
  </si>
  <si>
    <t>Шифр зачетной книжки</t>
  </si>
  <si>
    <t>1 курс</t>
  </si>
  <si>
    <t>2 курс</t>
  </si>
  <si>
    <t>3 курс</t>
  </si>
  <si>
    <t>4 курс</t>
  </si>
  <si>
    <t>зачеты</t>
  </si>
  <si>
    <t>экзамены</t>
  </si>
  <si>
    <t>КР</t>
  </si>
  <si>
    <t>Средний балл</t>
  </si>
  <si>
    <t>практика</t>
  </si>
  <si>
    <t>КП</t>
  </si>
  <si>
    <t>Иностраннный язык</t>
  </si>
  <si>
    <t>Физическая культура и спорт</t>
  </si>
  <si>
    <t>Строительное делои материалы</t>
  </si>
  <si>
    <t>КультуралогияИстория садово-паркового искуства</t>
  </si>
  <si>
    <t>Культуралогия</t>
  </si>
  <si>
    <t>Русский язык и культура речи</t>
  </si>
  <si>
    <t>Политология</t>
  </si>
  <si>
    <t>Химия</t>
  </si>
  <si>
    <t>Основы геодезии</t>
  </si>
  <si>
    <t>История</t>
  </si>
  <si>
    <t>Математика</t>
  </si>
  <si>
    <t>Информационные технологии в ЛА</t>
  </si>
  <si>
    <t>Ботаника</t>
  </si>
  <si>
    <t>Начертательная геометрия</t>
  </si>
  <si>
    <t>Физика</t>
  </si>
  <si>
    <t>Инженерная графика</t>
  </si>
  <si>
    <t>Межличносное общение и камуникации</t>
  </si>
  <si>
    <t>Физиология ростений</t>
  </si>
  <si>
    <t>Почвоведение</t>
  </si>
  <si>
    <t>Социология</t>
  </si>
  <si>
    <t>Современный этикет</t>
  </si>
  <si>
    <t>Гидротехническая мелиорация</t>
  </si>
  <si>
    <t>Урбоэкология и маниторинг</t>
  </si>
  <si>
    <t>Декоративная дендрология</t>
  </si>
  <si>
    <t>Декоративное ростениводство</t>
  </si>
  <si>
    <t>Геодезия</t>
  </si>
  <si>
    <t>Философия</t>
  </si>
  <si>
    <t>Декоративное садоводство</t>
  </si>
  <si>
    <t>БЖД</t>
  </si>
  <si>
    <t>Аэрокосмические методы исследования</t>
  </si>
  <si>
    <t>Инностранный менеджмент</t>
  </si>
  <si>
    <t>Топиарное искуство</t>
  </si>
  <si>
    <t>Ландшафтное искусство</t>
  </si>
  <si>
    <t>Градостроительство с основами архитектуры</t>
  </si>
  <si>
    <t>Лесомелиративное ландшафтоведение</t>
  </si>
  <si>
    <t>Ландшафтный дизайн</t>
  </si>
  <si>
    <t>зач.</t>
  </si>
  <si>
    <t>За период обучения освоены следующие компетенции компетенции:</t>
  </si>
  <si>
    <t>Экономика</t>
  </si>
  <si>
    <t>Теория Ландшафтной архитектуры и методология проэктирования</t>
  </si>
  <si>
    <t>Дэнтрометрия</t>
  </si>
  <si>
    <t>Основы лесоведения</t>
  </si>
  <si>
    <t xml:space="preserve">Экология </t>
  </si>
  <si>
    <t>Энтомология</t>
  </si>
  <si>
    <t>Психология и педогогика</t>
  </si>
  <si>
    <t>Гуманистические ориентиры современности</t>
  </si>
  <si>
    <t>Цветоводство</t>
  </si>
  <si>
    <t>Ландшафтное проэктирование</t>
  </si>
  <si>
    <t>Рисунок и живопись</t>
  </si>
  <si>
    <t>Фитопаология</t>
  </si>
  <si>
    <t>Практика</t>
  </si>
  <si>
    <t>Учебная практика по получению первичных профессиональных умений и навыков</t>
  </si>
  <si>
    <t>Учебная практика дендрологическая</t>
  </si>
  <si>
    <t>Учебная практика по урбоэкологии и мониторингу</t>
  </si>
  <si>
    <t>Учебная творческая практика (декоративное ростениводство)</t>
  </si>
  <si>
    <t>За период обучения освоены следующие компетенции компетенции:ОК-3,4,6,7,8; ОПК-1,4,5,6,7,8; ПК-1,2,3,4,5,15,16,18,19.</t>
  </si>
  <si>
    <t>За период обучения освоены следующие компетенции компетенции:ОК-2,3,5,6,8; ОПК-1,4,5; ПК-1,3,15,16,17.</t>
  </si>
  <si>
    <t>За период обучения освоены следующие компетенции компетенции:ОК-1,2,4,5,6,7; ОПК-1,2,5,6; ПК-1,3,15,16,17.</t>
  </si>
  <si>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</si>
  <si>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</si>
  <si>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Инженерно-строительный институт</t>
  </si>
  <si>
    <t>код и название направления подготовки</t>
  </si>
  <si>
    <t>35.03.10</t>
  </si>
  <si>
    <t>(направленность)</t>
  </si>
  <si>
    <t>Ландшафтная архитектура</t>
  </si>
  <si>
    <t>ЛА-561</t>
  </si>
  <si>
    <t>Правоведение</t>
  </si>
  <si>
    <t>Ландшафтоведение</t>
  </si>
  <si>
    <t xml:space="preserve">Макетирование </t>
  </si>
  <si>
    <t xml:space="preserve">                    зачеты</t>
  </si>
  <si>
    <t xml:space="preserve"> Ландшафтное проектирование
</t>
  </si>
  <si>
    <t xml:space="preserve"> Строительство и содержание обьекта ЛА </t>
  </si>
  <si>
    <t xml:space="preserve"> Архитектурная графика и основы компазиции</t>
  </si>
  <si>
    <t xml:space="preserve"> Основы лесопаркового хозяйства
</t>
  </si>
  <si>
    <t>Теория ландшафтной архитектуры и методология проектирования</t>
  </si>
  <si>
    <t xml:space="preserve"> Древоводство</t>
  </si>
  <si>
    <t>Уч. творческая практика  (древоводческая)</t>
  </si>
  <si>
    <t>Уч. творческая (по проектированию открытых пространств)</t>
  </si>
  <si>
    <t>Произв.практика по получению проф. умений и опыта проф.деятельности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</si>
</sst>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textRotation="90" wrapText="1"/>
      <protection locked="0"/>
    </xf>
    <xf numFmtId="0" fontId="6" fillId="0" borderId="7" xfId="0" applyFont="1" applyBorder="1" applyAlignment="1" applyProtection="1">
      <alignment textRotation="90" wrapText="1"/>
      <protection locked="0"/>
    </xf>
    <xf numFmtId="0" fontId="4" fillId="0" borderId="1" xfId="0" applyFont="1" applyBorder="1" applyAlignment="1" applyProtection="1">
      <alignment textRotation="90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2" fontId="4" fillId="0" borderId="7" xfId="0" applyNumberFormat="1" applyFont="1" applyBorder="1" applyAlignment="1" applyProtection="1">
      <alignment horizontal="center" vertical="center"/>
      <protection locked="0" hidden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textRotation="90" wrapText="1"/>
      <protection locked="0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right" textRotation="90" wrapText="1"/>
    </xf>
    <xf numFmtId="0" fontId="6" fillId="0" borderId="11" xfId="0" applyFont="1" applyBorder="1" applyAlignment="1">
      <alignment horizontal="right" textRotation="90" wrapText="1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textRotation="90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 textRotation="90" wrapText="1"/>
      <protection locked="0"/>
    </xf>
    <xf numFmtId="0" fontId="5" fillId="0" borderId="7" xfId="0" applyFont="1" applyBorder="1" applyAlignment="1" applyProtection="1">
      <alignment horizontal="right" textRotation="90" wrapText="1"/>
      <protection locked="0"/>
    </xf>
    <xf numFmtId="0" fontId="6" fillId="0" borderId="7" xfId="0" applyFont="1" applyBorder="1" applyAlignment="1" applyProtection="1">
      <alignment horizontal="right" textRotation="90" wrapText="1"/>
      <protection locked="0"/>
    </xf>
    <xf numFmtId="0" fontId="4" fillId="0" borderId="10" xfId="0" applyFont="1" applyBorder="1" applyAlignment="1" applyProtection="1">
      <alignment horizontal="right" textRotation="90" wrapText="1"/>
      <protection locked="0"/>
    </xf>
    <xf numFmtId="0" fontId="9" fillId="0" borderId="11" xfId="0" applyFont="1" applyBorder="1" applyAlignment="1">
      <alignment horizontal="right" textRotation="90" wrapText="1"/>
    </xf>
    <xf numFmtId="0" fontId="6" fillId="0" borderId="2" xfId="0" applyFont="1" applyBorder="1" applyAlignment="1" applyProtection="1">
      <alignment horizontal="right" textRotation="90" wrapText="1"/>
      <protection locked="0"/>
    </xf>
    <xf numFmtId="0" fontId="4" fillId="0" borderId="12" xfId="0" applyFont="1" applyBorder="1" applyAlignment="1" applyProtection="1">
      <alignment horizontal="right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6"/>
  <sheetViews>
    <sheetView tabSelected="1" topLeftCell="AB1" zoomScale="150" zoomScaleNormal="150" workbookViewId="0">
      <selection activeCell="AK8" sqref="AK7:CF8"/>
    </sheetView>
  </sheetViews>
  <sheetFormatPr defaultRowHeight="15" x14ac:dyDescent="0.25"/>
  <sheetData>
    <row r="1" spans="1:87" ht="20.25" x14ac:dyDescent="0.25">
      <c r="A1" s="1"/>
      <c r="B1" s="32" t="s">
        <v>75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87" x14ac:dyDescent="0.25">
      <c r="A2" s="1"/>
      <c r="B2" s="2"/>
      <c r="C2" s="3"/>
      <c r="D2" s="3"/>
      <c r="E2" s="3"/>
      <c r="F2" s="3"/>
      <c r="G2" s="4" t="s">
        <v>76</v>
      </c>
      <c r="H2" s="4"/>
      <c r="I2" s="4"/>
      <c r="J2" s="4" t="s">
        <v>77</v>
      </c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87" x14ac:dyDescent="0.25">
      <c r="A3" s="1"/>
      <c r="B3" s="2"/>
      <c r="C3" s="3"/>
      <c r="D3" s="3"/>
      <c r="E3" s="3"/>
      <c r="F3" s="3"/>
      <c r="G3" s="4" t="s">
        <v>78</v>
      </c>
      <c r="H3" s="4"/>
      <c r="I3" s="4"/>
      <c r="J3" s="4"/>
      <c r="K3" s="4" t="s">
        <v>79</v>
      </c>
      <c r="L3" s="4"/>
      <c r="M3" s="4"/>
      <c r="N3" s="4"/>
      <c r="O3" s="4" t="s">
        <v>80</v>
      </c>
      <c r="P3" s="4"/>
      <c r="Q3" s="4" t="s">
        <v>81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87" x14ac:dyDescent="0.25">
      <c r="A4" s="1"/>
      <c r="B4" s="2"/>
      <c r="C4" s="3"/>
      <c r="D4" s="3"/>
      <c r="E4" s="3"/>
      <c r="F4" s="3"/>
      <c r="G4" s="4" t="s">
        <v>0</v>
      </c>
      <c r="H4" s="4">
        <v>2016</v>
      </c>
      <c r="I4" s="4"/>
      <c r="J4" s="4"/>
      <c r="K4" s="4"/>
      <c r="L4" s="4"/>
      <c r="M4" s="4"/>
      <c r="N4" s="4" t="s">
        <v>1</v>
      </c>
      <c r="O4" s="4">
        <v>5</v>
      </c>
      <c r="P4" s="4"/>
      <c r="Q4" s="4"/>
      <c r="R4" s="4"/>
      <c r="S4" s="4" t="s">
        <v>2</v>
      </c>
      <c r="T4" s="4" t="s">
        <v>82</v>
      </c>
      <c r="U4" s="4"/>
      <c r="V4" s="4" t="s">
        <v>3</v>
      </c>
      <c r="W4" s="4"/>
      <c r="X4" s="4" t="s">
        <v>4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spans="1:87" ht="15.75" thickBot="1" x14ac:dyDescent="0.3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</row>
    <row r="6" spans="1:87" ht="15.75" thickBot="1" x14ac:dyDescent="0.3">
      <c r="A6" s="5"/>
      <c r="B6" s="43" t="s">
        <v>5</v>
      </c>
      <c r="C6" s="46" t="s">
        <v>6</v>
      </c>
      <c r="D6" s="6"/>
      <c r="E6" s="6"/>
      <c r="F6" s="6"/>
      <c r="G6" s="23" t="s">
        <v>7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7"/>
      <c r="U6" s="23" t="s">
        <v>8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4"/>
      <c r="AK6" s="23" t="s">
        <v>9</v>
      </c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4"/>
      <c r="BC6" s="23" t="s">
        <v>10</v>
      </c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4"/>
      <c r="BT6" s="7"/>
      <c r="BU6" s="7"/>
      <c r="BV6" s="7"/>
      <c r="BW6" s="7"/>
      <c r="BX6" s="7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4"/>
    </row>
    <row r="7" spans="1:87" ht="15.75" customHeight="1" thickBot="1" x14ac:dyDescent="0.3">
      <c r="A7" s="5"/>
      <c r="B7" s="44"/>
      <c r="C7" s="47"/>
      <c r="D7" s="26" t="s">
        <v>11</v>
      </c>
      <c r="E7" s="27"/>
      <c r="F7" s="27"/>
      <c r="G7" s="27"/>
      <c r="H7" s="27"/>
      <c r="I7" s="27"/>
      <c r="J7" s="27"/>
      <c r="K7" s="27"/>
      <c r="L7" s="28"/>
      <c r="M7" s="26" t="s">
        <v>12</v>
      </c>
      <c r="N7" s="27"/>
      <c r="O7" s="27"/>
      <c r="P7" s="27"/>
      <c r="Q7" s="27"/>
      <c r="R7" s="27"/>
      <c r="S7" s="27"/>
      <c r="T7" s="8"/>
      <c r="U7" s="26" t="s">
        <v>11</v>
      </c>
      <c r="V7" s="27"/>
      <c r="W7" s="27"/>
      <c r="X7" s="27"/>
      <c r="Y7" s="27"/>
      <c r="Z7" s="28"/>
      <c r="AA7" s="9" t="s">
        <v>13</v>
      </c>
      <c r="AB7" s="29" t="s">
        <v>12</v>
      </c>
      <c r="AC7" s="30"/>
      <c r="AD7" s="30"/>
      <c r="AE7" s="30"/>
      <c r="AF7" s="30"/>
      <c r="AG7" s="30"/>
      <c r="AH7" s="30"/>
      <c r="AI7" s="31"/>
      <c r="AJ7" s="53" t="s">
        <v>14</v>
      </c>
      <c r="AK7" s="58" t="s">
        <v>11</v>
      </c>
      <c r="AL7" s="59"/>
      <c r="AM7" s="59"/>
      <c r="AN7" s="59"/>
      <c r="AO7" s="59"/>
      <c r="AP7" s="59"/>
      <c r="AQ7" s="59"/>
      <c r="AR7" s="60"/>
      <c r="AS7" s="61" t="s">
        <v>13</v>
      </c>
      <c r="AT7" s="58" t="s">
        <v>12</v>
      </c>
      <c r="AU7" s="59"/>
      <c r="AV7" s="59"/>
      <c r="AW7" s="59"/>
      <c r="AX7" s="59" t="s">
        <v>67</v>
      </c>
      <c r="AY7" s="59"/>
      <c r="AZ7" s="59"/>
      <c r="BA7" s="60"/>
      <c r="BB7" s="62" t="s">
        <v>14</v>
      </c>
      <c r="BC7" s="58" t="s">
        <v>86</v>
      </c>
      <c r="BD7" s="59"/>
      <c r="BE7" s="59"/>
      <c r="BF7" s="59"/>
      <c r="BG7" s="59"/>
      <c r="BH7" s="60"/>
      <c r="BI7" s="61" t="s">
        <v>13</v>
      </c>
      <c r="BJ7" s="58" t="s">
        <v>12</v>
      </c>
      <c r="BK7" s="59"/>
      <c r="BL7" s="59"/>
      <c r="BM7" s="59"/>
      <c r="BN7" s="59"/>
      <c r="BO7" s="60"/>
      <c r="BP7" s="63"/>
      <c r="BQ7" s="63"/>
      <c r="BR7" s="64" t="s">
        <v>15</v>
      </c>
      <c r="BS7" s="62" t="s">
        <v>14</v>
      </c>
      <c r="BT7" s="58" t="s">
        <v>11</v>
      </c>
      <c r="BU7" s="59"/>
      <c r="BV7" s="59"/>
      <c r="BW7" s="59"/>
      <c r="BX7" s="60"/>
      <c r="BY7" s="58" t="s">
        <v>16</v>
      </c>
      <c r="BZ7" s="60"/>
      <c r="CA7" s="58" t="s">
        <v>12</v>
      </c>
      <c r="CB7" s="59"/>
      <c r="CC7" s="65"/>
      <c r="CD7" s="66" t="s">
        <v>14</v>
      </c>
      <c r="CE7" s="55"/>
      <c r="CF7" s="55"/>
    </row>
    <row r="8" spans="1:87" ht="186" thickBot="1" x14ac:dyDescent="0.3">
      <c r="A8" s="1"/>
      <c r="B8" s="45"/>
      <c r="C8" s="48"/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22</v>
      </c>
      <c r="J8" s="11" t="s">
        <v>23</v>
      </c>
      <c r="K8" s="11" t="s">
        <v>24</v>
      </c>
      <c r="L8" s="11" t="s">
        <v>25</v>
      </c>
      <c r="M8" s="12" t="s">
        <v>26</v>
      </c>
      <c r="N8" s="12" t="s">
        <v>27</v>
      </c>
      <c r="O8" s="12" t="s">
        <v>28</v>
      </c>
      <c r="P8" s="12" t="s">
        <v>29</v>
      </c>
      <c r="Q8" s="12" t="s">
        <v>30</v>
      </c>
      <c r="R8" s="12" t="s">
        <v>31</v>
      </c>
      <c r="S8" s="12" t="s">
        <v>32</v>
      </c>
      <c r="T8" s="13" t="s">
        <v>14</v>
      </c>
      <c r="U8" s="11" t="s">
        <v>33</v>
      </c>
      <c r="V8" s="11" t="s">
        <v>34</v>
      </c>
      <c r="W8" s="11" t="s">
        <v>35</v>
      </c>
      <c r="X8" s="11" t="s">
        <v>36</v>
      </c>
      <c r="Y8" s="11" t="s">
        <v>37</v>
      </c>
      <c r="Z8" s="11" t="s">
        <v>38</v>
      </c>
      <c r="AA8" s="11" t="s">
        <v>38</v>
      </c>
      <c r="AB8" s="12" t="s">
        <v>17</v>
      </c>
      <c r="AC8" s="12" t="s">
        <v>27</v>
      </c>
      <c r="AD8" s="12" t="s">
        <v>39</v>
      </c>
      <c r="AE8" s="12" t="s">
        <v>40</v>
      </c>
      <c r="AF8" s="12" t="s">
        <v>41</v>
      </c>
      <c r="AG8" s="12" t="s">
        <v>42</v>
      </c>
      <c r="AH8" s="12" t="s">
        <v>43</v>
      </c>
      <c r="AI8" s="12" t="s">
        <v>44</v>
      </c>
      <c r="AJ8" s="54"/>
      <c r="AK8" s="67" t="s">
        <v>55</v>
      </c>
      <c r="AL8" s="67" t="s">
        <v>56</v>
      </c>
      <c r="AM8" s="67" t="s">
        <v>57</v>
      </c>
      <c r="AN8" s="67" t="s">
        <v>58</v>
      </c>
      <c r="AO8" s="67" t="s">
        <v>59</v>
      </c>
      <c r="AP8" s="67" t="s">
        <v>60</v>
      </c>
      <c r="AQ8" s="67" t="s">
        <v>61</v>
      </c>
      <c r="AR8" s="67" t="s">
        <v>62</v>
      </c>
      <c r="AS8" s="67" t="s">
        <v>63</v>
      </c>
      <c r="AT8" s="68" t="s">
        <v>64</v>
      </c>
      <c r="AU8" s="68" t="s">
        <v>65</v>
      </c>
      <c r="AV8" s="68" t="s">
        <v>63</v>
      </c>
      <c r="AW8" s="68" t="s">
        <v>66</v>
      </c>
      <c r="AX8" s="68" t="s">
        <v>68</v>
      </c>
      <c r="AY8" s="68" t="s">
        <v>69</v>
      </c>
      <c r="AZ8" s="68" t="s">
        <v>70</v>
      </c>
      <c r="BA8" s="68" t="s">
        <v>71</v>
      </c>
      <c r="BB8" s="69"/>
      <c r="BC8" s="56" t="s">
        <v>83</v>
      </c>
      <c r="BD8" s="56" t="s">
        <v>84</v>
      </c>
      <c r="BE8" s="56" t="s">
        <v>85</v>
      </c>
      <c r="BF8" s="56" t="s">
        <v>87</v>
      </c>
      <c r="BG8" s="56" t="s">
        <v>88</v>
      </c>
      <c r="BH8" s="56" t="s">
        <v>89</v>
      </c>
      <c r="BI8" s="56" t="s">
        <v>85</v>
      </c>
      <c r="BJ8" s="57" t="s">
        <v>90</v>
      </c>
      <c r="BK8" s="57" t="s">
        <v>91</v>
      </c>
      <c r="BL8" s="57" t="s">
        <v>87</v>
      </c>
      <c r="BM8" s="57" t="s">
        <v>88</v>
      </c>
      <c r="BN8" s="57" t="s">
        <v>89</v>
      </c>
      <c r="BO8" s="57" t="s">
        <v>92</v>
      </c>
      <c r="BP8" s="57" t="s">
        <v>93</v>
      </c>
      <c r="BQ8" s="57" t="s">
        <v>94</v>
      </c>
      <c r="BR8" s="70" t="s">
        <v>95</v>
      </c>
      <c r="BS8" s="69"/>
      <c r="BT8" s="67" t="s">
        <v>45</v>
      </c>
      <c r="BU8" s="67" t="s">
        <v>46</v>
      </c>
      <c r="BV8" s="67" t="s">
        <v>47</v>
      </c>
      <c r="BW8" s="67" t="s">
        <v>48</v>
      </c>
      <c r="BX8" s="67" t="s">
        <v>49</v>
      </c>
      <c r="BY8" s="68" t="s">
        <v>50</v>
      </c>
      <c r="BZ8" s="71" t="s">
        <v>52</v>
      </c>
      <c r="CA8" s="68" t="s">
        <v>50</v>
      </c>
      <c r="CB8" s="68" t="s">
        <v>51</v>
      </c>
      <c r="CC8" s="71" t="s">
        <v>52</v>
      </c>
      <c r="CD8" s="72"/>
      <c r="CE8" s="55"/>
      <c r="CF8" s="55"/>
    </row>
    <row r="9" spans="1:87" ht="15.75" thickBot="1" x14ac:dyDescent="0.3">
      <c r="A9" s="1"/>
      <c r="B9" s="14">
        <v>1</v>
      </c>
      <c r="C9" s="52">
        <v>1614157</v>
      </c>
      <c r="D9" s="10" t="s">
        <v>53</v>
      </c>
      <c r="E9" s="10" t="s">
        <v>53</v>
      </c>
      <c r="F9" s="10" t="s">
        <v>53</v>
      </c>
      <c r="G9" s="10" t="s">
        <v>53</v>
      </c>
      <c r="H9" s="10" t="s">
        <v>53</v>
      </c>
      <c r="I9" s="10" t="s">
        <v>53</v>
      </c>
      <c r="J9" s="10" t="s">
        <v>53</v>
      </c>
      <c r="K9" s="10" t="s">
        <v>53</v>
      </c>
      <c r="L9" s="10" t="s">
        <v>53</v>
      </c>
      <c r="M9" s="15">
        <v>5</v>
      </c>
      <c r="N9" s="15">
        <v>4</v>
      </c>
      <c r="O9" s="15">
        <v>5</v>
      </c>
      <c r="P9" s="15">
        <v>3</v>
      </c>
      <c r="Q9" s="15">
        <v>4</v>
      </c>
      <c r="R9" s="15">
        <v>4</v>
      </c>
      <c r="S9" s="15">
        <v>4</v>
      </c>
      <c r="T9" s="16">
        <f t="shared" ref="T9:T14" si="0">IF(ISBLANK(I9)=TRUE,0,AVERAGE(I9:S9))</f>
        <v>4.1428571428571432</v>
      </c>
      <c r="U9" s="10" t="s">
        <v>53</v>
      </c>
      <c r="V9" s="10" t="s">
        <v>53</v>
      </c>
      <c r="W9" s="10" t="s">
        <v>53</v>
      </c>
      <c r="X9" s="10" t="s">
        <v>53</v>
      </c>
      <c r="Y9" s="10" t="s">
        <v>53</v>
      </c>
      <c r="Z9" s="10" t="s">
        <v>53</v>
      </c>
      <c r="AA9" s="10">
        <v>5</v>
      </c>
      <c r="AB9" s="10">
        <v>3</v>
      </c>
      <c r="AC9" s="10">
        <v>5</v>
      </c>
      <c r="AD9" s="15">
        <v>5</v>
      </c>
      <c r="AE9" s="15">
        <v>5</v>
      </c>
      <c r="AF9" s="15">
        <v>5</v>
      </c>
      <c r="AG9" s="15">
        <v>4</v>
      </c>
      <c r="AH9" s="15">
        <v>3</v>
      </c>
      <c r="AI9" s="15">
        <v>5</v>
      </c>
      <c r="AJ9" s="16">
        <f>IF(ISBLANK(U9)=TRUE,0,AVERAGE(U9:AI9))</f>
        <v>4.4444444444444446</v>
      </c>
      <c r="AK9" s="10" t="s">
        <v>53</v>
      </c>
      <c r="AL9" s="10" t="s">
        <v>53</v>
      </c>
      <c r="AM9" s="10" t="s">
        <v>53</v>
      </c>
      <c r="AN9" s="10" t="s">
        <v>53</v>
      </c>
      <c r="AO9" s="10" t="s">
        <v>53</v>
      </c>
      <c r="AP9" s="10" t="s">
        <v>53</v>
      </c>
      <c r="AQ9" s="10" t="s">
        <v>53</v>
      </c>
      <c r="AR9" s="10" t="s">
        <v>53</v>
      </c>
      <c r="AS9" s="15">
        <v>4</v>
      </c>
      <c r="AT9" s="15">
        <v>5</v>
      </c>
      <c r="AU9" s="15">
        <v>4</v>
      </c>
      <c r="AV9" s="15">
        <v>4</v>
      </c>
      <c r="AW9" s="15">
        <v>5</v>
      </c>
      <c r="AX9" s="15">
        <v>4</v>
      </c>
      <c r="AY9" s="15">
        <v>5</v>
      </c>
      <c r="AZ9" s="15">
        <v>4</v>
      </c>
      <c r="BA9" s="15">
        <v>5</v>
      </c>
      <c r="BB9" s="16">
        <f t="shared" ref="BB9:BB14" si="1">IF(ISBLANK(AK9)=TRUE,0,AVERAGE(AK9:BA9))</f>
        <v>4.4444444444444446</v>
      </c>
      <c r="BC9" s="10" t="s">
        <v>53</v>
      </c>
      <c r="BD9" s="10" t="s">
        <v>53</v>
      </c>
      <c r="BE9" s="10" t="s">
        <v>53</v>
      </c>
      <c r="BF9" s="17">
        <v>4</v>
      </c>
      <c r="BG9" s="17">
        <v>5</v>
      </c>
      <c r="BH9" s="17">
        <v>4</v>
      </c>
      <c r="BI9" s="17">
        <v>5</v>
      </c>
      <c r="BJ9" s="17">
        <v>5</v>
      </c>
      <c r="BK9" s="17">
        <v>4</v>
      </c>
      <c r="BL9" s="17">
        <v>5</v>
      </c>
      <c r="BM9" s="17">
        <v>5</v>
      </c>
      <c r="BN9" s="18">
        <v>5</v>
      </c>
      <c r="BO9" s="18">
        <v>5</v>
      </c>
      <c r="BP9" s="18">
        <v>4</v>
      </c>
      <c r="BQ9" s="18">
        <v>4</v>
      </c>
      <c r="BR9" s="17">
        <v>5</v>
      </c>
      <c r="BS9" s="16">
        <f t="shared" ref="BS9:BS14" si="2">IF(ISBLANK(BC9)=TRUE,0,AVERAGE(BC9:BR9))</f>
        <v>4.615384615384615</v>
      </c>
      <c r="BT9" s="10" t="s">
        <v>53</v>
      </c>
      <c r="BU9" s="10" t="s">
        <v>53</v>
      </c>
      <c r="BV9" s="10" t="s">
        <v>53</v>
      </c>
      <c r="BW9" s="10" t="s">
        <v>53</v>
      </c>
      <c r="BX9" s="10" t="s">
        <v>53</v>
      </c>
      <c r="BY9" s="18">
        <v>4</v>
      </c>
      <c r="BZ9" s="18">
        <v>4</v>
      </c>
      <c r="CA9" s="18">
        <v>4</v>
      </c>
      <c r="CB9" s="18">
        <v>4</v>
      </c>
      <c r="CC9" s="18">
        <v>4</v>
      </c>
      <c r="CD9" s="16">
        <f t="shared" ref="CD9:CD14" si="3">IF(ISBLANK(BT9)=TRUE,0,AVERAGE(BT9:CC9))</f>
        <v>4</v>
      </c>
    </row>
    <row r="10" spans="1:87" ht="15.75" thickBot="1" x14ac:dyDescent="0.3">
      <c r="A10" s="1"/>
      <c r="B10" s="14">
        <v>2</v>
      </c>
      <c r="C10" s="52">
        <v>1614158</v>
      </c>
      <c r="D10" s="10" t="s">
        <v>53</v>
      </c>
      <c r="E10" s="10" t="s">
        <v>53</v>
      </c>
      <c r="F10" s="10" t="s">
        <v>53</v>
      </c>
      <c r="G10" s="10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  <c r="L10" s="10" t="s">
        <v>53</v>
      </c>
      <c r="M10" s="15">
        <v>4</v>
      </c>
      <c r="N10" s="15">
        <v>4</v>
      </c>
      <c r="O10" s="15">
        <v>3</v>
      </c>
      <c r="P10" s="15">
        <v>3</v>
      </c>
      <c r="Q10" s="15">
        <v>4</v>
      </c>
      <c r="R10" s="15">
        <v>4</v>
      </c>
      <c r="S10" s="15">
        <v>4</v>
      </c>
      <c r="T10" s="16">
        <f t="shared" si="0"/>
        <v>3.7142857142857144</v>
      </c>
      <c r="U10" s="10" t="s">
        <v>53</v>
      </c>
      <c r="V10" s="10"/>
      <c r="W10" s="10" t="s">
        <v>53</v>
      </c>
      <c r="X10" s="10" t="s">
        <v>53</v>
      </c>
      <c r="Y10" s="10" t="s">
        <v>53</v>
      </c>
      <c r="Z10" s="10" t="s">
        <v>53</v>
      </c>
      <c r="AA10" s="10">
        <v>3</v>
      </c>
      <c r="AB10" s="10">
        <v>4</v>
      </c>
      <c r="AC10" s="10">
        <v>3</v>
      </c>
      <c r="AD10" s="15">
        <v>3</v>
      </c>
      <c r="AE10" s="15">
        <v>3</v>
      </c>
      <c r="AF10" s="15">
        <v>3</v>
      </c>
      <c r="AG10" s="15">
        <v>3</v>
      </c>
      <c r="AH10" s="15">
        <v>3</v>
      </c>
      <c r="AI10" s="15">
        <v>3</v>
      </c>
      <c r="AJ10" s="16">
        <f>IF(ISBLANK(U10)=TRUE,0,AVERAGE(U10:AI10))</f>
        <v>3.1111111111111112</v>
      </c>
      <c r="AK10" s="10" t="s">
        <v>53</v>
      </c>
      <c r="AL10" s="10" t="s">
        <v>53</v>
      </c>
      <c r="AM10" s="10" t="s">
        <v>53</v>
      </c>
      <c r="AN10" s="10" t="s">
        <v>53</v>
      </c>
      <c r="AO10" s="10" t="s">
        <v>53</v>
      </c>
      <c r="AP10" s="10" t="s">
        <v>53</v>
      </c>
      <c r="AQ10" s="10" t="s">
        <v>53</v>
      </c>
      <c r="AR10" s="10" t="s">
        <v>53</v>
      </c>
      <c r="AS10" s="15">
        <v>4</v>
      </c>
      <c r="AT10" s="15">
        <v>3</v>
      </c>
      <c r="AU10" s="15">
        <v>4</v>
      </c>
      <c r="AV10" s="15">
        <v>4</v>
      </c>
      <c r="AW10" s="15">
        <v>5</v>
      </c>
      <c r="AX10" s="15"/>
      <c r="AY10" s="15"/>
      <c r="AZ10" s="15"/>
      <c r="BA10" s="15"/>
      <c r="BB10" s="16">
        <f t="shared" si="1"/>
        <v>4</v>
      </c>
      <c r="BC10" s="10" t="s">
        <v>53</v>
      </c>
      <c r="BD10" s="10" t="s">
        <v>53</v>
      </c>
      <c r="BE10" s="10" t="s">
        <v>53</v>
      </c>
      <c r="BF10" s="17"/>
      <c r="BG10" s="17">
        <v>4</v>
      </c>
      <c r="BH10" s="17">
        <v>4</v>
      </c>
      <c r="BI10" s="17"/>
      <c r="BJ10" s="17">
        <v>4</v>
      </c>
      <c r="BK10" s="17">
        <v>4</v>
      </c>
      <c r="BL10" s="17">
        <v>4</v>
      </c>
      <c r="BM10" s="17">
        <v>4</v>
      </c>
      <c r="BN10" s="17">
        <v>4</v>
      </c>
      <c r="BO10" s="17">
        <v>4</v>
      </c>
      <c r="BP10" s="17">
        <v>3</v>
      </c>
      <c r="BQ10" s="17">
        <v>3</v>
      </c>
      <c r="BR10" s="17">
        <v>3</v>
      </c>
      <c r="BS10" s="16">
        <f t="shared" si="2"/>
        <v>3.7272727272727271</v>
      </c>
      <c r="BT10" s="10" t="s">
        <v>53</v>
      </c>
      <c r="BU10" s="10" t="s">
        <v>53</v>
      </c>
      <c r="BV10" s="10" t="s">
        <v>53</v>
      </c>
      <c r="BW10" s="10" t="s">
        <v>53</v>
      </c>
      <c r="BX10" s="10" t="s">
        <v>53</v>
      </c>
      <c r="BY10" s="18">
        <v>4</v>
      </c>
      <c r="BZ10" s="18">
        <v>4</v>
      </c>
      <c r="CA10" s="18">
        <v>4</v>
      </c>
      <c r="CB10" s="18">
        <v>4</v>
      </c>
      <c r="CC10" s="18">
        <v>4</v>
      </c>
      <c r="CD10" s="16">
        <f t="shared" si="3"/>
        <v>4</v>
      </c>
    </row>
    <row r="11" spans="1:87" ht="15.75" thickBot="1" x14ac:dyDescent="0.3">
      <c r="A11" s="1"/>
      <c r="B11" s="14">
        <v>3</v>
      </c>
      <c r="C11" s="52">
        <v>1614165</v>
      </c>
      <c r="D11" s="10" t="s">
        <v>53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5">
        <v>4</v>
      </c>
      <c r="N11" s="15">
        <v>4</v>
      </c>
      <c r="O11" s="15">
        <v>4</v>
      </c>
      <c r="P11" s="15">
        <v>3</v>
      </c>
      <c r="Q11" s="15">
        <v>4</v>
      </c>
      <c r="R11" s="15">
        <v>4</v>
      </c>
      <c r="S11" s="15">
        <v>4</v>
      </c>
      <c r="T11" s="16">
        <f t="shared" si="0"/>
        <v>3.8571428571428572</v>
      </c>
      <c r="U11" s="10" t="s">
        <v>53</v>
      </c>
      <c r="V11" s="10" t="s">
        <v>53</v>
      </c>
      <c r="W11" s="10" t="s">
        <v>53</v>
      </c>
      <c r="X11" s="10" t="s">
        <v>53</v>
      </c>
      <c r="Y11" s="10" t="s">
        <v>53</v>
      </c>
      <c r="Z11" s="10" t="s">
        <v>53</v>
      </c>
      <c r="AA11" s="10">
        <v>3</v>
      </c>
      <c r="AB11" s="10">
        <v>4</v>
      </c>
      <c r="AC11" s="10">
        <v>4</v>
      </c>
      <c r="AD11" s="15">
        <v>4</v>
      </c>
      <c r="AE11" s="15">
        <v>4</v>
      </c>
      <c r="AF11" s="15">
        <v>3</v>
      </c>
      <c r="AG11" s="15">
        <v>4</v>
      </c>
      <c r="AH11" s="15">
        <v>3</v>
      </c>
      <c r="AI11" s="15">
        <v>4</v>
      </c>
      <c r="AJ11" s="16">
        <f t="shared" ref="AJ11:AJ14" si="4">IF(ISBLANK(U11)=TRUE,0,AVERAGE(U11:AI11))</f>
        <v>3.6666666666666665</v>
      </c>
      <c r="AK11" s="10" t="s">
        <v>53</v>
      </c>
      <c r="AL11" s="10" t="s">
        <v>53</v>
      </c>
      <c r="AM11" s="10" t="s">
        <v>53</v>
      </c>
      <c r="AN11" s="10" t="s">
        <v>53</v>
      </c>
      <c r="AO11" s="10" t="s">
        <v>53</v>
      </c>
      <c r="AP11" s="10" t="s">
        <v>53</v>
      </c>
      <c r="AQ11" s="10" t="s">
        <v>53</v>
      </c>
      <c r="AR11" s="10" t="s">
        <v>53</v>
      </c>
      <c r="AS11" s="15">
        <v>4</v>
      </c>
      <c r="AT11" s="15">
        <v>5</v>
      </c>
      <c r="AU11" s="15">
        <v>4</v>
      </c>
      <c r="AV11" s="15">
        <v>4</v>
      </c>
      <c r="AW11" s="15">
        <v>5</v>
      </c>
      <c r="AX11" s="15">
        <v>3</v>
      </c>
      <c r="AY11" s="15">
        <v>5</v>
      </c>
      <c r="AZ11" s="15">
        <v>4</v>
      </c>
      <c r="BA11" s="15">
        <v>5</v>
      </c>
      <c r="BB11" s="16">
        <f t="shared" si="1"/>
        <v>4.333333333333333</v>
      </c>
      <c r="BC11" s="10" t="s">
        <v>53</v>
      </c>
      <c r="BD11" s="10" t="s">
        <v>53</v>
      </c>
      <c r="BE11" s="10" t="s">
        <v>53</v>
      </c>
      <c r="BF11" s="17">
        <v>4</v>
      </c>
      <c r="BG11" s="17">
        <v>5</v>
      </c>
      <c r="BH11" s="17">
        <v>4</v>
      </c>
      <c r="BI11" s="17">
        <v>5</v>
      </c>
      <c r="BJ11" s="17">
        <v>5</v>
      </c>
      <c r="BK11" s="17">
        <v>4</v>
      </c>
      <c r="BL11" s="17">
        <v>5</v>
      </c>
      <c r="BM11" s="17">
        <v>5</v>
      </c>
      <c r="BN11" s="17">
        <v>5</v>
      </c>
      <c r="BO11" s="17">
        <v>4</v>
      </c>
      <c r="BP11" s="17">
        <v>4</v>
      </c>
      <c r="BQ11" s="17"/>
      <c r="BR11" s="17">
        <v>4</v>
      </c>
      <c r="BS11" s="16">
        <f t="shared" si="2"/>
        <v>4.5</v>
      </c>
      <c r="BT11" s="10" t="s">
        <v>53</v>
      </c>
      <c r="BU11" s="10" t="s">
        <v>53</v>
      </c>
      <c r="BV11" s="10" t="s">
        <v>53</v>
      </c>
      <c r="BW11" s="10" t="s">
        <v>53</v>
      </c>
      <c r="BX11" s="10" t="s">
        <v>53</v>
      </c>
      <c r="BY11" s="17">
        <v>4</v>
      </c>
      <c r="BZ11" s="17">
        <v>4</v>
      </c>
      <c r="CA11" s="17">
        <v>4</v>
      </c>
      <c r="CB11" s="17">
        <v>4</v>
      </c>
      <c r="CC11" s="17">
        <v>4</v>
      </c>
      <c r="CD11" s="16">
        <f t="shared" si="3"/>
        <v>4</v>
      </c>
    </row>
    <row r="12" spans="1:87" ht="15.75" thickBot="1" x14ac:dyDescent="0.3">
      <c r="A12" s="1"/>
      <c r="B12" s="14">
        <v>4</v>
      </c>
      <c r="C12" s="52">
        <v>1514206</v>
      </c>
      <c r="D12" s="10" t="s">
        <v>53</v>
      </c>
      <c r="E12" s="10" t="s">
        <v>53</v>
      </c>
      <c r="F12" s="10" t="s">
        <v>53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  <c r="L12" s="10" t="s">
        <v>53</v>
      </c>
      <c r="M12" s="15">
        <v>5</v>
      </c>
      <c r="N12" s="15">
        <v>3</v>
      </c>
      <c r="O12" s="15">
        <v>5</v>
      </c>
      <c r="P12" s="15">
        <v>4</v>
      </c>
      <c r="Q12" s="15">
        <v>4</v>
      </c>
      <c r="R12" s="15">
        <v>5</v>
      </c>
      <c r="S12" s="15">
        <v>4</v>
      </c>
      <c r="T12" s="16">
        <f t="shared" si="0"/>
        <v>4.2857142857142856</v>
      </c>
      <c r="U12" s="10" t="s">
        <v>53</v>
      </c>
      <c r="V12" s="10" t="s">
        <v>53</v>
      </c>
      <c r="W12" s="10" t="s">
        <v>53</v>
      </c>
      <c r="X12" s="10" t="s">
        <v>53</v>
      </c>
      <c r="Y12" s="10" t="s">
        <v>53</v>
      </c>
      <c r="Z12" s="10" t="s">
        <v>53</v>
      </c>
      <c r="AA12" s="15">
        <v>5</v>
      </c>
      <c r="AB12" s="15">
        <v>4</v>
      </c>
      <c r="AC12" s="15">
        <v>4</v>
      </c>
      <c r="AD12" s="15">
        <v>4</v>
      </c>
      <c r="AE12" s="15">
        <v>4</v>
      </c>
      <c r="AF12" s="15">
        <v>5</v>
      </c>
      <c r="AG12" s="15">
        <v>3</v>
      </c>
      <c r="AH12" s="15">
        <v>4</v>
      </c>
      <c r="AI12" s="15">
        <v>3</v>
      </c>
      <c r="AJ12" s="16">
        <f t="shared" si="4"/>
        <v>4</v>
      </c>
      <c r="AK12" s="10" t="s">
        <v>53</v>
      </c>
      <c r="AL12" s="10" t="s">
        <v>53</v>
      </c>
      <c r="AM12" s="10" t="s">
        <v>53</v>
      </c>
      <c r="AN12" s="10" t="s">
        <v>53</v>
      </c>
      <c r="AO12" s="10" t="s">
        <v>53</v>
      </c>
      <c r="AP12" s="10" t="s">
        <v>53</v>
      </c>
      <c r="AQ12" s="10" t="s">
        <v>53</v>
      </c>
      <c r="AR12" s="10" t="s">
        <v>53</v>
      </c>
      <c r="AS12" s="15">
        <v>4</v>
      </c>
      <c r="AT12" s="15">
        <v>5</v>
      </c>
      <c r="AU12" s="15">
        <v>5</v>
      </c>
      <c r="AV12" s="15">
        <v>4</v>
      </c>
      <c r="AW12" s="15">
        <v>4</v>
      </c>
      <c r="AX12" s="15">
        <v>4</v>
      </c>
      <c r="AY12" s="15">
        <v>5</v>
      </c>
      <c r="AZ12" s="15">
        <v>3</v>
      </c>
      <c r="BA12" s="15">
        <v>5</v>
      </c>
      <c r="BB12" s="16">
        <f t="shared" si="1"/>
        <v>4.333333333333333</v>
      </c>
      <c r="BC12" s="10" t="s">
        <v>53</v>
      </c>
      <c r="BD12" s="10" t="s">
        <v>53</v>
      </c>
      <c r="BE12" s="10" t="s">
        <v>53</v>
      </c>
      <c r="BF12" s="17"/>
      <c r="BG12" s="17">
        <v>4</v>
      </c>
      <c r="BH12" s="17">
        <v>3</v>
      </c>
      <c r="BI12" s="17"/>
      <c r="BJ12" s="17">
        <v>4</v>
      </c>
      <c r="BK12" s="17">
        <v>3</v>
      </c>
      <c r="BL12" s="17">
        <v>4</v>
      </c>
      <c r="BM12" s="17">
        <v>4</v>
      </c>
      <c r="BN12" s="17">
        <v>4</v>
      </c>
      <c r="BO12" s="17">
        <v>4</v>
      </c>
      <c r="BP12" s="17">
        <v>3</v>
      </c>
      <c r="BQ12" s="17">
        <v>3</v>
      </c>
      <c r="BR12" s="17">
        <v>3</v>
      </c>
      <c r="BS12" s="16">
        <f t="shared" si="2"/>
        <v>3.5454545454545454</v>
      </c>
      <c r="BT12" s="10" t="s">
        <v>53</v>
      </c>
      <c r="BU12" s="10" t="s">
        <v>53</v>
      </c>
      <c r="BV12" s="10" t="s">
        <v>53</v>
      </c>
      <c r="BW12" s="10" t="s">
        <v>53</v>
      </c>
      <c r="BX12" s="10" t="s">
        <v>53</v>
      </c>
      <c r="BY12" s="17">
        <v>4</v>
      </c>
      <c r="BZ12" s="17">
        <v>4</v>
      </c>
      <c r="CA12" s="17">
        <v>4</v>
      </c>
      <c r="CB12" s="17">
        <v>4</v>
      </c>
      <c r="CC12" s="17">
        <v>4</v>
      </c>
      <c r="CD12" s="16">
        <f t="shared" si="3"/>
        <v>4</v>
      </c>
    </row>
    <row r="13" spans="1:87" ht="15.75" thickBot="1" x14ac:dyDescent="0.3">
      <c r="A13" s="1"/>
      <c r="B13" s="14">
        <v>5</v>
      </c>
      <c r="C13" s="52">
        <v>1614167</v>
      </c>
      <c r="D13" s="10" t="s">
        <v>53</v>
      </c>
      <c r="E13" s="10" t="s">
        <v>53</v>
      </c>
      <c r="F13" s="10" t="s">
        <v>53</v>
      </c>
      <c r="G13" s="10" t="s">
        <v>53</v>
      </c>
      <c r="H13" s="10" t="s">
        <v>53</v>
      </c>
      <c r="I13" s="10" t="s">
        <v>53</v>
      </c>
      <c r="J13" s="10" t="s">
        <v>53</v>
      </c>
      <c r="K13" s="10" t="s">
        <v>53</v>
      </c>
      <c r="L13" s="10" t="s">
        <v>53</v>
      </c>
      <c r="M13" s="15">
        <v>4</v>
      </c>
      <c r="N13" s="15">
        <v>4</v>
      </c>
      <c r="O13" s="15">
        <v>5</v>
      </c>
      <c r="P13" s="15">
        <v>3</v>
      </c>
      <c r="Q13" s="15">
        <v>4</v>
      </c>
      <c r="R13" s="15">
        <v>3</v>
      </c>
      <c r="S13" s="15">
        <v>4</v>
      </c>
      <c r="T13" s="16">
        <f t="shared" si="0"/>
        <v>3.8571428571428572</v>
      </c>
      <c r="U13" s="10" t="s">
        <v>53</v>
      </c>
      <c r="V13" s="10" t="s">
        <v>53</v>
      </c>
      <c r="W13" s="10" t="s">
        <v>53</v>
      </c>
      <c r="X13" s="10" t="s">
        <v>53</v>
      </c>
      <c r="Y13" s="10" t="s">
        <v>53</v>
      </c>
      <c r="Z13" s="10" t="s">
        <v>53</v>
      </c>
      <c r="AA13" s="15">
        <v>5</v>
      </c>
      <c r="AB13" s="15">
        <v>3</v>
      </c>
      <c r="AC13" s="15">
        <v>4</v>
      </c>
      <c r="AD13" s="15">
        <v>4</v>
      </c>
      <c r="AE13" s="15">
        <v>3</v>
      </c>
      <c r="AF13" s="15">
        <v>5</v>
      </c>
      <c r="AG13" s="15">
        <v>4</v>
      </c>
      <c r="AH13" s="15">
        <v>3</v>
      </c>
      <c r="AI13" s="15">
        <v>3</v>
      </c>
      <c r="AJ13" s="16">
        <f t="shared" si="4"/>
        <v>3.7777777777777777</v>
      </c>
      <c r="AK13" s="10" t="s">
        <v>53</v>
      </c>
      <c r="AL13" s="10" t="s">
        <v>53</v>
      </c>
      <c r="AM13" s="10" t="s">
        <v>53</v>
      </c>
      <c r="AN13" s="10" t="s">
        <v>53</v>
      </c>
      <c r="AO13" s="10" t="s">
        <v>53</v>
      </c>
      <c r="AP13" s="10" t="s">
        <v>53</v>
      </c>
      <c r="AQ13" s="10" t="s">
        <v>53</v>
      </c>
      <c r="AR13" s="10" t="s">
        <v>53</v>
      </c>
      <c r="AS13" s="15">
        <v>4</v>
      </c>
      <c r="AT13" s="15">
        <v>4</v>
      </c>
      <c r="AU13" s="15">
        <v>4</v>
      </c>
      <c r="AV13" s="15">
        <v>4</v>
      </c>
      <c r="AW13" s="15">
        <v>4</v>
      </c>
      <c r="AX13" s="15">
        <v>4</v>
      </c>
      <c r="AY13" s="15">
        <v>5</v>
      </c>
      <c r="AZ13" s="15">
        <v>4</v>
      </c>
      <c r="BA13" s="15">
        <v>5</v>
      </c>
      <c r="BB13" s="16">
        <f t="shared" si="1"/>
        <v>4.2222222222222223</v>
      </c>
      <c r="BC13" s="10" t="s">
        <v>53</v>
      </c>
      <c r="BD13" s="10" t="s">
        <v>53</v>
      </c>
      <c r="BE13" s="10" t="s">
        <v>53</v>
      </c>
      <c r="BF13" s="17"/>
      <c r="BG13" s="17">
        <v>4</v>
      </c>
      <c r="BH13" s="17">
        <v>4</v>
      </c>
      <c r="BI13" s="17"/>
      <c r="BJ13" s="17">
        <v>4</v>
      </c>
      <c r="BK13" s="17">
        <v>4</v>
      </c>
      <c r="BL13" s="17">
        <v>4</v>
      </c>
      <c r="BM13" s="17">
        <v>4</v>
      </c>
      <c r="BN13" s="17">
        <v>4</v>
      </c>
      <c r="BO13" s="17">
        <v>4</v>
      </c>
      <c r="BP13" s="17">
        <v>3</v>
      </c>
      <c r="BQ13" s="17">
        <v>3</v>
      </c>
      <c r="BR13" s="17">
        <v>3</v>
      </c>
      <c r="BS13" s="16">
        <f t="shared" si="2"/>
        <v>3.7272727272727271</v>
      </c>
      <c r="BT13" s="10" t="s">
        <v>53</v>
      </c>
      <c r="BU13" s="10" t="s">
        <v>53</v>
      </c>
      <c r="BV13" s="10" t="s">
        <v>53</v>
      </c>
      <c r="BW13" s="10" t="s">
        <v>53</v>
      </c>
      <c r="BX13" s="10" t="s">
        <v>53</v>
      </c>
      <c r="BY13" s="17">
        <v>4</v>
      </c>
      <c r="BZ13" s="17">
        <v>4</v>
      </c>
      <c r="CA13" s="17">
        <v>4</v>
      </c>
      <c r="CB13" s="17">
        <v>4</v>
      </c>
      <c r="CC13" s="17">
        <v>4</v>
      </c>
      <c r="CD13" s="16"/>
    </row>
    <row r="14" spans="1:87" ht="15.75" thickBot="1" x14ac:dyDescent="0.3">
      <c r="A14" s="1"/>
      <c r="B14" s="14">
        <v>6</v>
      </c>
      <c r="C14" s="52">
        <v>1614169</v>
      </c>
      <c r="D14" s="21" t="s">
        <v>53</v>
      </c>
      <c r="E14" s="10" t="s">
        <v>53</v>
      </c>
      <c r="F14" s="10" t="s">
        <v>53</v>
      </c>
      <c r="G14" s="10" t="s">
        <v>53</v>
      </c>
      <c r="H14" s="10" t="s">
        <v>53</v>
      </c>
      <c r="I14" s="10" t="s">
        <v>53</v>
      </c>
      <c r="J14" s="10" t="s">
        <v>53</v>
      </c>
      <c r="K14" s="10" t="s">
        <v>53</v>
      </c>
      <c r="L14" s="10" t="s">
        <v>53</v>
      </c>
      <c r="M14" s="15">
        <v>4</v>
      </c>
      <c r="N14" s="15">
        <v>4</v>
      </c>
      <c r="O14" s="15">
        <v>3</v>
      </c>
      <c r="P14" s="15">
        <v>3</v>
      </c>
      <c r="Q14" s="15">
        <v>4</v>
      </c>
      <c r="R14" s="15">
        <v>4</v>
      </c>
      <c r="S14" s="15">
        <v>4</v>
      </c>
      <c r="T14" s="16">
        <f t="shared" si="0"/>
        <v>3.7142857142857144</v>
      </c>
      <c r="U14" s="10" t="s">
        <v>53</v>
      </c>
      <c r="V14" s="10" t="s">
        <v>53</v>
      </c>
      <c r="W14" s="10" t="s">
        <v>53</v>
      </c>
      <c r="X14" s="10" t="s">
        <v>53</v>
      </c>
      <c r="Y14" s="10" t="s">
        <v>53</v>
      </c>
      <c r="Z14" s="10" t="s">
        <v>53</v>
      </c>
      <c r="AA14" s="15">
        <v>3</v>
      </c>
      <c r="AB14" s="15">
        <v>4</v>
      </c>
      <c r="AC14" s="15">
        <v>3</v>
      </c>
      <c r="AD14" s="15">
        <v>5</v>
      </c>
      <c r="AE14" s="15">
        <v>3</v>
      </c>
      <c r="AF14" s="15">
        <v>3</v>
      </c>
      <c r="AG14" s="15">
        <v>3</v>
      </c>
      <c r="AH14" s="15">
        <v>3</v>
      </c>
      <c r="AI14" s="15">
        <v>5</v>
      </c>
      <c r="AJ14" s="16">
        <f t="shared" si="4"/>
        <v>3.5555555555555554</v>
      </c>
      <c r="AK14" s="10" t="s">
        <v>53</v>
      </c>
      <c r="AL14" s="10" t="s">
        <v>53</v>
      </c>
      <c r="AM14" s="10" t="s">
        <v>53</v>
      </c>
      <c r="AN14" s="10" t="s">
        <v>53</v>
      </c>
      <c r="AO14" s="10" t="s">
        <v>53</v>
      </c>
      <c r="AP14" s="10" t="s">
        <v>53</v>
      </c>
      <c r="AQ14" s="10" t="s">
        <v>53</v>
      </c>
      <c r="AR14" s="10" t="s">
        <v>53</v>
      </c>
      <c r="AS14" s="15">
        <v>4</v>
      </c>
      <c r="AT14" s="15">
        <v>5</v>
      </c>
      <c r="AU14" s="15">
        <v>5</v>
      </c>
      <c r="AV14" s="15">
        <v>4</v>
      </c>
      <c r="AW14" s="15">
        <v>4</v>
      </c>
      <c r="AX14" s="15">
        <v>4</v>
      </c>
      <c r="AY14" s="15">
        <v>5</v>
      </c>
      <c r="AZ14" s="15">
        <v>4</v>
      </c>
      <c r="BA14" s="15">
        <v>5</v>
      </c>
      <c r="BB14" s="16">
        <f t="shared" si="1"/>
        <v>4.4444444444444446</v>
      </c>
      <c r="BC14" s="10" t="s">
        <v>53</v>
      </c>
      <c r="BD14" s="10" t="s">
        <v>53</v>
      </c>
      <c r="BE14" s="10" t="s">
        <v>53</v>
      </c>
      <c r="BF14" s="17">
        <v>4</v>
      </c>
      <c r="BG14" s="17">
        <v>5</v>
      </c>
      <c r="BH14" s="17">
        <v>4</v>
      </c>
      <c r="BI14" s="17">
        <v>5</v>
      </c>
      <c r="BJ14" s="17">
        <v>5</v>
      </c>
      <c r="BK14" s="17">
        <v>4</v>
      </c>
      <c r="BL14" s="17">
        <v>5</v>
      </c>
      <c r="BM14" s="17">
        <v>5</v>
      </c>
      <c r="BN14" s="17">
        <v>4</v>
      </c>
      <c r="BO14" s="17">
        <v>4</v>
      </c>
      <c r="BP14" s="17">
        <v>4</v>
      </c>
      <c r="BQ14" s="17">
        <v>4</v>
      </c>
      <c r="BR14" s="17">
        <v>4</v>
      </c>
      <c r="BS14" s="16">
        <f t="shared" si="2"/>
        <v>4.384615384615385</v>
      </c>
      <c r="BT14" s="10" t="s">
        <v>53</v>
      </c>
      <c r="BU14" s="10" t="s">
        <v>53</v>
      </c>
      <c r="BV14" s="10" t="s">
        <v>53</v>
      </c>
      <c r="BW14" s="10" t="s">
        <v>53</v>
      </c>
      <c r="BX14" s="10" t="s">
        <v>53</v>
      </c>
      <c r="BY14" s="17">
        <v>4</v>
      </c>
      <c r="BZ14" s="17">
        <v>4</v>
      </c>
      <c r="CA14" s="17">
        <v>4</v>
      </c>
      <c r="CB14" s="17">
        <v>4</v>
      </c>
      <c r="CC14" s="17">
        <v>4</v>
      </c>
      <c r="CD14" s="16">
        <f t="shared" si="3"/>
        <v>4</v>
      </c>
    </row>
    <row r="15" spans="1:87" ht="15" customHeight="1" x14ac:dyDescent="0.25">
      <c r="A15" s="1"/>
      <c r="B15" s="33" t="s">
        <v>73</v>
      </c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7" t="s">
        <v>74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9"/>
      <c r="AK15" s="49" t="s">
        <v>72</v>
      </c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1"/>
      <c r="BC15" s="39" t="s">
        <v>54</v>
      </c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1"/>
      <c r="BS15" s="20"/>
      <c r="BT15" s="20"/>
      <c r="BU15" s="20"/>
      <c r="BV15" s="20"/>
      <c r="BW15" s="20"/>
      <c r="BX15" s="20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20"/>
    </row>
    <row r="16" spans="1:87" x14ac:dyDescent="0.25">
      <c r="A16" s="1"/>
    </row>
  </sheetData>
  <mergeCells count="29">
    <mergeCell ref="B1:AE1"/>
    <mergeCell ref="CD7:CD8"/>
    <mergeCell ref="B15:T15"/>
    <mergeCell ref="U15:AI15"/>
    <mergeCell ref="BC15:BR15"/>
    <mergeCell ref="BY15:CH15"/>
    <mergeCell ref="B6:B8"/>
    <mergeCell ref="C6:C8"/>
    <mergeCell ref="AK15:BB15"/>
    <mergeCell ref="AK7:AR7"/>
    <mergeCell ref="AT7:AW7"/>
    <mergeCell ref="AX7:BA7"/>
    <mergeCell ref="BT7:BX7"/>
    <mergeCell ref="BY6:CI6"/>
    <mergeCell ref="D7:L7"/>
    <mergeCell ref="M7:S7"/>
    <mergeCell ref="BY7:BZ7"/>
    <mergeCell ref="CA7:CC7"/>
    <mergeCell ref="G6:S6"/>
    <mergeCell ref="U6:AJ6"/>
    <mergeCell ref="AK6:BB6"/>
    <mergeCell ref="BC6:BS6"/>
    <mergeCell ref="BJ7:BO7"/>
    <mergeCell ref="BS7:BS8"/>
    <mergeCell ref="U7:Z7"/>
    <mergeCell ref="AB7:AI7"/>
    <mergeCell ref="AJ7:AJ8"/>
    <mergeCell ref="BB7:BB8"/>
    <mergeCell ref="BC7:BH7"/>
  </mergeCells>
  <conditionalFormatting sqref="CD9:CD14 BS9:BS14 AJ9:AJ14 BB9:BB14 T9:T14">
    <cfRule type="containsErrors" dxfId="0" priority="2">
      <formula>ISERROR(T9)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2021-04-23T07:50:37Z</dcterms:modified>
</cp:coreProperties>
</file>