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N15" i="1" l="1"/>
  <c r="BA15" i="1"/>
  <c r="AN15" i="1"/>
  <c r="AC15" i="1"/>
  <c r="Q15" i="1"/>
  <c r="BN14" i="1"/>
  <c r="BA14" i="1"/>
  <c r="AN14" i="1"/>
  <c r="AC14" i="1"/>
  <c r="Q14" i="1"/>
  <c r="BN13" i="1"/>
  <c r="BA13" i="1"/>
  <c r="AN13" i="1"/>
  <c r="AC13" i="1"/>
  <c r="Q13" i="1"/>
  <c r="BN12" i="1"/>
  <c r="BA12" i="1"/>
  <c r="AN12" i="1"/>
  <c r="AC12" i="1"/>
  <c r="Q12" i="1"/>
  <c r="BN11" i="1"/>
  <c r="BA11" i="1"/>
  <c r="AN11" i="1"/>
  <c r="AC11" i="1"/>
  <c r="Q11" i="1"/>
  <c r="BN10" i="1"/>
  <c r="BA10" i="1"/>
  <c r="AN10" i="1"/>
  <c r="AC10" i="1"/>
  <c r="Q10" i="1"/>
  <c r="BN9" i="1"/>
  <c r="BA9" i="1"/>
  <c r="AN9" i="1"/>
  <c r="AC9" i="1"/>
  <c r="Q9" i="1"/>
  <c r="BN8" i="1"/>
  <c r="BA8" i="1"/>
  <c r="AN8" i="1"/>
  <c r="AC8" i="1"/>
  <c r="Q8" i="1"/>
</calcChain>
</file>

<file path=xl/sharedStrings.xml><?xml version="1.0" encoding="utf-8"?>
<sst xmlns="http://schemas.openxmlformats.org/spreadsheetml/2006/main" count="79" uniqueCount="42">
  <si>
    <t>год набора</t>
  </si>
  <si>
    <t>курс</t>
  </si>
  <si>
    <t>группа</t>
  </si>
  <si>
    <t>форма обучения</t>
  </si>
  <si>
    <t>заочная</t>
  </si>
  <si>
    <t>№ п/п</t>
  </si>
  <si>
    <t>Шифр зачетной книжки</t>
  </si>
  <si>
    <t>1 курс</t>
  </si>
  <si>
    <t>2 курс</t>
  </si>
  <si>
    <t>3 курс</t>
  </si>
  <si>
    <t>4 курс</t>
  </si>
  <si>
    <t>зачеты</t>
  </si>
  <si>
    <t>экзамены</t>
  </si>
  <si>
    <t>КР</t>
  </si>
  <si>
    <t>практика</t>
  </si>
  <si>
    <t>Средний балл</t>
  </si>
  <si>
    <t>КП</t>
  </si>
  <si>
    <t>зач.</t>
  </si>
  <si>
    <t>За период обучения освоены следующие компетенции компетенции:ОК-1; ОК-2; ОПК-3; ПК-2 и т.д.</t>
  </si>
  <si>
    <t>За период обучения освоены следующие компетенции компетенции:</t>
  </si>
  <si>
    <t>Научные проблемы экономики строительства</t>
  </si>
  <si>
    <t>Информационные технологии в строительстве</t>
  </si>
  <si>
    <t>Практика</t>
  </si>
  <si>
    <t>Результаты промежуточной аттестации и освоения образовательной программы обучающимися</t>
  </si>
  <si>
    <t>название факультета/института</t>
  </si>
  <si>
    <t>Инженерно-строительный институт</t>
  </si>
  <si>
    <t>код и название направления подготовки</t>
  </si>
  <si>
    <t>(направленность)</t>
  </si>
  <si>
    <t>08.04.01 Строительство</t>
  </si>
  <si>
    <t>Социальные коммуникации.Психология</t>
  </si>
  <si>
    <t xml:space="preserve">Деловой Ин.язык
</t>
  </si>
  <si>
    <t>Управление жизненным циклом инвестиционно-строительных проектов</t>
  </si>
  <si>
    <t>Прикладная математика</t>
  </si>
  <si>
    <t xml:space="preserve"> Основы научных исследований</t>
  </si>
  <si>
    <t xml:space="preserve">Организация проектно-изыскательской деятельности       </t>
  </si>
  <si>
    <t xml:space="preserve">  Организация инвестиционно-строительной деятельности
</t>
  </si>
  <si>
    <t>Современные методы управления недвижимостью</t>
  </si>
  <si>
    <t>Учебная педагогическая практика</t>
  </si>
  <si>
    <t>Производственная технологическая практика</t>
  </si>
  <si>
    <t xml:space="preserve">Учебная практика НИР </t>
  </si>
  <si>
    <t xml:space="preserve"> </t>
  </si>
  <si>
    <t>УН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</si>
</sst>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textRotation="90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textRotation="90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4" fillId="0" borderId="6" xfId="0" applyFont="1" applyBorder="1" applyAlignment="1" applyProtection="1">
      <alignment textRotation="90" wrapText="1"/>
      <protection locked="0"/>
    </xf>
    <xf numFmtId="0" fontId="5" fillId="0" borderId="1" xfId="0" applyFont="1" applyFill="1" applyBorder="1" applyAlignment="1" applyProtection="1">
      <alignment textRotation="90" wrapText="1"/>
      <protection locked="0"/>
    </xf>
    <xf numFmtId="0" fontId="5" fillId="0" borderId="1" xfId="0" applyFont="1" applyBorder="1" applyAlignment="1" applyProtection="1">
      <alignment vertical="center" textRotation="90" wrapText="1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5" fillId="0" borderId="1" xfId="0" applyFont="1" applyFill="1" applyBorder="1" applyAlignment="1" applyProtection="1">
      <alignment vertical="center" textRotation="90" wrapText="1"/>
      <protection locked="0"/>
    </xf>
    <xf numFmtId="0" fontId="6" fillId="0" borderId="2" xfId="0" applyFont="1" applyBorder="1" applyAlignment="1" applyProtection="1">
      <alignment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2" xfId="0" applyFont="1" applyBorder="1" applyAlignment="1" applyProtection="1">
      <alignment horizontal="center" vertical="center" textRotation="90" wrapText="1"/>
      <protection locked="0"/>
    </xf>
    <xf numFmtId="0" fontId="6" fillId="0" borderId="7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 hidden="1"/>
    </xf>
    <xf numFmtId="2" fontId="4" fillId="0" borderId="1" xfId="0" applyNumberFormat="1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top" wrapText="1"/>
      <protection locked="0"/>
    </xf>
    <xf numFmtId="0" fontId="3" fillId="0" borderId="7" xfId="0" applyFont="1" applyBorder="1" applyAlignment="1" applyProtection="1">
      <alignment horizontal="center" vertical="top" wrapText="1"/>
      <protection locked="0"/>
    </xf>
    <xf numFmtId="0" fontId="3" fillId="0" borderId="7" xfId="0" applyFont="1" applyBorder="1" applyAlignment="1" applyProtection="1">
      <alignment horizontal="center" vertical="top"/>
      <protection locked="0"/>
    </xf>
    <xf numFmtId="0" fontId="7" fillId="0" borderId="0" xfId="0" applyFont="1" applyProtection="1"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vertical="center" textRotation="90" wrapText="1"/>
      <protection locked="0"/>
    </xf>
    <xf numFmtId="0" fontId="4" fillId="0" borderId="9" xfId="0" applyFont="1" applyBorder="1" applyAlignment="1" applyProtection="1">
      <alignment vertical="center" textRotation="90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textRotation="90" wrapText="1"/>
      <protection locked="0"/>
    </xf>
    <xf numFmtId="0" fontId="4" fillId="0" borderId="9" xfId="0" applyFont="1" applyBorder="1" applyAlignment="1" applyProtection="1">
      <alignment textRotation="90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7" fillId="0" borderId="12" xfId="0" applyFont="1" applyBorder="1" applyAlignment="1" applyProtection="1">
      <alignment horizontal="center" vertical="top" wrapText="1"/>
      <protection locked="0"/>
    </xf>
    <xf numFmtId="0" fontId="4" fillId="0" borderId="7" xfId="0" applyFont="1" applyBorder="1" applyAlignment="1" applyProtection="1">
      <alignment horizontal="center" vertical="top" wrapText="1"/>
      <protection locked="0"/>
    </xf>
    <xf numFmtId="0" fontId="3" fillId="0" borderId="7" xfId="0" applyFont="1" applyBorder="1" applyAlignment="1" applyProtection="1">
      <alignment horizontal="center" vertical="top" wrapText="1"/>
      <protection locked="0"/>
    </xf>
    <xf numFmtId="0" fontId="3" fillId="0" borderId="7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textRotation="90" wrapText="1"/>
    </xf>
    <xf numFmtId="0" fontId="6" fillId="0" borderId="7" xfId="0" applyFont="1" applyBorder="1" applyAlignment="1">
      <alignment horizontal="center" textRotation="90" wrapText="1"/>
    </xf>
  </cellXfs>
  <cellStyles count="1">
    <cellStyle name="Обычный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6"/>
  <sheetViews>
    <sheetView tabSelected="1" zoomScale="150" zoomScaleNormal="150" workbookViewId="0">
      <selection activeCell="Q3" sqref="Q3"/>
    </sheetView>
  </sheetViews>
  <sheetFormatPr defaultRowHeight="15" x14ac:dyDescent="0.25"/>
  <sheetData>
    <row r="1" spans="1:71" ht="20.25" x14ac:dyDescent="0.25">
      <c r="A1" s="56" t="s">
        <v>23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</row>
    <row r="2" spans="1:71" x14ac:dyDescent="0.25">
      <c r="A2" s="2"/>
      <c r="B2" s="3"/>
      <c r="C2" s="3"/>
      <c r="D2" s="3"/>
      <c r="E2" s="3"/>
      <c r="F2" s="4" t="s">
        <v>24</v>
      </c>
      <c r="G2" s="4"/>
      <c r="H2" s="4"/>
      <c r="I2" s="4" t="s">
        <v>25</v>
      </c>
      <c r="J2" s="4"/>
      <c r="K2" s="4"/>
      <c r="L2" s="4"/>
      <c r="M2" s="3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71" x14ac:dyDescent="0.25">
      <c r="A3" s="2"/>
      <c r="B3" s="3"/>
      <c r="C3" s="3"/>
      <c r="D3" s="3"/>
      <c r="E3" s="3"/>
      <c r="F3" s="4" t="s">
        <v>26</v>
      </c>
      <c r="G3" s="4"/>
      <c r="H3" s="4"/>
      <c r="I3" s="4"/>
      <c r="J3" s="4" t="s">
        <v>28</v>
      </c>
      <c r="K3" s="4"/>
      <c r="L3" s="4"/>
      <c r="M3" s="4"/>
      <c r="N3" s="4"/>
      <c r="O3" s="4" t="s">
        <v>27</v>
      </c>
      <c r="P3" s="4"/>
      <c r="Q3" s="4" t="s">
        <v>41</v>
      </c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</row>
    <row r="4" spans="1:71" ht="15.75" thickBot="1" x14ac:dyDescent="0.3">
      <c r="A4" s="2"/>
      <c r="B4" s="3"/>
      <c r="C4" s="3"/>
      <c r="D4" s="3"/>
      <c r="E4" s="3"/>
      <c r="F4" s="4" t="s">
        <v>0</v>
      </c>
      <c r="G4" s="4">
        <v>2020</v>
      </c>
      <c r="H4" s="4"/>
      <c r="I4" s="4"/>
      <c r="J4" s="4"/>
      <c r="K4" s="4"/>
      <c r="L4" s="4"/>
      <c r="M4" s="4"/>
      <c r="N4" s="4" t="s">
        <v>1</v>
      </c>
      <c r="O4" s="4">
        <v>1</v>
      </c>
      <c r="P4" s="4"/>
      <c r="Q4" s="4" t="s">
        <v>2</v>
      </c>
      <c r="R4" s="4">
        <v>101</v>
      </c>
      <c r="S4" s="4"/>
      <c r="T4" s="4" t="s">
        <v>3</v>
      </c>
      <c r="U4" s="4"/>
      <c r="V4" s="4" t="s">
        <v>4</v>
      </c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</row>
    <row r="5" spans="1:71" ht="15.75" thickBot="1" x14ac:dyDescent="0.3">
      <c r="A5" s="5"/>
      <c r="B5" s="36" t="s">
        <v>5</v>
      </c>
      <c r="C5" s="65" t="s">
        <v>6</v>
      </c>
      <c r="D5" s="6"/>
      <c r="E5" s="6"/>
      <c r="F5" s="6"/>
      <c r="G5" s="42" t="s">
        <v>7</v>
      </c>
      <c r="H5" s="43"/>
      <c r="I5" s="43"/>
      <c r="J5" s="43"/>
      <c r="K5" s="43"/>
      <c r="L5" s="43"/>
      <c r="M5" s="43"/>
      <c r="N5" s="43"/>
      <c r="O5" s="43"/>
      <c r="P5" s="43"/>
      <c r="Q5" s="7"/>
      <c r="R5" s="42" t="s">
        <v>8</v>
      </c>
      <c r="S5" s="43"/>
      <c r="T5" s="43"/>
      <c r="U5" s="43"/>
      <c r="V5" s="43"/>
      <c r="W5" s="43"/>
      <c r="X5" s="43"/>
      <c r="Y5" s="43"/>
      <c r="Z5" s="43"/>
      <c r="AA5" s="43"/>
      <c r="AB5" s="43"/>
      <c r="AC5" s="44"/>
      <c r="AD5" s="42" t="s">
        <v>9</v>
      </c>
      <c r="AE5" s="43"/>
      <c r="AF5" s="43"/>
      <c r="AG5" s="43"/>
      <c r="AH5" s="43"/>
      <c r="AI5" s="43"/>
      <c r="AJ5" s="43"/>
      <c r="AK5" s="43"/>
      <c r="AL5" s="43"/>
      <c r="AM5" s="43"/>
      <c r="AN5" s="44"/>
      <c r="AO5" s="42" t="s">
        <v>10</v>
      </c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4"/>
      <c r="BB5" s="7"/>
      <c r="BC5" s="7"/>
      <c r="BD5" s="7"/>
      <c r="BE5" s="7"/>
      <c r="BF5" s="7"/>
      <c r="BG5" s="43"/>
      <c r="BH5" s="43"/>
      <c r="BI5" s="43"/>
      <c r="BJ5" s="43"/>
      <c r="BK5" s="43"/>
      <c r="BL5" s="69"/>
      <c r="BM5" s="69"/>
      <c r="BN5" s="43"/>
      <c r="BO5" s="43"/>
      <c r="BP5" s="43"/>
      <c r="BQ5" s="43"/>
      <c r="BR5" s="43"/>
      <c r="BS5" s="44"/>
    </row>
    <row r="6" spans="1:71" ht="15.75" thickBot="1" x14ac:dyDescent="0.3">
      <c r="A6" s="5"/>
      <c r="B6" s="36"/>
      <c r="C6" s="66"/>
      <c r="D6" s="67" t="s">
        <v>11</v>
      </c>
      <c r="E6" s="68"/>
      <c r="F6" s="68"/>
      <c r="G6" s="68"/>
      <c r="H6" s="68"/>
      <c r="I6" s="68"/>
      <c r="J6" s="68"/>
      <c r="K6" s="67" t="s">
        <v>12</v>
      </c>
      <c r="L6" s="68"/>
      <c r="M6" s="68"/>
      <c r="N6" s="68"/>
      <c r="O6" s="68"/>
      <c r="P6" s="35" t="s">
        <v>22</v>
      </c>
      <c r="Q6" s="8"/>
      <c r="R6" s="47" t="s">
        <v>11</v>
      </c>
      <c r="S6" s="48"/>
      <c r="T6" s="48"/>
      <c r="U6" s="48"/>
      <c r="V6" s="48"/>
      <c r="W6" s="48"/>
      <c r="X6" s="9" t="s">
        <v>13</v>
      </c>
      <c r="Y6" s="49" t="s">
        <v>12</v>
      </c>
      <c r="Z6" s="50"/>
      <c r="AA6" s="51"/>
      <c r="AB6" s="9" t="s">
        <v>14</v>
      </c>
      <c r="AC6" s="52" t="s">
        <v>15</v>
      </c>
      <c r="AD6" s="36" t="s">
        <v>11</v>
      </c>
      <c r="AE6" s="37"/>
      <c r="AF6" s="37"/>
      <c r="AG6" s="37"/>
      <c r="AH6" s="37"/>
      <c r="AI6" s="10" t="s">
        <v>13</v>
      </c>
      <c r="AJ6" s="42" t="s">
        <v>12</v>
      </c>
      <c r="AK6" s="54"/>
      <c r="AL6" s="54"/>
      <c r="AM6" s="55"/>
      <c r="AN6" s="40" t="s">
        <v>15</v>
      </c>
      <c r="AO6" s="36" t="s">
        <v>11</v>
      </c>
      <c r="AP6" s="37"/>
      <c r="AQ6" s="37"/>
      <c r="AR6" s="37"/>
      <c r="AS6" s="37"/>
      <c r="AT6" s="37"/>
      <c r="AU6" s="37"/>
      <c r="AV6" s="10" t="s">
        <v>13</v>
      </c>
      <c r="AW6" s="36" t="s">
        <v>12</v>
      </c>
      <c r="AX6" s="37"/>
      <c r="AY6" s="37"/>
      <c r="AZ6" s="11" t="s">
        <v>14</v>
      </c>
      <c r="BA6" s="45" t="s">
        <v>15</v>
      </c>
      <c r="BB6" s="36" t="s">
        <v>11</v>
      </c>
      <c r="BC6" s="37"/>
      <c r="BD6" s="37"/>
      <c r="BE6" s="37"/>
      <c r="BF6" s="37"/>
      <c r="BG6" s="36" t="s">
        <v>13</v>
      </c>
      <c r="BH6" s="37"/>
      <c r="BI6" s="36" t="s">
        <v>12</v>
      </c>
      <c r="BJ6" s="37"/>
      <c r="BK6" s="38"/>
      <c r="BL6" s="39" t="s">
        <v>16</v>
      </c>
      <c r="BM6" s="39"/>
      <c r="BN6" s="57" t="s">
        <v>15</v>
      </c>
    </row>
    <row r="7" spans="1:71" ht="171.75" thickBot="1" x14ac:dyDescent="0.3">
      <c r="A7" s="1"/>
      <c r="B7" s="36"/>
      <c r="C7" s="66"/>
      <c r="D7" s="74" t="s">
        <v>29</v>
      </c>
      <c r="E7" s="74" t="s">
        <v>30</v>
      </c>
      <c r="F7" s="74" t="s">
        <v>31</v>
      </c>
      <c r="G7" s="74" t="s">
        <v>20</v>
      </c>
      <c r="H7" s="75" t="s">
        <v>32</v>
      </c>
      <c r="I7" s="75" t="s">
        <v>33</v>
      </c>
      <c r="J7" s="75" t="s">
        <v>34</v>
      </c>
      <c r="K7" s="75" t="s">
        <v>35</v>
      </c>
      <c r="L7" s="75" t="s">
        <v>21</v>
      </c>
      <c r="M7" s="75" t="s">
        <v>36</v>
      </c>
      <c r="N7" s="75" t="s">
        <v>37</v>
      </c>
      <c r="O7" s="75" t="s">
        <v>38</v>
      </c>
      <c r="P7" s="75" t="s">
        <v>39</v>
      </c>
      <c r="Q7" s="14" t="s">
        <v>15</v>
      </c>
      <c r="R7" s="12"/>
      <c r="S7" s="12"/>
      <c r="T7" s="12"/>
      <c r="U7" s="12"/>
      <c r="V7" s="12"/>
      <c r="W7" s="15"/>
      <c r="X7" s="12"/>
      <c r="Y7" s="13"/>
      <c r="Z7" s="13"/>
      <c r="AA7" s="13"/>
      <c r="AB7" s="12"/>
      <c r="AC7" s="53"/>
      <c r="AD7" s="16"/>
      <c r="AE7" s="16"/>
      <c r="AF7" s="16"/>
      <c r="AG7" s="16"/>
      <c r="AH7" s="16"/>
      <c r="AI7" s="16"/>
      <c r="AJ7" s="17"/>
      <c r="AK7" s="17"/>
      <c r="AL7" s="17"/>
      <c r="AM7" s="17"/>
      <c r="AN7" s="41"/>
      <c r="AO7" s="16"/>
      <c r="AP7" s="16"/>
      <c r="AQ7" s="16"/>
      <c r="AR7" s="16"/>
      <c r="AS7" s="16"/>
      <c r="AT7" s="16"/>
      <c r="AU7" s="18"/>
      <c r="AV7" s="16"/>
      <c r="AW7" s="17"/>
      <c r="AX7" s="17"/>
      <c r="AY7" s="19"/>
      <c r="AZ7" s="20"/>
      <c r="BA7" s="46"/>
      <c r="BB7" s="20"/>
      <c r="BC7" s="20"/>
      <c r="BD7" s="20"/>
      <c r="BE7" s="20"/>
      <c r="BF7" s="20"/>
      <c r="BG7" s="20"/>
      <c r="BH7" s="20"/>
      <c r="BI7" s="21"/>
      <c r="BJ7" s="21"/>
      <c r="BK7" s="22"/>
      <c r="BL7" s="23"/>
      <c r="BM7" s="23"/>
      <c r="BN7" s="58"/>
    </row>
    <row r="8" spans="1:71" ht="15.75" thickBot="1" x14ac:dyDescent="0.3">
      <c r="A8" s="1"/>
      <c r="B8" s="24">
        <v>1</v>
      </c>
      <c r="C8" s="70">
        <v>2014001</v>
      </c>
      <c r="D8" s="71" t="s">
        <v>17</v>
      </c>
      <c r="E8" s="71" t="s">
        <v>17</v>
      </c>
      <c r="F8" s="71" t="s">
        <v>17</v>
      </c>
      <c r="G8" s="71" t="s">
        <v>17</v>
      </c>
      <c r="H8" s="71">
        <v>4</v>
      </c>
      <c r="I8" s="71">
        <v>5</v>
      </c>
      <c r="J8" s="71">
        <v>5</v>
      </c>
      <c r="K8" s="71">
        <v>5</v>
      </c>
      <c r="L8" s="71">
        <v>5</v>
      </c>
      <c r="M8" s="71">
        <v>5</v>
      </c>
      <c r="N8" s="71">
        <v>5</v>
      </c>
      <c r="O8" s="25"/>
      <c r="P8" s="25"/>
      <c r="Q8" s="26">
        <f t="shared" ref="Q8:Q15" si="0">IF(ISBLANK(J8)=TRUE,0,AVERAGE(J8:P8))</f>
        <v>5</v>
      </c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7">
        <f t="shared" ref="AC8:AC15" si="1">IF(ISBLANK(R8)=TRUE,0,AVERAGE(R8:AB8))</f>
        <v>0</v>
      </c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7">
        <f>IF(ISBLANK(AD8)=TRUE,0,AVERAGE(AD8:AM8))</f>
        <v>0</v>
      </c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9"/>
      <c r="BA8" s="27">
        <f>IF(ISBLANK(AO8)=TRUE,0,AVERAGE(AO8:AZ8))</f>
        <v>0</v>
      </c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9"/>
      <c r="BM8" s="29"/>
      <c r="BN8" s="27">
        <f t="shared" ref="BN8:BN15" si="2">IF(ISBLANK(BB8)=TRUE,0,AVERAGE(BB8:BK8))</f>
        <v>0</v>
      </c>
    </row>
    <row r="9" spans="1:71" ht="15.75" thickBot="1" x14ac:dyDescent="0.3">
      <c r="A9" s="1"/>
      <c r="B9" s="24">
        <v>2</v>
      </c>
      <c r="C9" s="72">
        <v>2014005</v>
      </c>
      <c r="D9" s="71" t="s">
        <v>17</v>
      </c>
      <c r="E9" s="71" t="s">
        <v>17</v>
      </c>
      <c r="F9" s="71"/>
      <c r="G9" s="71" t="s">
        <v>17</v>
      </c>
      <c r="H9" s="71">
        <v>5</v>
      </c>
      <c r="I9" s="71">
        <v>5</v>
      </c>
      <c r="J9" s="71">
        <v>5</v>
      </c>
      <c r="K9" s="71"/>
      <c r="L9" s="71">
        <v>4</v>
      </c>
      <c r="M9" s="71">
        <v>4</v>
      </c>
      <c r="N9" s="71">
        <v>5</v>
      </c>
      <c r="O9" s="25"/>
      <c r="P9" s="25"/>
      <c r="Q9" s="26">
        <f t="shared" si="0"/>
        <v>4.5</v>
      </c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6">
        <f t="shared" si="1"/>
        <v>0</v>
      </c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6">
        <f t="shared" ref="AN9:AN15" si="3">IF(ISBLANK(AD9)=TRUE,0,AVERAGE(AD9:AM9))</f>
        <v>0</v>
      </c>
      <c r="AO9" s="28"/>
      <c r="AP9" s="28"/>
      <c r="AQ9" s="28"/>
      <c r="AR9" s="28"/>
      <c r="AS9" s="28"/>
      <c r="AT9" s="28"/>
      <c r="AU9" s="28"/>
      <c r="AV9" s="28"/>
      <c r="AW9" s="28"/>
      <c r="AX9" s="30"/>
      <c r="AY9" s="30"/>
      <c r="AZ9" s="28"/>
      <c r="BA9" s="26">
        <f t="shared" ref="BA9:BA15" si="4">IF(ISBLANK(AO9)=TRUE,0,AVERAGE(AO9:AZ9))</f>
        <v>0</v>
      </c>
      <c r="BB9" s="28"/>
      <c r="BC9" s="28"/>
      <c r="BD9" s="28"/>
      <c r="BE9" s="28"/>
      <c r="BF9" s="28"/>
      <c r="BG9" s="30"/>
      <c r="BH9" s="30"/>
      <c r="BI9" s="30"/>
      <c r="BJ9" s="30"/>
      <c r="BK9" s="30"/>
      <c r="BL9" s="30"/>
      <c r="BM9" s="30"/>
      <c r="BN9" s="26">
        <f t="shared" si="2"/>
        <v>0</v>
      </c>
    </row>
    <row r="10" spans="1:71" ht="15.75" thickBot="1" x14ac:dyDescent="0.3">
      <c r="A10" s="1"/>
      <c r="B10" s="24">
        <v>3</v>
      </c>
      <c r="C10" s="72">
        <v>2014013</v>
      </c>
      <c r="D10" s="71" t="s">
        <v>17</v>
      </c>
      <c r="E10" s="71"/>
      <c r="F10" s="71" t="s">
        <v>17</v>
      </c>
      <c r="G10" s="71" t="s">
        <v>17</v>
      </c>
      <c r="H10" s="71">
        <v>4</v>
      </c>
      <c r="I10" s="71">
        <v>5</v>
      </c>
      <c r="J10" s="71">
        <v>4</v>
      </c>
      <c r="K10" s="71">
        <v>5</v>
      </c>
      <c r="L10" s="71">
        <v>5</v>
      </c>
      <c r="M10" s="71">
        <v>5</v>
      </c>
      <c r="N10" s="71">
        <v>5</v>
      </c>
      <c r="O10" s="25"/>
      <c r="P10" s="25"/>
      <c r="Q10" s="26">
        <f t="shared" si="0"/>
        <v>4.8</v>
      </c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6">
        <f t="shared" si="1"/>
        <v>0</v>
      </c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6">
        <f t="shared" si="3"/>
        <v>0</v>
      </c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6">
        <f t="shared" si="4"/>
        <v>0</v>
      </c>
      <c r="BB10" s="28"/>
      <c r="BC10" s="28"/>
      <c r="BD10" s="28"/>
      <c r="BE10" s="28"/>
      <c r="BF10" s="28"/>
      <c r="BG10" s="30"/>
      <c r="BH10" s="30"/>
      <c r="BI10" s="30"/>
      <c r="BJ10" s="30"/>
      <c r="BK10" s="30"/>
      <c r="BL10" s="30"/>
      <c r="BM10" s="30"/>
      <c r="BN10" s="26">
        <f t="shared" si="2"/>
        <v>0</v>
      </c>
    </row>
    <row r="11" spans="1:71" ht="15.75" thickBot="1" x14ac:dyDescent="0.3">
      <c r="A11" s="1"/>
      <c r="B11" s="24">
        <v>4</v>
      </c>
      <c r="C11" s="72">
        <v>2014016</v>
      </c>
      <c r="D11" s="71" t="s">
        <v>17</v>
      </c>
      <c r="E11" s="71" t="s">
        <v>17</v>
      </c>
      <c r="F11" s="71"/>
      <c r="G11" s="71" t="s">
        <v>17</v>
      </c>
      <c r="H11" s="71">
        <v>4</v>
      </c>
      <c r="I11" s="71">
        <v>5</v>
      </c>
      <c r="J11" s="71"/>
      <c r="K11" s="71"/>
      <c r="L11" s="71">
        <v>5</v>
      </c>
      <c r="M11" s="71">
        <v>5</v>
      </c>
      <c r="N11" s="71"/>
      <c r="O11" s="25"/>
      <c r="P11" s="25"/>
      <c r="Q11" s="26">
        <f t="shared" si="0"/>
        <v>0</v>
      </c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6">
        <f t="shared" si="1"/>
        <v>0</v>
      </c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6">
        <f t="shared" si="3"/>
        <v>0</v>
      </c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6">
        <f t="shared" si="4"/>
        <v>0</v>
      </c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6">
        <f t="shared" si="2"/>
        <v>0</v>
      </c>
    </row>
    <row r="12" spans="1:71" ht="15.75" thickBot="1" x14ac:dyDescent="0.3">
      <c r="A12" s="1"/>
      <c r="B12" s="24">
        <v>5</v>
      </c>
      <c r="C12" s="72">
        <v>2014019</v>
      </c>
      <c r="D12" s="71" t="s">
        <v>17</v>
      </c>
      <c r="E12" s="71" t="s">
        <v>17</v>
      </c>
      <c r="F12" s="71" t="s">
        <v>17</v>
      </c>
      <c r="G12" s="71"/>
      <c r="H12" s="71">
        <v>5</v>
      </c>
      <c r="I12" s="71">
        <v>5</v>
      </c>
      <c r="J12" s="71"/>
      <c r="K12" s="71">
        <v>5</v>
      </c>
      <c r="L12" s="71">
        <v>4</v>
      </c>
      <c r="M12" s="71"/>
      <c r="N12" s="71">
        <v>5</v>
      </c>
      <c r="O12" s="25"/>
      <c r="P12" s="25"/>
      <c r="Q12" s="26">
        <f t="shared" si="0"/>
        <v>0</v>
      </c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6">
        <f t="shared" si="1"/>
        <v>0</v>
      </c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6">
        <f t="shared" si="3"/>
        <v>0</v>
      </c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6">
        <f t="shared" si="4"/>
        <v>0</v>
      </c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6">
        <f t="shared" si="2"/>
        <v>0</v>
      </c>
    </row>
    <row r="13" spans="1:71" ht="15.75" thickBot="1" x14ac:dyDescent="0.3">
      <c r="A13" s="1"/>
      <c r="B13" s="24">
        <v>6</v>
      </c>
      <c r="C13" s="72">
        <v>2014020</v>
      </c>
      <c r="D13" s="71"/>
      <c r="E13" s="71" t="s">
        <v>17</v>
      </c>
      <c r="F13" s="71" t="s">
        <v>17</v>
      </c>
      <c r="G13" s="71" t="s">
        <v>17</v>
      </c>
      <c r="H13" s="71">
        <v>4</v>
      </c>
      <c r="I13" s="71"/>
      <c r="J13" s="71"/>
      <c r="K13" s="71">
        <v>5</v>
      </c>
      <c r="L13" s="71">
        <v>4</v>
      </c>
      <c r="M13" s="71">
        <v>4</v>
      </c>
      <c r="N13" s="71">
        <v>5</v>
      </c>
      <c r="O13" s="25"/>
      <c r="P13" s="25"/>
      <c r="Q13" s="26">
        <f t="shared" si="0"/>
        <v>0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6">
        <f t="shared" si="1"/>
        <v>0</v>
      </c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6">
        <f t="shared" si="3"/>
        <v>0</v>
      </c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6">
        <f t="shared" si="4"/>
        <v>0</v>
      </c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6">
        <f t="shared" si="2"/>
        <v>0</v>
      </c>
    </row>
    <row r="14" spans="1:71" ht="15.75" thickBot="1" x14ac:dyDescent="0.3">
      <c r="A14" s="1"/>
      <c r="B14" s="24">
        <v>7</v>
      </c>
      <c r="C14" s="72">
        <v>2014024</v>
      </c>
      <c r="D14" s="71"/>
      <c r="E14" s="71"/>
      <c r="F14" s="71"/>
      <c r="G14" s="71"/>
      <c r="H14" s="71">
        <v>4</v>
      </c>
      <c r="I14" s="71">
        <v>5</v>
      </c>
      <c r="J14" s="71">
        <v>3</v>
      </c>
      <c r="K14" s="71"/>
      <c r="L14" s="71">
        <v>5</v>
      </c>
      <c r="M14" s="71">
        <v>4</v>
      </c>
      <c r="N14" s="71"/>
      <c r="O14" s="25"/>
      <c r="P14" s="25"/>
      <c r="Q14" s="26">
        <f t="shared" si="0"/>
        <v>4</v>
      </c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6">
        <f t="shared" si="1"/>
        <v>0</v>
      </c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6">
        <f t="shared" si="3"/>
        <v>0</v>
      </c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6">
        <f t="shared" si="4"/>
        <v>0</v>
      </c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6">
        <f t="shared" si="2"/>
        <v>0</v>
      </c>
    </row>
    <row r="15" spans="1:71" ht="15.75" thickBot="1" x14ac:dyDescent="0.3">
      <c r="A15" s="1"/>
      <c r="B15" s="24">
        <v>8</v>
      </c>
      <c r="C15" s="72">
        <v>2014027</v>
      </c>
      <c r="D15" s="71" t="s">
        <v>17</v>
      </c>
      <c r="E15" s="71"/>
      <c r="F15" s="71"/>
      <c r="G15" s="71" t="s">
        <v>40</v>
      </c>
      <c r="H15" s="71">
        <v>4</v>
      </c>
      <c r="I15" s="71">
        <v>4</v>
      </c>
      <c r="J15" s="71"/>
      <c r="K15" s="71"/>
      <c r="L15" s="71">
        <v>5</v>
      </c>
      <c r="M15" s="71"/>
      <c r="N15" s="73"/>
      <c r="O15" s="25"/>
      <c r="P15" s="25"/>
      <c r="Q15" s="26">
        <f t="shared" si="0"/>
        <v>0</v>
      </c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6">
        <f t="shared" si="1"/>
        <v>0</v>
      </c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6">
        <f t="shared" si="3"/>
        <v>0</v>
      </c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6">
        <f t="shared" si="4"/>
        <v>0</v>
      </c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6">
        <f t="shared" si="2"/>
        <v>0</v>
      </c>
    </row>
    <row r="16" spans="1:71" x14ac:dyDescent="0.25">
      <c r="A16" s="1"/>
      <c r="B16" s="59" t="s">
        <v>18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1"/>
      <c r="R16" s="62" t="s">
        <v>19</v>
      </c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31"/>
      <c r="AD16" s="63" t="s">
        <v>19</v>
      </c>
      <c r="AE16" s="63"/>
      <c r="AF16" s="63"/>
      <c r="AG16" s="63"/>
      <c r="AH16" s="63"/>
      <c r="AI16" s="63"/>
      <c r="AJ16" s="63"/>
      <c r="AK16" s="63"/>
      <c r="AL16" s="63"/>
      <c r="AM16" s="63"/>
      <c r="AN16" s="32"/>
      <c r="AO16" s="64" t="s">
        <v>19</v>
      </c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33"/>
      <c r="BB16" s="33"/>
      <c r="BC16" s="33"/>
      <c r="BD16" s="33"/>
      <c r="BE16" s="33"/>
      <c r="BF16" s="33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33"/>
    </row>
  </sheetData>
  <mergeCells count="29">
    <mergeCell ref="A1:AC1"/>
    <mergeCell ref="BN6:BN7"/>
    <mergeCell ref="B16:Q16"/>
    <mergeCell ref="R16:AB16"/>
    <mergeCell ref="AD16:AM16"/>
    <mergeCell ref="AO16:AZ16"/>
    <mergeCell ref="BG16:BR16"/>
    <mergeCell ref="B5:B7"/>
    <mergeCell ref="C5:C7"/>
    <mergeCell ref="G5:P5"/>
    <mergeCell ref="R5:AC5"/>
    <mergeCell ref="AD5:AN5"/>
    <mergeCell ref="K6:O6"/>
    <mergeCell ref="BG5:BS5"/>
    <mergeCell ref="D6:J6"/>
    <mergeCell ref="AO5:BA5"/>
    <mergeCell ref="AW6:AY6"/>
    <mergeCell ref="BA6:BA7"/>
    <mergeCell ref="R6:W6"/>
    <mergeCell ref="Y6:AA6"/>
    <mergeCell ref="AC6:AC7"/>
    <mergeCell ref="AD6:AH6"/>
    <mergeCell ref="AJ6:AM6"/>
    <mergeCell ref="BB6:BF6"/>
    <mergeCell ref="BG6:BH6"/>
    <mergeCell ref="BI6:BK6"/>
    <mergeCell ref="BL6:BM6"/>
    <mergeCell ref="AN6:AN7"/>
    <mergeCell ref="AO6:AU6"/>
  </mergeCells>
  <conditionalFormatting sqref="AC8:AC15 AN8:AN15 BN8:BN15 BA8:BA15">
    <cfRule type="containsErrors" dxfId="1" priority="2">
      <formula>ISERROR(AC8)</formula>
    </cfRule>
  </conditionalFormatting>
  <conditionalFormatting sqref="Q8:Q15">
    <cfRule type="containsErrors" dxfId="0" priority="1">
      <formula>ISERROR(Q8)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2021-04-23T08:00:39Z</dcterms:modified>
</cp:coreProperties>
</file>