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J39" i="1" l="1"/>
  <c r="BV39" i="1"/>
  <c r="BE39" i="1"/>
  <c r="AK39" i="1"/>
  <c r="T39" i="1"/>
  <c r="BV38" i="1"/>
  <c r="BE38" i="1"/>
  <c r="AK38" i="1"/>
  <c r="T38" i="1"/>
  <c r="CJ37" i="1"/>
  <c r="BV37" i="1"/>
  <c r="BE37" i="1"/>
  <c r="AK37" i="1"/>
  <c r="T37" i="1"/>
  <c r="CJ36" i="1"/>
  <c r="BV36" i="1"/>
  <c r="BE36" i="1"/>
  <c r="AK36" i="1"/>
  <c r="T36" i="1"/>
  <c r="BV35" i="1"/>
  <c r="BE35" i="1"/>
  <c r="AK35" i="1"/>
  <c r="T35" i="1"/>
  <c r="CJ34" i="1"/>
  <c r="BV34" i="1"/>
  <c r="BE34" i="1"/>
  <c r="AK34" i="1"/>
  <c r="T34" i="1"/>
  <c r="CJ33" i="1"/>
  <c r="BV33" i="1"/>
  <c r="BE33" i="1"/>
  <c r="AK33" i="1"/>
  <c r="T33" i="1"/>
  <c r="CJ32" i="1"/>
  <c r="BV32" i="1"/>
  <c r="BE32" i="1"/>
  <c r="AK32" i="1"/>
  <c r="T32" i="1"/>
  <c r="CJ31" i="1"/>
  <c r="BV31" i="1"/>
  <c r="BE31" i="1"/>
  <c r="AK31" i="1"/>
  <c r="T31" i="1"/>
  <c r="CJ30" i="1"/>
  <c r="BV30" i="1"/>
  <c r="BE30" i="1"/>
  <c r="AK30" i="1"/>
  <c r="T30" i="1"/>
  <c r="CJ29" i="1"/>
  <c r="BV29" i="1"/>
  <c r="BE29" i="1"/>
  <c r="AK29" i="1"/>
  <c r="T29" i="1"/>
  <c r="CJ28" i="1"/>
  <c r="BV28" i="1"/>
  <c r="BE28" i="1"/>
  <c r="AK28" i="1"/>
  <c r="T28" i="1"/>
  <c r="CJ27" i="1"/>
  <c r="BV27" i="1"/>
  <c r="BE27" i="1"/>
  <c r="AK27" i="1"/>
  <c r="T27" i="1"/>
  <c r="BV26" i="1"/>
  <c r="BE26" i="1"/>
  <c r="AK26" i="1"/>
  <c r="T26" i="1"/>
  <c r="CJ25" i="1"/>
  <c r="BV25" i="1"/>
  <c r="BE25" i="1"/>
  <c r="AK25" i="1"/>
  <c r="T25" i="1"/>
  <c r="CJ24" i="1"/>
  <c r="BV24" i="1"/>
  <c r="BE24" i="1"/>
  <c r="AK24" i="1"/>
  <c r="T24" i="1"/>
  <c r="CJ23" i="1"/>
  <c r="BV23" i="1"/>
  <c r="BE23" i="1"/>
  <c r="AK23" i="1"/>
  <c r="T23" i="1"/>
  <c r="CJ22" i="1"/>
  <c r="BV22" i="1"/>
  <c r="BE22" i="1"/>
  <c r="AK22" i="1"/>
  <c r="T22" i="1"/>
  <c r="CJ21" i="1"/>
  <c r="BV21" i="1"/>
  <c r="BE21" i="1"/>
  <c r="AK21" i="1"/>
  <c r="T21" i="1"/>
  <c r="CJ20" i="1"/>
  <c r="BV20" i="1"/>
  <c r="BE20" i="1"/>
  <c r="AK20" i="1"/>
  <c r="T20" i="1"/>
  <c r="CJ19" i="1"/>
  <c r="BV19" i="1"/>
  <c r="BE19" i="1"/>
  <c r="AK19" i="1"/>
  <c r="T19" i="1"/>
  <c r="CJ18" i="1"/>
  <c r="BV18" i="1"/>
  <c r="BE18" i="1"/>
  <c r="AK18" i="1"/>
  <c r="T18" i="1"/>
  <c r="CJ17" i="1"/>
  <c r="BV17" i="1"/>
  <c r="BE17" i="1"/>
  <c r="AK17" i="1"/>
  <c r="T17" i="1"/>
  <c r="CJ16" i="1"/>
  <c r="BV16" i="1"/>
  <c r="BE16" i="1"/>
  <c r="AK16" i="1"/>
  <c r="T16" i="1"/>
  <c r="CJ15" i="1"/>
  <c r="BV15" i="1"/>
  <c r="BE15" i="1"/>
  <c r="AK15" i="1"/>
  <c r="T15" i="1"/>
  <c r="CJ14" i="1"/>
  <c r="BV14" i="1"/>
  <c r="BE14" i="1"/>
  <c r="AK14" i="1"/>
  <c r="T14" i="1"/>
  <c r="CJ13" i="1"/>
  <c r="BV13" i="1"/>
  <c r="BE13" i="1"/>
  <c r="AK13" i="1"/>
  <c r="T13" i="1"/>
  <c r="CJ12" i="1"/>
  <c r="BV12" i="1"/>
  <c r="BE12" i="1"/>
  <c r="AK12" i="1"/>
  <c r="T12" i="1"/>
  <c r="CJ11" i="1"/>
  <c r="BV11" i="1"/>
  <c r="BE11" i="1"/>
  <c r="AK11" i="1"/>
  <c r="T11" i="1"/>
  <c r="CJ10" i="1"/>
  <c r="BV10" i="1"/>
  <c r="BE10" i="1"/>
  <c r="AK10" i="1"/>
  <c r="T10" i="1"/>
  <c r="CJ9" i="1"/>
  <c r="BV9" i="1"/>
  <c r="BE9" i="1"/>
  <c r="AK9" i="1"/>
  <c r="T9" i="1"/>
  <c r="CI4" i="1"/>
</calcChain>
</file>

<file path=xl/sharedStrings.xml><?xml version="1.0" encoding="utf-8"?>
<sst xmlns="http://schemas.openxmlformats.org/spreadsheetml/2006/main" count="1021" uniqueCount="97">
  <si>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</si>
  <si>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</si>
  <si>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</si>
  <si>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</si>
  <si>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</si>
  <si>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</si>
  <si>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</si>
  <si>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</si>
  <si>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</si>
  <si>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</si>
  <si>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</si>
  <si>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</si>
  <si>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</si>
  <si>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</si>
  <si>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5 курс</t>
  </si>
  <si>
    <t>зачеты</t>
  </si>
  <si>
    <t>экзамены</t>
  </si>
  <si>
    <t>КП</t>
  </si>
  <si>
    <t>Средний балл</t>
  </si>
  <si>
    <t>КР</t>
  </si>
  <si>
    <t>Практика</t>
  </si>
  <si>
    <t>практика</t>
  </si>
  <si>
    <t>Геология</t>
  </si>
  <si>
    <t>Иностранный язык</t>
  </si>
  <si>
    <t>Культуралогия</t>
  </si>
  <si>
    <t>Русский язык и культура речи</t>
  </si>
  <si>
    <t>Политология</t>
  </si>
  <si>
    <t>История</t>
  </si>
  <si>
    <t>Математика</t>
  </si>
  <si>
    <t>Информатика</t>
  </si>
  <si>
    <t>Химия</t>
  </si>
  <si>
    <t>Инженерная графика</t>
  </si>
  <si>
    <t>Основы геодезии</t>
  </si>
  <si>
    <t>Начертательная геометрия</t>
  </si>
  <si>
    <t>Экология</t>
  </si>
  <si>
    <t>Социология</t>
  </si>
  <si>
    <t>Сопротивление материалов</t>
  </si>
  <si>
    <t>Коипьютерная графика</t>
  </si>
  <si>
    <t>Строительное черчение</t>
  </si>
  <si>
    <t>Иностанный язык</t>
  </si>
  <si>
    <t>Физика</t>
  </si>
  <si>
    <t>Философия</t>
  </si>
  <si>
    <t>Экономика</t>
  </si>
  <si>
    <t>Теоретическая механика</t>
  </si>
  <si>
    <t>Геодезия</t>
  </si>
  <si>
    <t>Строительные материалы</t>
  </si>
  <si>
    <t>Основы архитектуры и строительных конструкций</t>
  </si>
  <si>
    <t>Физическая культура</t>
  </si>
  <si>
    <t>Техническая механика</t>
  </si>
  <si>
    <t>Современное делопроизводство</t>
  </si>
  <si>
    <t>прововые основы охраны земель в строительстве</t>
  </si>
  <si>
    <t>Основы научных иследованй</t>
  </si>
  <si>
    <t>Электроснабжение с основами электро техники</t>
  </si>
  <si>
    <t>Водоснабжение и водоотведение с основами гидравлики</t>
  </si>
  <si>
    <t>Основание и фундаменты</t>
  </si>
  <si>
    <t>Технологические процессы в строительстве</t>
  </si>
  <si>
    <t>Строительная механика</t>
  </si>
  <si>
    <t>Сопротевление материалов</t>
  </si>
  <si>
    <t>Строительные машины и оборудование</t>
  </si>
  <si>
    <t>Учебная приктика о получении первичных умений и навыков научно-исследователькой деятельности</t>
  </si>
  <si>
    <t>Учебная практика по получению первичных профессиональных умений и навыков</t>
  </si>
  <si>
    <t>Производственая практика о получении профессиональных умений и опыта профессиональной деятельности</t>
  </si>
  <si>
    <t xml:space="preserve">Железобитонные и каменные конструкции 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</si>
  <si>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</si>
  <si>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</si>
  <si>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</si>
  <si>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</si>
  <si>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</si>
  <si>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</si>
  <si>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Обследование и испытание зданий и сооружений</t>
  </si>
  <si>
    <t>Реконструкция зданий и сооружений</t>
  </si>
  <si>
    <t>Сельскохозяйственные здания и сооружения</t>
  </si>
  <si>
    <t>зач.</t>
  </si>
  <si>
    <t>За период обучения освоены следующие компетенции компетенции:</t>
  </si>
  <si>
    <t>Механика грунтов</t>
  </si>
  <si>
    <t>За период обучения освоены следующие компетенции компетенции:ОК-1,2,5,6,7,8; ОПК-1,2,3,4,6,7,9; ПК-2,4,11,13.</t>
  </si>
  <si>
    <t>За период обучения освоены следующие компетенции компетенции:ОК-6,7,8; ОПК-1,2,3,4,6,7,8; ПК-2,4,5,6,7,8,9,10,11,12.</t>
  </si>
  <si>
    <t>За период обучения освоены следующие компетенции компетенции:ОК-1,2,5,6,7; ОПК-1,2,3,4,5,8,9; ПК-4,8,11.</t>
  </si>
  <si>
    <t>Результаты промежуточной аттестации и освоения образовательной программы обучающимися</t>
  </si>
  <si>
    <t>СБ-471</t>
  </si>
  <si>
    <t>ПГС</t>
  </si>
  <si>
    <t xml:space="preserve">Правоведение </t>
  </si>
  <si>
    <t>Нормативно-правовая база в строительстве</t>
  </si>
  <si>
    <t>БЖД</t>
  </si>
  <si>
    <t xml:space="preserve">Тепло           газоснабжение с основами теплотехники </t>
  </si>
  <si>
    <t xml:space="preserve">Экономика строительства </t>
  </si>
  <si>
    <t xml:space="preserve"> Автоматизация проэктирования </t>
  </si>
  <si>
    <t xml:space="preserve">Металические конструкции </t>
  </si>
  <si>
    <t xml:space="preserve"> Технология возведения зданий и сооружений  </t>
  </si>
  <si>
    <t xml:space="preserve">Архитектура зданий </t>
  </si>
  <si>
    <t xml:space="preserve">Производственая практика по получению профессиональных умений и опыта профессиональной деятельности </t>
  </si>
  <si>
    <t>Производственная (технологическая) практика</t>
  </si>
  <si>
    <t>Введение в специальность</t>
  </si>
  <si>
    <t>ЖКК</t>
  </si>
  <si>
    <t>Физичская культура</t>
  </si>
  <si>
    <t>Основы проф.деятельности в области недвижимости</t>
  </si>
  <si>
    <t>Основы архитектуры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</si>
</sst>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8" fillId="0" borderId="14" xfId="0" applyFont="1" applyBorder="1" applyAlignment="1" applyProtection="1">
      <alignment vertical="center" textRotation="90" wrapText="1"/>
      <protection locked="0"/>
    </xf>
    <xf numFmtId="0" fontId="8" fillId="0" borderId="15" xfId="0" applyFont="1" applyBorder="1" applyAlignment="1" applyProtection="1">
      <alignment vertical="center" textRotation="90" wrapText="1"/>
      <protection locked="0"/>
    </xf>
    <xf numFmtId="0" fontId="8" fillId="0" borderId="16" xfId="0" applyFont="1" applyBorder="1" applyAlignment="1" applyProtection="1">
      <alignment vertical="center" textRotation="90" wrapText="1"/>
      <protection locked="0"/>
    </xf>
    <xf numFmtId="0" fontId="8" fillId="0" borderId="17" xfId="0" applyFont="1" applyFill="1" applyBorder="1" applyAlignment="1" applyProtection="1">
      <alignment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textRotation="90" wrapText="1"/>
      <protection locked="0"/>
    </xf>
    <xf numFmtId="0" fontId="9" fillId="0" borderId="1" xfId="0" applyFont="1" applyFill="1" applyBorder="1" applyAlignment="1" applyProtection="1">
      <alignment horizontal="center" textRotation="90" wrapText="1"/>
      <protection locked="0"/>
    </xf>
    <xf numFmtId="0" fontId="10" fillId="0" borderId="1" xfId="0" applyFont="1" applyFill="1" applyBorder="1" applyAlignment="1" applyProtection="1">
      <alignment horizontal="center" textRotation="90" wrapText="1"/>
      <protection locked="0"/>
    </xf>
    <xf numFmtId="0" fontId="10" fillId="0" borderId="1" xfId="0" applyFont="1" applyBorder="1" applyAlignment="1" applyProtection="1">
      <alignment horizontal="center" textRotation="90" wrapText="1"/>
      <protection locked="0"/>
    </xf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 applyProtection="1">
      <alignment textRotation="90" wrapText="1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Fill="1" applyBorder="1" applyAlignment="1" applyProtection="1">
      <alignment textRotation="90" wrapText="1"/>
      <protection locked="0"/>
    </xf>
    <xf numFmtId="0" fontId="12" fillId="0" borderId="1" xfId="0" applyFont="1" applyBorder="1" applyAlignment="1" applyProtection="1">
      <alignment textRotation="90" wrapText="1"/>
      <protection locked="0"/>
    </xf>
    <xf numFmtId="0" fontId="9" fillId="0" borderId="13" xfId="0" applyFont="1" applyFill="1" applyBorder="1" applyAlignment="1" applyProtection="1">
      <alignment textRotation="90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textRotation="90" wrapText="1"/>
      <protection locked="0"/>
    </xf>
    <xf numFmtId="0" fontId="6" fillId="0" borderId="14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vertical="center" textRotation="90" wrapText="1"/>
      <protection locked="0"/>
    </xf>
    <xf numFmtId="0" fontId="6" fillId="0" borderId="18" xfId="0" applyFont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85" zoomScaleNormal="85" workbookViewId="0">
      <selection activeCell="AM25" sqref="AM25"/>
    </sheetView>
  </sheetViews>
  <sheetFormatPr defaultRowHeight="15" x14ac:dyDescent="0.25"/>
  <cols>
    <col min="3" max="3" width="12.28515625" customWidth="1"/>
  </cols>
  <sheetData>
    <row r="1" spans="1:88" ht="20.25" x14ac:dyDescent="0.25">
      <c r="B1" s="93" t="s">
        <v>78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88" x14ac:dyDescent="0.25">
      <c r="A2" s="1"/>
      <c r="B2" s="2"/>
      <c r="C2" s="3"/>
      <c r="D2" s="3"/>
      <c r="E2" s="3"/>
      <c r="F2" s="3"/>
      <c r="G2" s="4" t="s">
        <v>0</v>
      </c>
      <c r="H2" s="4"/>
      <c r="I2" s="4"/>
      <c r="J2" s="4" t="s">
        <v>1</v>
      </c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/>
      <c r="K3" s="6">
        <v>36958</v>
      </c>
      <c r="L3" s="4"/>
      <c r="M3" s="4"/>
      <c r="N3" s="4"/>
      <c r="O3" s="4" t="s">
        <v>3</v>
      </c>
      <c r="P3" s="4"/>
      <c r="Q3" s="4" t="s">
        <v>80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x14ac:dyDescent="0.25">
      <c r="A4" s="1"/>
      <c r="B4" s="2"/>
      <c r="C4" s="3"/>
      <c r="D4" s="3"/>
      <c r="E4" s="3"/>
      <c r="F4" s="3"/>
      <c r="G4" s="4" t="s">
        <v>4</v>
      </c>
      <c r="H4" s="4">
        <v>2017</v>
      </c>
      <c r="I4" s="4"/>
      <c r="J4" s="4"/>
      <c r="K4" s="4"/>
      <c r="L4" s="4"/>
      <c r="M4" s="4"/>
      <c r="N4" s="4" t="s">
        <v>5</v>
      </c>
      <c r="O4" s="4">
        <v>4</v>
      </c>
      <c r="P4" s="4"/>
      <c r="Q4" s="4"/>
      <c r="R4" s="4"/>
      <c r="S4" s="4" t="s">
        <v>6</v>
      </c>
      <c r="T4" s="4" t="s">
        <v>79</v>
      </c>
      <c r="U4" s="4"/>
      <c r="V4" s="4" t="s">
        <v>7</v>
      </c>
      <c r="W4" s="4"/>
      <c r="X4" s="4" t="s">
        <v>8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 t="e">
        <f>+CI4:CE28BBI5:#REF!</f>
        <v>#NAME?</v>
      </c>
      <c r="CJ4" s="4"/>
    </row>
    <row r="5" spans="1:88" ht="15.75" thickBot="1" x14ac:dyDescent="0.3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.75" thickBot="1" x14ac:dyDescent="0.3">
      <c r="A6" s="7"/>
      <c r="B6" s="74" t="s">
        <v>9</v>
      </c>
      <c r="C6" s="94" t="s">
        <v>10</v>
      </c>
      <c r="D6" s="8"/>
      <c r="E6" s="8"/>
      <c r="F6" s="8"/>
      <c r="G6" s="61" t="s">
        <v>11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1" t="s">
        <v>12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/>
      <c r="AL6" s="61" t="s">
        <v>13</v>
      </c>
      <c r="AM6" s="62"/>
      <c r="AN6" s="62"/>
      <c r="AO6" s="62"/>
      <c r="AP6" s="62"/>
      <c r="AQ6" s="62"/>
      <c r="AR6" s="62"/>
      <c r="AS6" s="62"/>
      <c r="AT6" s="62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63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3"/>
      <c r="BW6" s="61" t="s">
        <v>14</v>
      </c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3"/>
    </row>
    <row r="7" spans="1:88" ht="15.75" thickBot="1" x14ac:dyDescent="0.3">
      <c r="A7" s="7"/>
      <c r="B7" s="74"/>
      <c r="C7" s="95"/>
      <c r="D7" s="64" t="s">
        <v>15</v>
      </c>
      <c r="E7" s="65"/>
      <c r="F7" s="65"/>
      <c r="G7" s="65"/>
      <c r="H7" s="65"/>
      <c r="I7" s="65"/>
      <c r="J7" s="65"/>
      <c r="K7" s="65"/>
      <c r="L7" s="65"/>
      <c r="M7" s="64" t="s">
        <v>16</v>
      </c>
      <c r="N7" s="65"/>
      <c r="O7" s="65"/>
      <c r="P7" s="65"/>
      <c r="Q7" s="65"/>
      <c r="R7" s="65"/>
      <c r="S7" s="65"/>
      <c r="T7" s="66"/>
      <c r="U7" s="67" t="s">
        <v>15</v>
      </c>
      <c r="V7" s="68"/>
      <c r="W7" s="68"/>
      <c r="X7" s="68"/>
      <c r="Y7" s="68"/>
      <c r="Z7" s="68"/>
      <c r="AA7" s="69"/>
      <c r="AB7" s="70" t="s">
        <v>16</v>
      </c>
      <c r="AC7" s="71"/>
      <c r="AD7" s="71"/>
      <c r="AE7" s="71"/>
      <c r="AF7" s="71"/>
      <c r="AG7" s="71"/>
      <c r="AH7" s="71"/>
      <c r="AI7" s="71"/>
      <c r="AJ7" s="71"/>
      <c r="AK7" s="72" t="s">
        <v>18</v>
      </c>
      <c r="AL7" s="74" t="s">
        <v>15</v>
      </c>
      <c r="AM7" s="75"/>
      <c r="AN7" s="75"/>
      <c r="AO7" s="75"/>
      <c r="AP7" s="75"/>
      <c r="AQ7" s="75"/>
      <c r="AR7" s="61" t="s">
        <v>19</v>
      </c>
      <c r="AS7" s="62"/>
      <c r="AT7" s="62"/>
      <c r="AU7" s="76" t="s">
        <v>16</v>
      </c>
      <c r="AV7" s="76"/>
      <c r="AW7" s="76"/>
      <c r="AX7" s="76"/>
      <c r="AY7" s="76"/>
      <c r="AZ7" s="76"/>
      <c r="BA7" s="76"/>
      <c r="BB7" s="77" t="s">
        <v>20</v>
      </c>
      <c r="BC7" s="78"/>
      <c r="BD7" s="79"/>
      <c r="BE7" s="96" t="s">
        <v>18</v>
      </c>
      <c r="BF7" s="75"/>
      <c r="BG7" s="75"/>
      <c r="BH7" s="75"/>
      <c r="BI7" s="75"/>
      <c r="BJ7" s="75"/>
      <c r="BK7" s="75"/>
      <c r="BL7" s="61" t="s">
        <v>19</v>
      </c>
      <c r="BM7" s="62"/>
      <c r="BN7" s="62"/>
      <c r="BO7" s="63"/>
      <c r="BP7" s="74" t="s">
        <v>16</v>
      </c>
      <c r="BQ7" s="75"/>
      <c r="BR7" s="75"/>
      <c r="BS7" s="75"/>
      <c r="BT7" s="89" t="s">
        <v>21</v>
      </c>
      <c r="BU7" s="90"/>
      <c r="BV7" s="81" t="s">
        <v>18</v>
      </c>
      <c r="BW7" s="74" t="s">
        <v>15</v>
      </c>
      <c r="BX7" s="75"/>
      <c r="BY7" s="75"/>
      <c r="BZ7" s="75"/>
      <c r="CA7" s="74" t="s">
        <v>19</v>
      </c>
      <c r="CB7" s="75"/>
      <c r="CC7" s="74" t="s">
        <v>16</v>
      </c>
      <c r="CD7" s="75"/>
      <c r="CE7" s="75"/>
      <c r="CF7" s="75"/>
      <c r="CG7" s="75"/>
      <c r="CH7" s="91" t="s">
        <v>17</v>
      </c>
      <c r="CI7" s="92"/>
      <c r="CJ7" s="81" t="s">
        <v>18</v>
      </c>
    </row>
    <row r="8" spans="1:88" ht="180" thickBot="1" x14ac:dyDescent="0.3">
      <c r="A8" s="1"/>
      <c r="B8" s="74"/>
      <c r="C8" s="95"/>
      <c r="D8" s="50" t="s">
        <v>22</v>
      </c>
      <c r="E8" s="50" t="s">
        <v>23</v>
      </c>
      <c r="F8" s="50" t="s">
        <v>24</v>
      </c>
      <c r="G8" s="50" t="s">
        <v>25</v>
      </c>
      <c r="H8" s="50" t="s">
        <v>26</v>
      </c>
      <c r="I8" s="41" t="s">
        <v>93</v>
      </c>
      <c r="J8" s="41" t="s">
        <v>92</v>
      </c>
      <c r="K8" s="41" t="s">
        <v>94</v>
      </c>
      <c r="L8" s="41" t="s">
        <v>95</v>
      </c>
      <c r="M8" s="51" t="s">
        <v>27</v>
      </c>
      <c r="N8" s="51" t="s">
        <v>28</v>
      </c>
      <c r="O8" s="51" t="s">
        <v>29</v>
      </c>
      <c r="P8" s="51" t="s">
        <v>30</v>
      </c>
      <c r="Q8" s="51" t="s">
        <v>31</v>
      </c>
      <c r="R8" s="51" t="s">
        <v>32</v>
      </c>
      <c r="S8" s="51" t="s">
        <v>33</v>
      </c>
      <c r="T8" s="9" t="s">
        <v>18</v>
      </c>
      <c r="U8" s="50" t="s">
        <v>47</v>
      </c>
      <c r="V8" s="50" t="s">
        <v>34</v>
      </c>
      <c r="W8" s="50" t="s">
        <v>74</v>
      </c>
      <c r="X8" s="50" t="s">
        <v>96</v>
      </c>
      <c r="Y8" s="50" t="s">
        <v>35</v>
      </c>
      <c r="Z8" s="50" t="s">
        <v>36</v>
      </c>
      <c r="AA8" s="52" t="s">
        <v>37</v>
      </c>
      <c r="AB8" s="50" t="s">
        <v>38</v>
      </c>
      <c r="AC8" s="50" t="s">
        <v>39</v>
      </c>
      <c r="AD8" s="53" t="s">
        <v>28</v>
      </c>
      <c r="AE8" s="53" t="s">
        <v>40</v>
      </c>
      <c r="AF8" s="53" t="s">
        <v>41</v>
      </c>
      <c r="AG8" s="50" t="s">
        <v>42</v>
      </c>
      <c r="AH8" s="54" t="s">
        <v>43</v>
      </c>
      <c r="AI8" s="54" t="s">
        <v>44</v>
      </c>
      <c r="AJ8" s="54" t="s">
        <v>45</v>
      </c>
      <c r="AK8" s="73"/>
      <c r="AL8" s="32" t="s">
        <v>47</v>
      </c>
      <c r="AM8" s="32" t="s">
        <v>48</v>
      </c>
      <c r="AN8" s="32" t="s">
        <v>49</v>
      </c>
      <c r="AO8" s="32" t="s">
        <v>50</v>
      </c>
      <c r="AP8" s="32" t="s">
        <v>51</v>
      </c>
      <c r="AQ8" s="32" t="s">
        <v>52</v>
      </c>
      <c r="AR8" s="32" t="s">
        <v>46</v>
      </c>
      <c r="AS8" s="32" t="s">
        <v>53</v>
      </c>
      <c r="AT8" s="32" t="s">
        <v>54</v>
      </c>
      <c r="AU8" s="33" t="s">
        <v>46</v>
      </c>
      <c r="AV8" s="33" t="s">
        <v>53</v>
      </c>
      <c r="AW8" s="33" t="s">
        <v>54</v>
      </c>
      <c r="AX8" s="34" t="s">
        <v>55</v>
      </c>
      <c r="AY8" s="35" t="s">
        <v>56</v>
      </c>
      <c r="AZ8" s="35" t="s">
        <v>57</v>
      </c>
      <c r="BA8" s="35" t="s">
        <v>58</v>
      </c>
      <c r="BB8" s="35" t="s">
        <v>59</v>
      </c>
      <c r="BC8" s="35" t="s">
        <v>60</v>
      </c>
      <c r="BD8" s="36" t="s">
        <v>61</v>
      </c>
      <c r="BE8" s="97"/>
      <c r="BF8" s="41" t="s">
        <v>81</v>
      </c>
      <c r="BG8" s="41" t="s">
        <v>82</v>
      </c>
      <c r="BH8" s="41" t="s">
        <v>83</v>
      </c>
      <c r="BI8" s="41" t="s">
        <v>84</v>
      </c>
      <c r="BJ8" s="41" t="s">
        <v>85</v>
      </c>
      <c r="BK8" s="41" t="s">
        <v>86</v>
      </c>
      <c r="BL8" s="42" t="s">
        <v>62</v>
      </c>
      <c r="BM8" s="42" t="s">
        <v>87</v>
      </c>
      <c r="BN8" s="42" t="s">
        <v>88</v>
      </c>
      <c r="BO8" s="41" t="s">
        <v>89</v>
      </c>
      <c r="BP8" s="43" t="s">
        <v>62</v>
      </c>
      <c r="BQ8" s="43" t="s">
        <v>87</v>
      </c>
      <c r="BR8" s="43" t="s">
        <v>88</v>
      </c>
      <c r="BS8" s="44" t="s">
        <v>89</v>
      </c>
      <c r="BT8" s="45" t="s">
        <v>90</v>
      </c>
      <c r="BU8" s="46" t="s">
        <v>91</v>
      </c>
      <c r="BV8" s="82"/>
      <c r="BW8" s="10" t="s">
        <v>63</v>
      </c>
      <c r="BX8" s="10" t="s">
        <v>64</v>
      </c>
      <c r="BY8" s="10" t="s">
        <v>65</v>
      </c>
      <c r="BZ8" s="10" t="s">
        <v>66</v>
      </c>
      <c r="CA8" s="10" t="s">
        <v>67</v>
      </c>
      <c r="CB8" s="10" t="s">
        <v>68</v>
      </c>
      <c r="CC8" s="11" t="s">
        <v>67</v>
      </c>
      <c r="CD8" s="11" t="s">
        <v>68</v>
      </c>
      <c r="CE8" s="11" t="s">
        <v>69</v>
      </c>
      <c r="CF8" s="11" t="s">
        <v>70</v>
      </c>
      <c r="CG8" s="11" t="s">
        <v>71</v>
      </c>
      <c r="CH8" s="12" t="s">
        <v>67</v>
      </c>
      <c r="CI8" s="12" t="s">
        <v>68</v>
      </c>
      <c r="CJ8" s="82"/>
    </row>
    <row r="9" spans="1:88" ht="15.75" customHeight="1" thickBot="1" x14ac:dyDescent="0.3">
      <c r="A9" s="1"/>
      <c r="B9" s="13">
        <v>1</v>
      </c>
      <c r="C9" s="39">
        <v>1614062</v>
      </c>
      <c r="D9" s="14" t="s">
        <v>72</v>
      </c>
      <c r="E9" s="14" t="s">
        <v>72</v>
      </c>
      <c r="F9" s="14" t="s">
        <v>72</v>
      </c>
      <c r="G9" s="14" t="s">
        <v>72</v>
      </c>
      <c r="H9" s="14" t="s">
        <v>72</v>
      </c>
      <c r="I9" s="14" t="s">
        <v>72</v>
      </c>
      <c r="J9" s="14" t="s">
        <v>72</v>
      </c>
      <c r="K9" s="14" t="s">
        <v>72</v>
      </c>
      <c r="L9" s="14" t="s">
        <v>72</v>
      </c>
      <c r="M9" s="15">
        <v>3</v>
      </c>
      <c r="N9" s="15">
        <v>3</v>
      </c>
      <c r="O9" s="15">
        <v>3</v>
      </c>
      <c r="P9" s="15">
        <v>3</v>
      </c>
      <c r="Q9" s="15">
        <v>4</v>
      </c>
      <c r="R9" s="15">
        <v>3</v>
      </c>
      <c r="S9" s="15">
        <v>3</v>
      </c>
      <c r="T9" s="16">
        <f>IF(ISBLANK(#REF!)=TRUE,0,AVERAGE(G9:S9))</f>
        <v>3.1428571428571428</v>
      </c>
      <c r="U9" s="14" t="s">
        <v>72</v>
      </c>
      <c r="V9" s="14" t="s">
        <v>72</v>
      </c>
      <c r="W9" s="14" t="s">
        <v>72</v>
      </c>
      <c r="X9" s="14" t="s">
        <v>72</v>
      </c>
      <c r="Y9" s="14" t="s">
        <v>72</v>
      </c>
      <c r="Z9" s="14" t="s">
        <v>72</v>
      </c>
      <c r="AA9" s="14" t="s">
        <v>72</v>
      </c>
      <c r="AB9" s="38" t="s">
        <v>72</v>
      </c>
      <c r="AC9" s="15">
        <v>3</v>
      </c>
      <c r="AD9" s="15">
        <v>3</v>
      </c>
      <c r="AE9" s="15">
        <v>3</v>
      </c>
      <c r="AF9" s="15">
        <v>3</v>
      </c>
      <c r="AG9" s="15">
        <v>3</v>
      </c>
      <c r="AH9" s="15">
        <v>3</v>
      </c>
      <c r="AI9" s="38"/>
      <c r="AJ9" s="15">
        <v>4</v>
      </c>
      <c r="AK9" s="16">
        <f t="shared" ref="AK9:AK39" si="0">IF(ISBLANK(U9)=TRUE,0,AVERAGE(U9:AJ9))</f>
        <v>3.1428571428571428</v>
      </c>
      <c r="AL9" s="14" t="s">
        <v>72</v>
      </c>
      <c r="AM9" s="14" t="s">
        <v>72</v>
      </c>
      <c r="AN9" s="14" t="s">
        <v>72</v>
      </c>
      <c r="AO9" s="14" t="s">
        <v>72</v>
      </c>
      <c r="AP9" s="14" t="s">
        <v>72</v>
      </c>
      <c r="AQ9" s="14" t="s">
        <v>72</v>
      </c>
      <c r="AR9" s="14"/>
      <c r="AS9" s="15"/>
      <c r="AT9" s="15">
        <v>3</v>
      </c>
      <c r="AU9" s="15"/>
      <c r="AV9" s="15"/>
      <c r="AW9" s="15">
        <v>3</v>
      </c>
      <c r="AX9" s="15">
        <v>3</v>
      </c>
      <c r="AY9" s="17"/>
      <c r="AZ9" s="17">
        <v>4</v>
      </c>
      <c r="BA9" s="17">
        <v>3</v>
      </c>
      <c r="BB9" s="17">
        <v>5</v>
      </c>
      <c r="BC9" s="17">
        <v>4</v>
      </c>
      <c r="BD9" s="17">
        <v>4</v>
      </c>
      <c r="BE9" s="16">
        <f t="shared" ref="BE9:BE39" si="1">IF(ISBLANK(AL9)=TRUE,0,AVERAGE(AL9:BD9))</f>
        <v>3.625</v>
      </c>
      <c r="BF9" s="37" t="s">
        <v>72</v>
      </c>
      <c r="BG9" s="37" t="s">
        <v>72</v>
      </c>
      <c r="BH9" s="37" t="s">
        <v>72</v>
      </c>
      <c r="BI9" s="37" t="s">
        <v>72</v>
      </c>
      <c r="BJ9" s="37" t="s">
        <v>72</v>
      </c>
      <c r="BK9" s="37" t="s">
        <v>72</v>
      </c>
      <c r="BL9" s="15">
        <v>5</v>
      </c>
      <c r="BM9" s="15">
        <v>4</v>
      </c>
      <c r="BN9" s="15">
        <v>4</v>
      </c>
      <c r="BO9" s="15">
        <v>4</v>
      </c>
      <c r="BP9" s="18">
        <v>5</v>
      </c>
      <c r="BQ9" s="15">
        <v>4</v>
      </c>
      <c r="BR9" s="15">
        <v>4</v>
      </c>
      <c r="BS9" s="15">
        <v>4</v>
      </c>
      <c r="BT9" s="19"/>
      <c r="BU9" s="47">
        <v>4</v>
      </c>
      <c r="BV9" s="16">
        <f>IF(ISBLANK(#REF!)=TRUE,0,AVERAGE(BF9:BU9))</f>
        <v>4.2222222222222223</v>
      </c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6">
        <f t="shared" ref="CJ9:CJ25" si="2">IF(ISBLANK(BW9)=TRUE,0,AVERAGE(BW9:CG9))</f>
        <v>0</v>
      </c>
    </row>
    <row r="10" spans="1:88" ht="15.75" thickBot="1" x14ac:dyDescent="0.3">
      <c r="A10" s="1"/>
      <c r="B10" s="13">
        <v>2</v>
      </c>
      <c r="C10" s="40">
        <v>1714043</v>
      </c>
      <c r="D10" s="14" t="s">
        <v>72</v>
      </c>
      <c r="E10" s="14" t="s">
        <v>72</v>
      </c>
      <c r="F10" s="14" t="s">
        <v>72</v>
      </c>
      <c r="G10" s="14" t="s">
        <v>72</v>
      </c>
      <c r="H10" s="14" t="s">
        <v>72</v>
      </c>
      <c r="I10" s="14" t="s">
        <v>72</v>
      </c>
      <c r="J10" s="14" t="s">
        <v>72</v>
      </c>
      <c r="K10" s="14" t="s">
        <v>72</v>
      </c>
      <c r="L10" s="14" t="s">
        <v>72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>
        <v>4</v>
      </c>
      <c r="S10" s="15">
        <v>4</v>
      </c>
      <c r="T10" s="20">
        <f>IF(ISBLANK(#REF!)=TRUE,0,AVERAGE(G10:S10))</f>
        <v>4</v>
      </c>
      <c r="U10" s="14" t="s">
        <v>72</v>
      </c>
      <c r="V10" s="14" t="s">
        <v>72</v>
      </c>
      <c r="W10" s="14" t="s">
        <v>72</v>
      </c>
      <c r="X10" s="14" t="s">
        <v>72</v>
      </c>
      <c r="Y10" s="14" t="s">
        <v>72</v>
      </c>
      <c r="Z10" s="14" t="s">
        <v>72</v>
      </c>
      <c r="AA10" s="14" t="s">
        <v>72</v>
      </c>
      <c r="AB10" s="38" t="s">
        <v>72</v>
      </c>
      <c r="AC10" s="15">
        <v>3</v>
      </c>
      <c r="AD10" s="15">
        <v>3</v>
      </c>
      <c r="AE10" s="15">
        <v>4</v>
      </c>
      <c r="AF10" s="15">
        <v>3</v>
      </c>
      <c r="AG10" s="15">
        <v>3</v>
      </c>
      <c r="AH10" s="15">
        <v>3</v>
      </c>
      <c r="AI10" s="38">
        <v>3</v>
      </c>
      <c r="AJ10" s="15">
        <v>3</v>
      </c>
      <c r="AK10" s="20">
        <f t="shared" si="0"/>
        <v>3.125</v>
      </c>
      <c r="AL10" s="37" t="s">
        <v>72</v>
      </c>
      <c r="AM10" s="14" t="s">
        <v>72</v>
      </c>
      <c r="AN10" s="14" t="s">
        <v>72</v>
      </c>
      <c r="AO10" s="37" t="s">
        <v>72</v>
      </c>
      <c r="AP10" s="37" t="s">
        <v>72</v>
      </c>
      <c r="AQ10" s="14" t="s">
        <v>72</v>
      </c>
      <c r="AR10" s="14">
        <v>3</v>
      </c>
      <c r="AS10" s="15">
        <v>3</v>
      </c>
      <c r="AT10" s="15">
        <v>4</v>
      </c>
      <c r="AU10" s="15">
        <v>3</v>
      </c>
      <c r="AV10" s="15">
        <v>3</v>
      </c>
      <c r="AW10" s="15">
        <v>3</v>
      </c>
      <c r="AX10" s="15">
        <v>4</v>
      </c>
      <c r="AY10" s="15">
        <v>3</v>
      </c>
      <c r="AZ10" s="15">
        <v>3</v>
      </c>
      <c r="BA10" s="15">
        <v>3</v>
      </c>
      <c r="BB10" s="15">
        <v>5</v>
      </c>
      <c r="BC10" s="15">
        <v>4</v>
      </c>
      <c r="BD10" s="15">
        <v>4</v>
      </c>
      <c r="BE10" s="20">
        <f t="shared" si="1"/>
        <v>3.4615384615384617</v>
      </c>
      <c r="BF10" s="14" t="s">
        <v>72</v>
      </c>
      <c r="BG10" s="14" t="s">
        <v>72</v>
      </c>
      <c r="BH10" s="14" t="s">
        <v>72</v>
      </c>
      <c r="BI10" s="14" t="s">
        <v>72</v>
      </c>
      <c r="BJ10" s="14" t="s">
        <v>72</v>
      </c>
      <c r="BK10" s="14" t="s">
        <v>72</v>
      </c>
      <c r="BL10" s="48"/>
      <c r="BM10" s="48"/>
      <c r="BN10" s="15">
        <v>4</v>
      </c>
      <c r="BO10" s="48"/>
      <c r="BP10" s="18"/>
      <c r="BQ10" s="48"/>
      <c r="BR10" s="15">
        <v>4</v>
      </c>
      <c r="BS10" s="48"/>
      <c r="BT10" s="18"/>
      <c r="BU10" s="49">
        <v>4</v>
      </c>
      <c r="BV10" s="20">
        <f>IF(ISBLANK(#REF!)=TRUE,0,AVERAGE(BF10:BU10))</f>
        <v>4</v>
      </c>
      <c r="BW10" s="18"/>
      <c r="BX10" s="18"/>
      <c r="BY10" s="18"/>
      <c r="BZ10" s="18"/>
      <c r="CA10" s="21"/>
      <c r="CB10" s="21"/>
      <c r="CC10" s="21"/>
      <c r="CD10" s="21"/>
      <c r="CE10" s="21"/>
      <c r="CF10" s="21"/>
      <c r="CG10" s="21"/>
      <c r="CH10" s="21"/>
      <c r="CI10" s="21"/>
      <c r="CJ10" s="20">
        <f t="shared" si="2"/>
        <v>0</v>
      </c>
    </row>
    <row r="11" spans="1:88" ht="15.75" thickBot="1" x14ac:dyDescent="0.3">
      <c r="A11" s="1"/>
      <c r="B11" s="13">
        <v>3</v>
      </c>
      <c r="C11" s="40">
        <v>1614064</v>
      </c>
      <c r="D11" s="14" t="s">
        <v>72</v>
      </c>
      <c r="E11" s="14" t="s">
        <v>72</v>
      </c>
      <c r="F11" s="14" t="s">
        <v>72</v>
      </c>
      <c r="G11" s="14" t="s">
        <v>72</v>
      </c>
      <c r="H11" s="14" t="s">
        <v>72</v>
      </c>
      <c r="I11" s="14" t="s">
        <v>72</v>
      </c>
      <c r="J11" s="14" t="s">
        <v>72</v>
      </c>
      <c r="K11" s="14" t="s">
        <v>72</v>
      </c>
      <c r="L11" s="14" t="s">
        <v>72</v>
      </c>
      <c r="M11" s="15">
        <v>3</v>
      </c>
      <c r="N11" s="15">
        <v>3</v>
      </c>
      <c r="O11" s="15">
        <v>3</v>
      </c>
      <c r="P11" s="15">
        <v>3</v>
      </c>
      <c r="Q11" s="15">
        <v>3</v>
      </c>
      <c r="R11" s="15">
        <v>3</v>
      </c>
      <c r="S11" s="15">
        <v>3</v>
      </c>
      <c r="T11" s="20">
        <f>IF(ISBLANK(#REF!)=TRUE,0,AVERAGE(G11:S11))</f>
        <v>3</v>
      </c>
      <c r="U11" s="14" t="s">
        <v>72</v>
      </c>
      <c r="V11" s="14" t="s">
        <v>72</v>
      </c>
      <c r="W11" s="14" t="s">
        <v>72</v>
      </c>
      <c r="X11" s="14" t="s">
        <v>72</v>
      </c>
      <c r="Y11" s="14" t="s">
        <v>72</v>
      </c>
      <c r="Z11" s="14" t="s">
        <v>72</v>
      </c>
      <c r="AA11" s="14" t="s">
        <v>72</v>
      </c>
      <c r="AB11" s="38" t="s">
        <v>72</v>
      </c>
      <c r="AC11" s="15">
        <v>4</v>
      </c>
      <c r="AD11" s="15">
        <v>4</v>
      </c>
      <c r="AE11" s="15">
        <v>4</v>
      </c>
      <c r="AF11" s="15">
        <v>4</v>
      </c>
      <c r="AG11" s="15">
        <v>4</v>
      </c>
      <c r="AH11" s="15">
        <v>4</v>
      </c>
      <c r="AI11" s="38">
        <v>4</v>
      </c>
      <c r="AJ11" s="15">
        <v>4</v>
      </c>
      <c r="AK11" s="20">
        <f t="shared" si="0"/>
        <v>4</v>
      </c>
      <c r="AL11" s="14" t="s">
        <v>72</v>
      </c>
      <c r="AM11" s="14" t="s">
        <v>72</v>
      </c>
      <c r="AN11" s="14" t="s">
        <v>72</v>
      </c>
      <c r="AO11" s="14" t="s">
        <v>72</v>
      </c>
      <c r="AP11" s="14" t="s">
        <v>72</v>
      </c>
      <c r="AQ11" s="14" t="s">
        <v>72</v>
      </c>
      <c r="AR11" s="14">
        <v>4</v>
      </c>
      <c r="AS11" s="15">
        <v>4</v>
      </c>
      <c r="AT11" s="15">
        <v>4</v>
      </c>
      <c r="AU11" s="15">
        <v>4</v>
      </c>
      <c r="AV11" s="15">
        <v>4</v>
      </c>
      <c r="AW11" s="15">
        <v>4</v>
      </c>
      <c r="AX11" s="15">
        <v>4</v>
      </c>
      <c r="AY11" s="15">
        <v>4</v>
      </c>
      <c r="AZ11" s="15">
        <v>4</v>
      </c>
      <c r="BA11" s="15">
        <v>4</v>
      </c>
      <c r="BB11" s="15">
        <v>5</v>
      </c>
      <c r="BC11" s="15">
        <v>4</v>
      </c>
      <c r="BD11" s="15">
        <v>4</v>
      </c>
      <c r="BE11" s="20">
        <f t="shared" si="1"/>
        <v>4.0769230769230766</v>
      </c>
      <c r="BF11" s="14" t="s">
        <v>72</v>
      </c>
      <c r="BG11" s="14" t="s">
        <v>72</v>
      </c>
      <c r="BH11" s="14" t="s">
        <v>72</v>
      </c>
      <c r="BI11" s="14" t="s">
        <v>72</v>
      </c>
      <c r="BJ11" s="14" t="s">
        <v>72</v>
      </c>
      <c r="BK11" s="14" t="s">
        <v>72</v>
      </c>
      <c r="BL11" s="15">
        <v>4</v>
      </c>
      <c r="BM11" s="24">
        <v>3</v>
      </c>
      <c r="BN11" s="15">
        <v>4</v>
      </c>
      <c r="BO11" s="15">
        <v>4</v>
      </c>
      <c r="BP11" s="15">
        <v>4</v>
      </c>
      <c r="BQ11" s="15">
        <v>4</v>
      </c>
      <c r="BR11" s="15">
        <v>4</v>
      </c>
      <c r="BS11" s="15">
        <v>4</v>
      </c>
      <c r="BT11" s="18"/>
      <c r="BU11" s="47"/>
      <c r="BV11" s="20">
        <f>IF(ISBLANK(#REF!)=TRUE,0,AVERAGE(BF11:BU11))</f>
        <v>3.875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20">
        <f t="shared" si="2"/>
        <v>0</v>
      </c>
    </row>
    <row r="12" spans="1:88" ht="15.75" thickBot="1" x14ac:dyDescent="0.3">
      <c r="A12" s="1"/>
      <c r="B12" s="13">
        <v>4</v>
      </c>
      <c r="C12" s="40">
        <v>1714045</v>
      </c>
      <c r="D12" s="14" t="s">
        <v>72</v>
      </c>
      <c r="E12" s="14" t="s">
        <v>72</v>
      </c>
      <c r="F12" s="14" t="s">
        <v>72</v>
      </c>
      <c r="G12" s="14" t="s">
        <v>72</v>
      </c>
      <c r="H12" s="14" t="s">
        <v>72</v>
      </c>
      <c r="I12" s="14" t="s">
        <v>72</v>
      </c>
      <c r="J12" s="14" t="s">
        <v>72</v>
      </c>
      <c r="K12" s="14" t="s">
        <v>72</v>
      </c>
      <c r="L12" s="14" t="s">
        <v>72</v>
      </c>
      <c r="M12" s="15">
        <v>3</v>
      </c>
      <c r="N12" s="15">
        <v>3</v>
      </c>
      <c r="O12" s="15">
        <v>4</v>
      </c>
      <c r="P12" s="15">
        <v>3</v>
      </c>
      <c r="Q12" s="15">
        <v>3</v>
      </c>
      <c r="R12" s="15">
        <v>3</v>
      </c>
      <c r="S12" s="15">
        <v>3</v>
      </c>
      <c r="T12" s="20">
        <f>IF(ISBLANK(#REF!)=TRUE,0,AVERAGE(G12:S12))</f>
        <v>3.1428571428571428</v>
      </c>
      <c r="U12" s="14" t="s">
        <v>72</v>
      </c>
      <c r="V12" s="14" t="s">
        <v>72</v>
      </c>
      <c r="W12" s="14" t="s">
        <v>72</v>
      </c>
      <c r="X12" s="14" t="s">
        <v>72</v>
      </c>
      <c r="Y12" s="14" t="s">
        <v>72</v>
      </c>
      <c r="Z12" s="14" t="s">
        <v>72</v>
      </c>
      <c r="AA12" s="14" t="s">
        <v>72</v>
      </c>
      <c r="AB12" s="38" t="s">
        <v>72</v>
      </c>
      <c r="AC12" s="15">
        <v>3</v>
      </c>
      <c r="AD12" s="15">
        <v>3</v>
      </c>
      <c r="AE12" s="15">
        <v>3</v>
      </c>
      <c r="AF12" s="15">
        <v>3</v>
      </c>
      <c r="AG12" s="15">
        <v>3</v>
      </c>
      <c r="AH12" s="15">
        <v>3</v>
      </c>
      <c r="AI12" s="38">
        <v>4</v>
      </c>
      <c r="AJ12" s="15">
        <v>3</v>
      </c>
      <c r="AK12" s="20">
        <f t="shared" si="0"/>
        <v>3.125</v>
      </c>
      <c r="AL12" s="14" t="s">
        <v>72</v>
      </c>
      <c r="AM12" s="14" t="s">
        <v>72</v>
      </c>
      <c r="AN12" s="14" t="s">
        <v>72</v>
      </c>
      <c r="AO12" s="14" t="s">
        <v>72</v>
      </c>
      <c r="AP12" s="14" t="s">
        <v>72</v>
      </c>
      <c r="AQ12" s="14" t="s">
        <v>72</v>
      </c>
      <c r="AR12" s="14">
        <v>4</v>
      </c>
      <c r="AS12" s="15">
        <v>4</v>
      </c>
      <c r="AT12" s="15">
        <v>3</v>
      </c>
      <c r="AU12" s="15">
        <v>4</v>
      </c>
      <c r="AV12" s="15">
        <v>4</v>
      </c>
      <c r="AW12" s="15">
        <v>3</v>
      </c>
      <c r="AX12" s="15">
        <v>3</v>
      </c>
      <c r="AY12" s="15">
        <v>3</v>
      </c>
      <c r="AZ12" s="15">
        <v>3</v>
      </c>
      <c r="BA12" s="15">
        <v>3</v>
      </c>
      <c r="BB12" s="15">
        <v>5</v>
      </c>
      <c r="BC12" s="15">
        <v>4</v>
      </c>
      <c r="BD12" s="15">
        <v>4</v>
      </c>
      <c r="BE12" s="20">
        <f t="shared" si="1"/>
        <v>3.6153846153846154</v>
      </c>
      <c r="BF12" s="14" t="s">
        <v>72</v>
      </c>
      <c r="BG12" s="14" t="s">
        <v>72</v>
      </c>
      <c r="BH12" s="14" t="s">
        <v>72</v>
      </c>
      <c r="BI12" s="14" t="s">
        <v>72</v>
      </c>
      <c r="BJ12" s="14" t="s">
        <v>72</v>
      </c>
      <c r="BK12" s="14" t="s">
        <v>72</v>
      </c>
      <c r="BL12" s="15">
        <v>4</v>
      </c>
      <c r="BM12" s="48"/>
      <c r="BN12" s="15">
        <v>4</v>
      </c>
      <c r="BO12" s="48"/>
      <c r="BP12" s="15">
        <v>4</v>
      </c>
      <c r="BQ12" s="48"/>
      <c r="BR12" s="15">
        <v>4</v>
      </c>
      <c r="BS12" s="48"/>
      <c r="BT12" s="18"/>
      <c r="BU12" s="49">
        <v>4</v>
      </c>
      <c r="BV12" s="20">
        <f>IF(ISBLANK(#REF!)=TRUE,0,AVERAGE(BF12:BU12))</f>
        <v>4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20">
        <f t="shared" si="2"/>
        <v>0</v>
      </c>
    </row>
    <row r="13" spans="1:88" ht="15.75" thickBot="1" x14ac:dyDescent="0.3">
      <c r="A13" s="1"/>
      <c r="B13" s="13">
        <v>5</v>
      </c>
      <c r="C13" s="40">
        <v>1714046</v>
      </c>
      <c r="D13" s="14" t="s">
        <v>72</v>
      </c>
      <c r="E13" s="14" t="s">
        <v>72</v>
      </c>
      <c r="F13" s="14" t="s">
        <v>72</v>
      </c>
      <c r="G13" s="14" t="s">
        <v>72</v>
      </c>
      <c r="H13" s="14" t="s">
        <v>72</v>
      </c>
      <c r="I13" s="14" t="s">
        <v>72</v>
      </c>
      <c r="J13" s="14" t="s">
        <v>72</v>
      </c>
      <c r="K13" s="14" t="s">
        <v>72</v>
      </c>
      <c r="L13" s="14" t="s">
        <v>72</v>
      </c>
      <c r="M13" s="15">
        <v>4</v>
      </c>
      <c r="N13" s="15">
        <v>4</v>
      </c>
      <c r="O13" s="15">
        <v>4</v>
      </c>
      <c r="P13" s="15">
        <v>4</v>
      </c>
      <c r="Q13" s="15">
        <v>4</v>
      </c>
      <c r="R13" s="15">
        <v>4</v>
      </c>
      <c r="S13" s="15">
        <v>4</v>
      </c>
      <c r="T13" s="20">
        <f>IF(ISBLANK(#REF!)=TRUE,0,AVERAGE(G13:S13))</f>
        <v>4</v>
      </c>
      <c r="U13" s="14" t="s">
        <v>72</v>
      </c>
      <c r="V13" s="14" t="s">
        <v>72</v>
      </c>
      <c r="W13" s="14" t="s">
        <v>72</v>
      </c>
      <c r="X13" s="14" t="s">
        <v>72</v>
      </c>
      <c r="Y13" s="14" t="s">
        <v>72</v>
      </c>
      <c r="Z13" s="14" t="s">
        <v>72</v>
      </c>
      <c r="AA13" s="14" t="s">
        <v>72</v>
      </c>
      <c r="AB13" s="38" t="s">
        <v>72</v>
      </c>
      <c r="AC13" s="15">
        <v>4</v>
      </c>
      <c r="AD13" s="15">
        <v>3</v>
      </c>
      <c r="AE13" s="15">
        <v>3</v>
      </c>
      <c r="AF13" s="15">
        <v>4</v>
      </c>
      <c r="AG13" s="15">
        <v>3</v>
      </c>
      <c r="AH13" s="15">
        <v>5</v>
      </c>
      <c r="AI13" s="38">
        <v>4</v>
      </c>
      <c r="AJ13" s="15">
        <v>4</v>
      </c>
      <c r="AK13" s="20">
        <f t="shared" si="0"/>
        <v>3.75</v>
      </c>
      <c r="AL13" s="14" t="s">
        <v>72</v>
      </c>
      <c r="AM13" s="14" t="s">
        <v>72</v>
      </c>
      <c r="AN13" s="14" t="s">
        <v>72</v>
      </c>
      <c r="AO13" s="14" t="s">
        <v>72</v>
      </c>
      <c r="AP13" s="14" t="s">
        <v>72</v>
      </c>
      <c r="AQ13" s="14" t="s">
        <v>72</v>
      </c>
      <c r="AR13" s="14">
        <v>4</v>
      </c>
      <c r="AS13" s="15">
        <v>4</v>
      </c>
      <c r="AT13" s="15">
        <v>3</v>
      </c>
      <c r="AU13" s="15">
        <v>4</v>
      </c>
      <c r="AV13" s="15">
        <v>4</v>
      </c>
      <c r="AW13" s="15">
        <v>3</v>
      </c>
      <c r="AX13" s="15">
        <v>5</v>
      </c>
      <c r="AY13" s="15">
        <v>4</v>
      </c>
      <c r="AZ13" s="15">
        <v>4</v>
      </c>
      <c r="BA13" s="15">
        <v>5</v>
      </c>
      <c r="BB13" s="15">
        <v>5</v>
      </c>
      <c r="BC13" s="15">
        <v>5</v>
      </c>
      <c r="BD13" s="15">
        <v>4</v>
      </c>
      <c r="BE13" s="20">
        <f t="shared" si="1"/>
        <v>4.1538461538461542</v>
      </c>
      <c r="BF13" s="14" t="s">
        <v>72</v>
      </c>
      <c r="BG13" s="14" t="s">
        <v>72</v>
      </c>
      <c r="BH13" s="14" t="s">
        <v>72</v>
      </c>
      <c r="BI13" s="14" t="s">
        <v>72</v>
      </c>
      <c r="BJ13" s="14" t="s">
        <v>72</v>
      </c>
      <c r="BK13" s="14" t="s">
        <v>72</v>
      </c>
      <c r="BL13" s="15">
        <v>4</v>
      </c>
      <c r="BM13" s="24">
        <v>3</v>
      </c>
      <c r="BN13" s="15">
        <v>4</v>
      </c>
      <c r="BO13" s="15">
        <v>4</v>
      </c>
      <c r="BP13" s="15">
        <v>4</v>
      </c>
      <c r="BQ13" s="15">
        <v>4</v>
      </c>
      <c r="BR13" s="15">
        <v>4</v>
      </c>
      <c r="BS13" s="15">
        <v>4</v>
      </c>
      <c r="BT13" s="18"/>
      <c r="BU13" s="47">
        <v>4</v>
      </c>
      <c r="BV13" s="20">
        <f>IF(ISBLANK(#REF!)=TRUE,0,AVERAGE(BF13:BU13))</f>
        <v>3.8888888888888888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20">
        <f t="shared" si="2"/>
        <v>0</v>
      </c>
    </row>
    <row r="14" spans="1:88" ht="15.75" thickBot="1" x14ac:dyDescent="0.3">
      <c r="A14" s="1"/>
      <c r="B14" s="13">
        <v>6</v>
      </c>
      <c r="C14" s="40">
        <v>1714047</v>
      </c>
      <c r="D14" s="14" t="s">
        <v>72</v>
      </c>
      <c r="E14" s="14" t="s">
        <v>72</v>
      </c>
      <c r="F14" s="14" t="s">
        <v>72</v>
      </c>
      <c r="G14" s="14" t="s">
        <v>72</v>
      </c>
      <c r="H14" s="14" t="s">
        <v>72</v>
      </c>
      <c r="I14" s="14" t="s">
        <v>72</v>
      </c>
      <c r="J14" s="14" t="s">
        <v>72</v>
      </c>
      <c r="K14" s="14" t="s">
        <v>72</v>
      </c>
      <c r="L14" s="14" t="s">
        <v>72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  <c r="R14" s="15">
        <v>4</v>
      </c>
      <c r="S14" s="15">
        <v>4</v>
      </c>
      <c r="T14" s="20">
        <f>IF(ISBLANK(#REF!)=TRUE,0,AVERAGE(G14:S14))</f>
        <v>4</v>
      </c>
      <c r="U14" s="14" t="s">
        <v>72</v>
      </c>
      <c r="V14" s="14" t="s">
        <v>72</v>
      </c>
      <c r="W14" s="14" t="s">
        <v>72</v>
      </c>
      <c r="X14" s="14" t="s">
        <v>72</v>
      </c>
      <c r="Y14" s="14" t="s">
        <v>72</v>
      </c>
      <c r="Z14" s="14" t="s">
        <v>72</v>
      </c>
      <c r="AA14" s="14" t="s">
        <v>72</v>
      </c>
      <c r="AB14" s="38" t="s">
        <v>72</v>
      </c>
      <c r="AC14" s="15">
        <v>3</v>
      </c>
      <c r="AD14" s="15">
        <v>4</v>
      </c>
      <c r="AE14" s="15">
        <v>3</v>
      </c>
      <c r="AF14" s="15">
        <v>4</v>
      </c>
      <c r="AG14" s="15">
        <v>3</v>
      </c>
      <c r="AH14" s="15">
        <v>3</v>
      </c>
      <c r="AI14" s="38">
        <v>3</v>
      </c>
      <c r="AJ14" s="15">
        <v>4</v>
      </c>
      <c r="AK14" s="20">
        <f t="shared" si="0"/>
        <v>3.375</v>
      </c>
      <c r="AL14" s="14" t="s">
        <v>72</v>
      </c>
      <c r="AM14" s="14" t="s">
        <v>72</v>
      </c>
      <c r="AN14" s="14" t="s">
        <v>72</v>
      </c>
      <c r="AO14" s="14" t="s">
        <v>72</v>
      </c>
      <c r="AP14" s="14" t="s">
        <v>72</v>
      </c>
      <c r="AQ14" s="14" t="s">
        <v>72</v>
      </c>
      <c r="AR14" s="14">
        <v>3</v>
      </c>
      <c r="AS14" s="15">
        <v>3</v>
      </c>
      <c r="AT14" s="15">
        <v>3</v>
      </c>
      <c r="AU14" s="15">
        <v>3</v>
      </c>
      <c r="AV14" s="15">
        <v>3</v>
      </c>
      <c r="AW14" s="15">
        <v>3</v>
      </c>
      <c r="AX14" s="15">
        <v>4</v>
      </c>
      <c r="AY14" s="15">
        <v>3</v>
      </c>
      <c r="AZ14" s="15">
        <v>3</v>
      </c>
      <c r="BA14" s="15">
        <v>3</v>
      </c>
      <c r="BB14" s="15">
        <v>5</v>
      </c>
      <c r="BC14" s="15">
        <v>4</v>
      </c>
      <c r="BD14" s="15">
        <v>4</v>
      </c>
      <c r="BE14" s="20">
        <f t="shared" si="1"/>
        <v>3.3846153846153846</v>
      </c>
      <c r="BF14" s="14" t="s">
        <v>72</v>
      </c>
      <c r="BG14" s="14" t="s">
        <v>72</v>
      </c>
      <c r="BH14" s="14" t="s">
        <v>72</v>
      </c>
      <c r="BI14" s="14" t="s">
        <v>72</v>
      </c>
      <c r="BJ14" s="14" t="s">
        <v>72</v>
      </c>
      <c r="BK14" s="14" t="s">
        <v>72</v>
      </c>
      <c r="BL14" s="15">
        <v>4</v>
      </c>
      <c r="BM14" s="15">
        <v>3</v>
      </c>
      <c r="BN14" s="15">
        <v>4</v>
      </c>
      <c r="BO14" s="15">
        <v>4</v>
      </c>
      <c r="BP14" s="15">
        <v>4</v>
      </c>
      <c r="BQ14" s="15">
        <v>4</v>
      </c>
      <c r="BR14" s="15">
        <v>4</v>
      </c>
      <c r="BS14" s="15">
        <v>4</v>
      </c>
      <c r="BT14" s="18"/>
      <c r="BU14" s="49">
        <v>4</v>
      </c>
      <c r="BV14" s="20">
        <f>IF(ISBLANK(#REF!)=TRUE,0,AVERAGE(BF14:BU14))</f>
        <v>3.8888888888888888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20">
        <f t="shared" si="2"/>
        <v>0</v>
      </c>
    </row>
    <row r="15" spans="1:88" ht="15.75" thickBot="1" x14ac:dyDescent="0.3">
      <c r="A15" s="1"/>
      <c r="B15" s="13">
        <v>7</v>
      </c>
      <c r="C15" s="40">
        <v>1714049</v>
      </c>
      <c r="D15" s="14" t="s">
        <v>72</v>
      </c>
      <c r="E15" s="14" t="s">
        <v>72</v>
      </c>
      <c r="F15" s="14" t="s">
        <v>72</v>
      </c>
      <c r="G15" s="14" t="s">
        <v>72</v>
      </c>
      <c r="H15" s="14" t="s">
        <v>72</v>
      </c>
      <c r="I15" s="14" t="s">
        <v>72</v>
      </c>
      <c r="J15" s="14" t="s">
        <v>72</v>
      </c>
      <c r="K15" s="14" t="s">
        <v>72</v>
      </c>
      <c r="L15" s="14" t="s">
        <v>72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  <c r="R15" s="15">
        <v>3</v>
      </c>
      <c r="S15" s="15">
        <v>3</v>
      </c>
      <c r="T15" s="20">
        <f>IF(ISBLANK(#REF!)=TRUE,0,AVERAGE(G15:S15))</f>
        <v>3</v>
      </c>
      <c r="U15" s="14" t="s">
        <v>72</v>
      </c>
      <c r="V15" s="14" t="s">
        <v>72</v>
      </c>
      <c r="W15" s="14" t="s">
        <v>72</v>
      </c>
      <c r="X15" s="14" t="s">
        <v>72</v>
      </c>
      <c r="Y15" s="14" t="s">
        <v>72</v>
      </c>
      <c r="Z15" s="14" t="s">
        <v>72</v>
      </c>
      <c r="AA15" s="14" t="s">
        <v>72</v>
      </c>
      <c r="AB15" s="38" t="s">
        <v>72</v>
      </c>
      <c r="AC15" s="15">
        <v>3</v>
      </c>
      <c r="AD15" s="15">
        <v>3</v>
      </c>
      <c r="AE15" s="15">
        <v>3</v>
      </c>
      <c r="AF15" s="15">
        <v>3</v>
      </c>
      <c r="AG15" s="15">
        <v>4</v>
      </c>
      <c r="AH15" s="15">
        <v>3</v>
      </c>
      <c r="AI15" s="38">
        <v>3</v>
      </c>
      <c r="AJ15" s="15">
        <v>4</v>
      </c>
      <c r="AK15" s="20">
        <f t="shared" si="0"/>
        <v>3.25</v>
      </c>
      <c r="AL15" s="14" t="s">
        <v>72</v>
      </c>
      <c r="AM15" s="14" t="s">
        <v>72</v>
      </c>
      <c r="AN15" s="14" t="s">
        <v>72</v>
      </c>
      <c r="AO15" s="14" t="s">
        <v>72</v>
      </c>
      <c r="AP15" s="14" t="s">
        <v>72</v>
      </c>
      <c r="AQ15" s="14" t="s">
        <v>72</v>
      </c>
      <c r="AR15" s="14">
        <v>3</v>
      </c>
      <c r="AS15" s="15">
        <v>3</v>
      </c>
      <c r="AT15" s="15">
        <v>3</v>
      </c>
      <c r="AU15" s="15">
        <v>3</v>
      </c>
      <c r="AV15" s="15">
        <v>3</v>
      </c>
      <c r="AW15" s="15">
        <v>3</v>
      </c>
      <c r="AX15" s="15">
        <v>3</v>
      </c>
      <c r="AY15" s="15">
        <v>3</v>
      </c>
      <c r="AZ15" s="15">
        <v>3</v>
      </c>
      <c r="BA15" s="15">
        <v>3</v>
      </c>
      <c r="BB15" s="15">
        <v>5</v>
      </c>
      <c r="BC15" s="15">
        <v>4</v>
      </c>
      <c r="BD15" s="15"/>
      <c r="BE15" s="20">
        <f t="shared" si="1"/>
        <v>3.25</v>
      </c>
      <c r="BF15" s="14" t="s">
        <v>72</v>
      </c>
      <c r="BG15" s="14" t="s">
        <v>72</v>
      </c>
      <c r="BH15" s="14" t="s">
        <v>72</v>
      </c>
      <c r="BI15" s="14" t="s">
        <v>72</v>
      </c>
      <c r="BJ15" s="14" t="s">
        <v>72</v>
      </c>
      <c r="BK15" s="14" t="s">
        <v>72</v>
      </c>
      <c r="BL15" s="48"/>
      <c r="BM15" s="48"/>
      <c r="BN15" s="15">
        <v>4</v>
      </c>
      <c r="BO15" s="48"/>
      <c r="BP15" s="18"/>
      <c r="BQ15" s="48"/>
      <c r="BR15" s="15">
        <v>4</v>
      </c>
      <c r="BS15" s="48"/>
      <c r="BT15" s="18"/>
      <c r="BU15" s="49">
        <v>4</v>
      </c>
      <c r="BV15" s="20">
        <f>IF(ISBLANK(#REF!)=TRUE,0,AVERAGE(BF15:BU15))</f>
        <v>4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20">
        <f t="shared" si="2"/>
        <v>0</v>
      </c>
    </row>
    <row r="16" spans="1:88" ht="15.75" thickBot="1" x14ac:dyDescent="0.3">
      <c r="A16" s="1"/>
      <c r="B16" s="13">
        <v>8</v>
      </c>
      <c r="C16" s="40">
        <v>1714050</v>
      </c>
      <c r="D16" s="14" t="s">
        <v>72</v>
      </c>
      <c r="E16" s="14" t="s">
        <v>72</v>
      </c>
      <c r="F16" s="14" t="s">
        <v>72</v>
      </c>
      <c r="G16" s="14" t="s">
        <v>72</v>
      </c>
      <c r="H16" s="14" t="s">
        <v>72</v>
      </c>
      <c r="I16" s="14" t="s">
        <v>72</v>
      </c>
      <c r="J16" s="14" t="s">
        <v>72</v>
      </c>
      <c r="K16" s="14" t="s">
        <v>72</v>
      </c>
      <c r="L16" s="14" t="s">
        <v>72</v>
      </c>
      <c r="M16" s="15">
        <v>3</v>
      </c>
      <c r="N16" s="15">
        <v>3</v>
      </c>
      <c r="O16" s="15">
        <v>3</v>
      </c>
      <c r="P16" s="15">
        <v>3</v>
      </c>
      <c r="Q16" s="15">
        <v>4</v>
      </c>
      <c r="R16" s="15">
        <v>3</v>
      </c>
      <c r="S16" s="15">
        <v>3</v>
      </c>
      <c r="T16" s="20">
        <f>IF(ISBLANK(#REF!)=TRUE,0,AVERAGE(G16:S16))</f>
        <v>3.1428571428571428</v>
      </c>
      <c r="U16" s="14" t="s">
        <v>72</v>
      </c>
      <c r="V16" s="14" t="s">
        <v>72</v>
      </c>
      <c r="W16" s="14" t="s">
        <v>72</v>
      </c>
      <c r="X16" s="14" t="s">
        <v>72</v>
      </c>
      <c r="Y16" s="14" t="s">
        <v>72</v>
      </c>
      <c r="Z16" s="14" t="s">
        <v>72</v>
      </c>
      <c r="AA16" s="14" t="s">
        <v>72</v>
      </c>
      <c r="AB16" s="38" t="s">
        <v>72</v>
      </c>
      <c r="AC16" s="15">
        <v>3</v>
      </c>
      <c r="AD16" s="15">
        <v>3</v>
      </c>
      <c r="AE16" s="15">
        <v>3</v>
      </c>
      <c r="AF16" s="15">
        <v>3</v>
      </c>
      <c r="AG16" s="15">
        <v>3</v>
      </c>
      <c r="AH16" s="15">
        <v>3</v>
      </c>
      <c r="AI16" s="38">
        <v>4</v>
      </c>
      <c r="AJ16" s="15">
        <v>3</v>
      </c>
      <c r="AK16" s="20">
        <f t="shared" si="0"/>
        <v>3.125</v>
      </c>
      <c r="AL16" s="14" t="s">
        <v>72</v>
      </c>
      <c r="AM16" s="14" t="s">
        <v>72</v>
      </c>
      <c r="AN16" s="14" t="s">
        <v>72</v>
      </c>
      <c r="AO16" s="14" t="s">
        <v>72</v>
      </c>
      <c r="AP16" s="14" t="s">
        <v>72</v>
      </c>
      <c r="AQ16" s="14" t="s">
        <v>72</v>
      </c>
      <c r="AR16" s="14">
        <v>4</v>
      </c>
      <c r="AS16" s="15">
        <v>4</v>
      </c>
      <c r="AT16" s="15">
        <v>3</v>
      </c>
      <c r="AU16" s="15">
        <v>4</v>
      </c>
      <c r="AV16" s="15">
        <v>4</v>
      </c>
      <c r="AW16" s="15">
        <v>3</v>
      </c>
      <c r="AX16" s="15">
        <v>3</v>
      </c>
      <c r="AY16" s="15">
        <v>4</v>
      </c>
      <c r="AZ16" s="15">
        <v>3</v>
      </c>
      <c r="BA16" s="15">
        <v>3</v>
      </c>
      <c r="BB16" s="15">
        <v>5</v>
      </c>
      <c r="BC16" s="15">
        <v>4</v>
      </c>
      <c r="BD16" s="15">
        <v>4</v>
      </c>
      <c r="BE16" s="20">
        <f t="shared" si="1"/>
        <v>3.6923076923076925</v>
      </c>
      <c r="BF16" s="14" t="s">
        <v>72</v>
      </c>
      <c r="BG16" s="14" t="s">
        <v>72</v>
      </c>
      <c r="BH16" s="14" t="s">
        <v>72</v>
      </c>
      <c r="BI16" s="14" t="s">
        <v>72</v>
      </c>
      <c r="BJ16" s="14" t="s">
        <v>72</v>
      </c>
      <c r="BK16" s="14" t="s">
        <v>72</v>
      </c>
      <c r="BL16" s="15">
        <v>4</v>
      </c>
      <c r="BM16" s="15">
        <v>3</v>
      </c>
      <c r="BN16" s="15">
        <v>4</v>
      </c>
      <c r="BO16" s="15">
        <v>4</v>
      </c>
      <c r="BP16" s="15">
        <v>4</v>
      </c>
      <c r="BQ16" s="15">
        <v>4</v>
      </c>
      <c r="BR16" s="15">
        <v>4</v>
      </c>
      <c r="BS16" s="15">
        <v>4</v>
      </c>
      <c r="BT16" s="18"/>
      <c r="BU16" s="49"/>
      <c r="BV16" s="20">
        <f>IF(ISBLANK(#REF!)=TRUE,0,AVERAGE(BF16:BU16))</f>
        <v>3.875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20">
        <f t="shared" si="2"/>
        <v>0</v>
      </c>
    </row>
    <row r="17" spans="1:88" ht="15.75" thickBot="1" x14ac:dyDescent="0.3">
      <c r="A17" s="1"/>
      <c r="B17" s="13">
        <v>9</v>
      </c>
      <c r="C17" s="40">
        <v>1614066</v>
      </c>
      <c r="D17" s="14" t="s">
        <v>72</v>
      </c>
      <c r="E17" s="14" t="s">
        <v>72</v>
      </c>
      <c r="F17" s="14" t="s">
        <v>72</v>
      </c>
      <c r="G17" s="14" t="s">
        <v>72</v>
      </c>
      <c r="H17" s="14" t="s">
        <v>72</v>
      </c>
      <c r="I17" s="14" t="s">
        <v>72</v>
      </c>
      <c r="J17" s="14" t="s">
        <v>72</v>
      </c>
      <c r="K17" s="14" t="s">
        <v>72</v>
      </c>
      <c r="L17" s="14" t="s">
        <v>72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20">
        <f>IF(ISBLANK(#REF!)=TRUE,0,AVERAGE(G17:S17))</f>
        <v>3</v>
      </c>
      <c r="U17" s="14" t="s">
        <v>72</v>
      </c>
      <c r="V17" s="14" t="s">
        <v>72</v>
      </c>
      <c r="W17" s="14" t="s">
        <v>72</v>
      </c>
      <c r="X17" s="14" t="s">
        <v>72</v>
      </c>
      <c r="Y17" s="14" t="s">
        <v>72</v>
      </c>
      <c r="Z17" s="14" t="s">
        <v>72</v>
      </c>
      <c r="AA17" s="14" t="s">
        <v>72</v>
      </c>
      <c r="AB17" s="38" t="s">
        <v>72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38">
        <v>3</v>
      </c>
      <c r="AJ17" s="15">
        <v>3</v>
      </c>
      <c r="AK17" s="20">
        <f t="shared" si="0"/>
        <v>3</v>
      </c>
      <c r="AL17" s="14" t="s">
        <v>72</v>
      </c>
      <c r="AM17" s="14" t="s">
        <v>72</v>
      </c>
      <c r="AN17" s="14" t="s">
        <v>72</v>
      </c>
      <c r="AO17" s="14" t="s">
        <v>72</v>
      </c>
      <c r="AP17" s="14" t="s">
        <v>72</v>
      </c>
      <c r="AQ17" s="14" t="s">
        <v>72</v>
      </c>
      <c r="AR17" s="14">
        <v>3</v>
      </c>
      <c r="AS17" s="15">
        <v>3</v>
      </c>
      <c r="AT17" s="15">
        <v>3</v>
      </c>
      <c r="AU17" s="15">
        <v>3</v>
      </c>
      <c r="AV17" s="15">
        <v>3</v>
      </c>
      <c r="AW17" s="15">
        <v>3</v>
      </c>
      <c r="AX17" s="15">
        <v>3</v>
      </c>
      <c r="AY17" s="15">
        <v>3</v>
      </c>
      <c r="AZ17" s="15">
        <v>3</v>
      </c>
      <c r="BA17" s="15">
        <v>3</v>
      </c>
      <c r="BB17" s="15">
        <v>5</v>
      </c>
      <c r="BC17" s="15">
        <v>4</v>
      </c>
      <c r="BD17" s="15">
        <v>4</v>
      </c>
      <c r="BE17" s="20">
        <f t="shared" si="1"/>
        <v>3.3076923076923075</v>
      </c>
      <c r="BF17" s="14" t="s">
        <v>72</v>
      </c>
      <c r="BG17" s="14" t="s">
        <v>72</v>
      </c>
      <c r="BH17" s="14" t="s">
        <v>72</v>
      </c>
      <c r="BI17" s="14" t="s">
        <v>72</v>
      </c>
      <c r="BJ17" s="14" t="s">
        <v>72</v>
      </c>
      <c r="BK17" s="14" t="s">
        <v>72</v>
      </c>
      <c r="BL17" s="15">
        <v>4</v>
      </c>
      <c r="BM17" s="48"/>
      <c r="BN17" s="15">
        <v>4</v>
      </c>
      <c r="BO17" s="15">
        <v>4</v>
      </c>
      <c r="BP17" s="15">
        <v>4</v>
      </c>
      <c r="BQ17" s="48"/>
      <c r="BR17" s="15">
        <v>4</v>
      </c>
      <c r="BS17" s="15">
        <v>4</v>
      </c>
      <c r="BT17" s="18"/>
      <c r="BU17" s="49">
        <v>4</v>
      </c>
      <c r="BV17" s="20">
        <f>IF(ISBLANK(#REF!)=TRUE,0,AVERAGE(BF17:BU17))</f>
        <v>4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20">
        <f t="shared" si="2"/>
        <v>0</v>
      </c>
    </row>
    <row r="18" spans="1:88" ht="15.75" thickBot="1" x14ac:dyDescent="0.3">
      <c r="A18" s="1"/>
      <c r="B18" s="13">
        <v>10</v>
      </c>
      <c r="C18" s="40">
        <v>1614067</v>
      </c>
      <c r="D18" s="14" t="s">
        <v>72</v>
      </c>
      <c r="E18" s="14" t="s">
        <v>72</v>
      </c>
      <c r="F18" s="14" t="s">
        <v>72</v>
      </c>
      <c r="G18" s="14" t="s">
        <v>72</v>
      </c>
      <c r="H18" s="14" t="s">
        <v>72</v>
      </c>
      <c r="I18" s="14" t="s">
        <v>72</v>
      </c>
      <c r="J18" s="14" t="s">
        <v>72</v>
      </c>
      <c r="K18" s="14" t="s">
        <v>72</v>
      </c>
      <c r="L18" s="14" t="s">
        <v>72</v>
      </c>
      <c r="M18" s="15">
        <v>3</v>
      </c>
      <c r="N18" s="15">
        <v>3</v>
      </c>
      <c r="O18" s="15">
        <v>4</v>
      </c>
      <c r="P18" s="15">
        <v>3</v>
      </c>
      <c r="Q18" s="15">
        <v>3</v>
      </c>
      <c r="R18" s="15">
        <v>3</v>
      </c>
      <c r="S18" s="15">
        <v>3</v>
      </c>
      <c r="T18" s="20">
        <f>IF(ISBLANK(#REF!)=TRUE,0,AVERAGE(G18:S18))</f>
        <v>3.1428571428571428</v>
      </c>
      <c r="U18" s="14" t="s">
        <v>72</v>
      </c>
      <c r="V18" s="14" t="s">
        <v>72</v>
      </c>
      <c r="W18" s="14" t="s">
        <v>72</v>
      </c>
      <c r="X18" s="14" t="s">
        <v>72</v>
      </c>
      <c r="Y18" s="14" t="s">
        <v>72</v>
      </c>
      <c r="Z18" s="14" t="s">
        <v>72</v>
      </c>
      <c r="AA18" s="14" t="s">
        <v>72</v>
      </c>
      <c r="AB18" s="38" t="s">
        <v>72</v>
      </c>
      <c r="AC18" s="15">
        <v>3</v>
      </c>
      <c r="AD18" s="15">
        <v>3</v>
      </c>
      <c r="AE18" s="15">
        <v>3</v>
      </c>
      <c r="AF18" s="15">
        <v>3</v>
      </c>
      <c r="AG18" s="15">
        <v>3</v>
      </c>
      <c r="AH18" s="15">
        <v>3</v>
      </c>
      <c r="AI18" s="38">
        <v>5</v>
      </c>
      <c r="AJ18" s="15">
        <v>3</v>
      </c>
      <c r="AK18" s="20">
        <f t="shared" si="0"/>
        <v>3.25</v>
      </c>
      <c r="AL18" s="14" t="s">
        <v>72</v>
      </c>
      <c r="AM18" s="14" t="s">
        <v>72</v>
      </c>
      <c r="AN18" s="14" t="s">
        <v>72</v>
      </c>
      <c r="AO18" s="14" t="s">
        <v>72</v>
      </c>
      <c r="AP18" s="14" t="s">
        <v>72</v>
      </c>
      <c r="AQ18" s="14" t="s">
        <v>72</v>
      </c>
      <c r="AR18" s="14">
        <v>5</v>
      </c>
      <c r="AS18" s="15">
        <v>4</v>
      </c>
      <c r="AT18" s="15">
        <v>4</v>
      </c>
      <c r="AU18" s="15">
        <v>5</v>
      </c>
      <c r="AV18" s="15">
        <v>4</v>
      </c>
      <c r="AW18" s="15">
        <v>4</v>
      </c>
      <c r="AX18" s="15">
        <v>4</v>
      </c>
      <c r="AY18" s="15">
        <v>4</v>
      </c>
      <c r="AZ18" s="15">
        <v>4</v>
      </c>
      <c r="BA18" s="15">
        <v>4</v>
      </c>
      <c r="BB18" s="15">
        <v>5</v>
      </c>
      <c r="BC18" s="15">
        <v>4</v>
      </c>
      <c r="BD18" s="15">
        <v>4</v>
      </c>
      <c r="BE18" s="20">
        <f t="shared" si="1"/>
        <v>4.2307692307692308</v>
      </c>
      <c r="BF18" s="14" t="s">
        <v>72</v>
      </c>
      <c r="BG18" s="14" t="s">
        <v>72</v>
      </c>
      <c r="BH18" s="14" t="s">
        <v>72</v>
      </c>
      <c r="BI18" s="14" t="s">
        <v>72</v>
      </c>
      <c r="BJ18" s="14" t="s">
        <v>72</v>
      </c>
      <c r="BK18" s="14" t="s">
        <v>72</v>
      </c>
      <c r="BL18" s="15">
        <v>4</v>
      </c>
      <c r="BM18" s="15">
        <v>4</v>
      </c>
      <c r="BN18" s="15">
        <v>5</v>
      </c>
      <c r="BO18" s="15">
        <v>5</v>
      </c>
      <c r="BP18" s="15">
        <v>5</v>
      </c>
      <c r="BQ18" s="15">
        <v>4</v>
      </c>
      <c r="BR18" s="15">
        <v>5</v>
      </c>
      <c r="BS18" s="15">
        <v>5</v>
      </c>
      <c r="BT18" s="26"/>
      <c r="BU18" s="49">
        <v>4</v>
      </c>
      <c r="BV18" s="20">
        <f>IF(ISBLANK(#REF!)=TRUE,0,AVERAGE(BF18:BU18))</f>
        <v>4.5555555555555554</v>
      </c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20">
        <f t="shared" si="2"/>
        <v>0</v>
      </c>
    </row>
    <row r="19" spans="1:88" ht="15.75" thickBot="1" x14ac:dyDescent="0.3">
      <c r="A19" s="1"/>
      <c r="B19" s="22">
        <v>11</v>
      </c>
      <c r="C19" s="40">
        <v>1714053</v>
      </c>
      <c r="D19" s="23" t="s">
        <v>72</v>
      </c>
      <c r="E19" s="23" t="s">
        <v>72</v>
      </c>
      <c r="F19" s="23" t="s">
        <v>72</v>
      </c>
      <c r="G19" s="23" t="s">
        <v>72</v>
      </c>
      <c r="H19" s="23" t="s">
        <v>72</v>
      </c>
      <c r="I19" s="23" t="s">
        <v>72</v>
      </c>
      <c r="J19" s="23" t="s">
        <v>72</v>
      </c>
      <c r="K19" s="23" t="s">
        <v>72</v>
      </c>
      <c r="L19" s="23" t="s">
        <v>72</v>
      </c>
      <c r="M19" s="24">
        <v>3</v>
      </c>
      <c r="N19" s="24">
        <v>4</v>
      </c>
      <c r="O19" s="24">
        <v>4</v>
      </c>
      <c r="P19" s="24">
        <v>4</v>
      </c>
      <c r="Q19" s="24">
        <v>4</v>
      </c>
      <c r="R19" s="24">
        <v>4</v>
      </c>
      <c r="S19" s="24">
        <v>4</v>
      </c>
      <c r="T19" s="25">
        <f>IF(ISBLANK(#REF!)=TRUE,0,AVERAGE(G19:S19))</f>
        <v>3.8571428571428572</v>
      </c>
      <c r="U19" s="23" t="s">
        <v>72</v>
      </c>
      <c r="V19" s="23" t="s">
        <v>72</v>
      </c>
      <c r="W19" s="23" t="s">
        <v>72</v>
      </c>
      <c r="X19" s="23" t="s">
        <v>72</v>
      </c>
      <c r="Y19" s="23" t="s">
        <v>72</v>
      </c>
      <c r="Z19" s="23" t="s">
        <v>72</v>
      </c>
      <c r="AA19" s="23" t="s">
        <v>72</v>
      </c>
      <c r="AB19" s="38" t="s">
        <v>72</v>
      </c>
      <c r="AC19" s="24">
        <v>3</v>
      </c>
      <c r="AD19" s="24">
        <v>3</v>
      </c>
      <c r="AE19" s="24">
        <v>3</v>
      </c>
      <c r="AF19" s="24">
        <v>4</v>
      </c>
      <c r="AG19" s="24">
        <v>3</v>
      </c>
      <c r="AH19" s="24">
        <v>3</v>
      </c>
      <c r="AI19" s="23">
        <v>4</v>
      </c>
      <c r="AJ19" s="24">
        <v>4</v>
      </c>
      <c r="AK19" s="25">
        <f t="shared" si="0"/>
        <v>3.375</v>
      </c>
      <c r="AL19" s="23" t="s">
        <v>72</v>
      </c>
      <c r="AM19" s="23" t="s">
        <v>72</v>
      </c>
      <c r="AN19" s="23" t="s">
        <v>72</v>
      </c>
      <c r="AO19" s="23" t="s">
        <v>72</v>
      </c>
      <c r="AP19" s="23" t="s">
        <v>72</v>
      </c>
      <c r="AQ19" s="23" t="s">
        <v>72</v>
      </c>
      <c r="AR19" s="23">
        <v>4</v>
      </c>
      <c r="AS19" s="24">
        <v>4</v>
      </c>
      <c r="AT19" s="24">
        <v>3</v>
      </c>
      <c r="AU19" s="24">
        <v>4</v>
      </c>
      <c r="AV19" s="24">
        <v>4</v>
      </c>
      <c r="AW19" s="24">
        <v>3</v>
      </c>
      <c r="AX19" s="24">
        <v>4</v>
      </c>
      <c r="AY19" s="24">
        <v>4</v>
      </c>
      <c r="AZ19" s="24">
        <v>3</v>
      </c>
      <c r="BA19" s="24">
        <v>3</v>
      </c>
      <c r="BB19" s="24">
        <v>5</v>
      </c>
      <c r="BC19" s="24">
        <v>4</v>
      </c>
      <c r="BD19" s="24">
        <v>4</v>
      </c>
      <c r="BE19" s="25">
        <f t="shared" si="1"/>
        <v>3.7692307692307692</v>
      </c>
      <c r="BF19" s="23" t="s">
        <v>72</v>
      </c>
      <c r="BG19" s="23" t="s">
        <v>72</v>
      </c>
      <c r="BH19" s="23" t="s">
        <v>72</v>
      </c>
      <c r="BI19" s="23" t="s">
        <v>72</v>
      </c>
      <c r="BJ19" s="23" t="s">
        <v>72</v>
      </c>
      <c r="BK19" s="23" t="s">
        <v>72</v>
      </c>
      <c r="BL19" s="15">
        <v>4</v>
      </c>
      <c r="BM19" s="15">
        <v>4</v>
      </c>
      <c r="BN19" s="15">
        <v>4</v>
      </c>
      <c r="BO19" s="15">
        <v>4</v>
      </c>
      <c r="BP19" s="15">
        <v>4</v>
      </c>
      <c r="BQ19" s="15">
        <v>4</v>
      </c>
      <c r="BR19" s="15">
        <v>4</v>
      </c>
      <c r="BS19" s="15">
        <v>4</v>
      </c>
      <c r="BT19" s="26"/>
      <c r="BU19" s="49">
        <v>5</v>
      </c>
      <c r="BV19" s="25">
        <f>IF(ISBLANK(#REF!)=TRUE,0,AVERAGE(BF19:BU19))</f>
        <v>4.1111111111111107</v>
      </c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5">
        <f t="shared" si="2"/>
        <v>0</v>
      </c>
    </row>
    <row r="20" spans="1:88" ht="15.75" thickBot="1" x14ac:dyDescent="0.3">
      <c r="A20" s="1"/>
      <c r="B20" s="13">
        <v>12</v>
      </c>
      <c r="C20" s="40">
        <v>1614069</v>
      </c>
      <c r="D20" s="14" t="s">
        <v>72</v>
      </c>
      <c r="E20" s="14" t="s">
        <v>72</v>
      </c>
      <c r="F20" s="14" t="s">
        <v>72</v>
      </c>
      <c r="G20" s="14" t="s">
        <v>72</v>
      </c>
      <c r="H20" s="14" t="s">
        <v>72</v>
      </c>
      <c r="I20" s="14" t="s">
        <v>72</v>
      </c>
      <c r="J20" s="14" t="s">
        <v>72</v>
      </c>
      <c r="K20" s="14" t="s">
        <v>72</v>
      </c>
      <c r="L20" s="14" t="s">
        <v>72</v>
      </c>
      <c r="M20" s="24">
        <v>3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3</v>
      </c>
      <c r="T20" s="25">
        <f t="shared" ref="T20:T26" si="3">IF(ISBLANK(G20)=TRUE,0,AVERAGE(G20:S20))</f>
        <v>3</v>
      </c>
      <c r="U20" s="14" t="s">
        <v>72</v>
      </c>
      <c r="V20" s="14" t="s">
        <v>72</v>
      </c>
      <c r="W20" s="14" t="s">
        <v>72</v>
      </c>
      <c r="X20" s="14" t="s">
        <v>72</v>
      </c>
      <c r="Y20" s="14" t="s">
        <v>72</v>
      </c>
      <c r="Z20" s="14" t="s">
        <v>72</v>
      </c>
      <c r="AA20" s="14" t="s">
        <v>72</v>
      </c>
      <c r="AB20" s="38" t="s">
        <v>72</v>
      </c>
      <c r="AC20" s="24">
        <v>3</v>
      </c>
      <c r="AD20" s="24">
        <v>3</v>
      </c>
      <c r="AE20" s="24">
        <v>3</v>
      </c>
      <c r="AF20" s="24">
        <v>4</v>
      </c>
      <c r="AG20" s="24">
        <v>4</v>
      </c>
      <c r="AH20" s="24">
        <v>3</v>
      </c>
      <c r="AI20" s="38">
        <v>3</v>
      </c>
      <c r="AJ20" s="24">
        <v>4</v>
      </c>
      <c r="AK20" s="25">
        <f t="shared" si="0"/>
        <v>3.375</v>
      </c>
      <c r="AL20" s="14" t="s">
        <v>72</v>
      </c>
      <c r="AM20" s="14" t="s">
        <v>72</v>
      </c>
      <c r="AN20" s="14" t="s">
        <v>72</v>
      </c>
      <c r="AO20" s="14" t="s">
        <v>72</v>
      </c>
      <c r="AP20" s="14" t="s">
        <v>72</v>
      </c>
      <c r="AQ20" s="14" t="s">
        <v>72</v>
      </c>
      <c r="AR20" s="14">
        <v>3</v>
      </c>
      <c r="AS20" s="24">
        <v>3</v>
      </c>
      <c r="AT20" s="24">
        <v>3</v>
      </c>
      <c r="AU20" s="24">
        <v>3</v>
      </c>
      <c r="AV20" s="24">
        <v>3</v>
      </c>
      <c r="AW20" s="24">
        <v>3</v>
      </c>
      <c r="AX20" s="24">
        <v>4</v>
      </c>
      <c r="AY20" s="24">
        <v>3</v>
      </c>
      <c r="AZ20" s="24">
        <v>4</v>
      </c>
      <c r="BA20" s="24">
        <v>4</v>
      </c>
      <c r="BB20" s="24">
        <v>5</v>
      </c>
      <c r="BC20" s="24">
        <v>4</v>
      </c>
      <c r="BD20" s="24">
        <v>4</v>
      </c>
      <c r="BE20" s="25">
        <f t="shared" si="1"/>
        <v>3.5384615384615383</v>
      </c>
      <c r="BF20" s="14" t="s">
        <v>72</v>
      </c>
      <c r="BG20" s="14" t="s">
        <v>72</v>
      </c>
      <c r="BH20" s="14" t="s">
        <v>72</v>
      </c>
      <c r="BI20" s="14" t="s">
        <v>72</v>
      </c>
      <c r="BJ20" s="14" t="s">
        <v>72</v>
      </c>
      <c r="BK20" s="14" t="s">
        <v>72</v>
      </c>
      <c r="BL20" s="15">
        <v>4</v>
      </c>
      <c r="BM20" s="24">
        <v>3</v>
      </c>
      <c r="BN20" s="15">
        <v>4</v>
      </c>
      <c r="BO20" s="15">
        <v>4</v>
      </c>
      <c r="BP20" s="15">
        <v>4</v>
      </c>
      <c r="BQ20" s="24">
        <v>3</v>
      </c>
      <c r="BR20" s="15">
        <v>4</v>
      </c>
      <c r="BS20" s="15">
        <v>4</v>
      </c>
      <c r="BT20" s="26"/>
      <c r="BU20" s="49">
        <v>4</v>
      </c>
      <c r="BV20" s="25">
        <f>IF(ISBLANK(#REF!)=TRUE,0,AVERAGE(BF20:BU20))</f>
        <v>3.7777777777777777</v>
      </c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5">
        <f t="shared" si="2"/>
        <v>0</v>
      </c>
    </row>
    <row r="21" spans="1:88" ht="15.75" thickBot="1" x14ac:dyDescent="0.3">
      <c r="A21" s="1"/>
      <c r="B21" s="22">
        <v>13</v>
      </c>
      <c r="C21" s="40">
        <v>1714054</v>
      </c>
      <c r="D21" s="14" t="s">
        <v>72</v>
      </c>
      <c r="E21" s="14" t="s">
        <v>72</v>
      </c>
      <c r="F21" s="14" t="s">
        <v>72</v>
      </c>
      <c r="G21" s="14" t="s">
        <v>72</v>
      </c>
      <c r="H21" s="14" t="s">
        <v>72</v>
      </c>
      <c r="I21" s="14" t="s">
        <v>72</v>
      </c>
      <c r="J21" s="14" t="s">
        <v>72</v>
      </c>
      <c r="K21" s="14" t="s">
        <v>72</v>
      </c>
      <c r="L21" s="14" t="s">
        <v>72</v>
      </c>
      <c r="M21" s="24">
        <v>4</v>
      </c>
      <c r="N21" s="24">
        <v>5</v>
      </c>
      <c r="O21" s="24">
        <v>4</v>
      </c>
      <c r="P21" s="24">
        <v>4</v>
      </c>
      <c r="Q21" s="24">
        <v>5</v>
      </c>
      <c r="R21" s="24">
        <v>4</v>
      </c>
      <c r="S21" s="24">
        <v>4</v>
      </c>
      <c r="T21" s="25">
        <f t="shared" si="3"/>
        <v>4.2857142857142856</v>
      </c>
      <c r="U21" s="14" t="s">
        <v>72</v>
      </c>
      <c r="V21" s="14" t="s">
        <v>72</v>
      </c>
      <c r="W21" s="14" t="s">
        <v>72</v>
      </c>
      <c r="X21" s="14" t="s">
        <v>72</v>
      </c>
      <c r="Y21" s="14" t="s">
        <v>72</v>
      </c>
      <c r="Z21" s="14" t="s">
        <v>72</v>
      </c>
      <c r="AA21" s="14" t="s">
        <v>72</v>
      </c>
      <c r="AB21" s="38" t="s">
        <v>72</v>
      </c>
      <c r="AC21" s="24">
        <v>4</v>
      </c>
      <c r="AD21" s="24">
        <v>4</v>
      </c>
      <c r="AE21" s="24">
        <v>4</v>
      </c>
      <c r="AF21" s="24">
        <v>4</v>
      </c>
      <c r="AG21" s="24">
        <v>4</v>
      </c>
      <c r="AH21" s="24">
        <v>5</v>
      </c>
      <c r="AI21" s="38">
        <v>4</v>
      </c>
      <c r="AJ21" s="24">
        <v>4</v>
      </c>
      <c r="AK21" s="25">
        <f t="shared" si="0"/>
        <v>4.125</v>
      </c>
      <c r="AL21" s="14" t="s">
        <v>72</v>
      </c>
      <c r="AM21" s="14" t="s">
        <v>72</v>
      </c>
      <c r="AN21" s="14" t="s">
        <v>72</v>
      </c>
      <c r="AO21" s="14" t="s">
        <v>72</v>
      </c>
      <c r="AP21" s="14" t="s">
        <v>72</v>
      </c>
      <c r="AQ21" s="14" t="s">
        <v>72</v>
      </c>
      <c r="AR21" s="14">
        <v>4</v>
      </c>
      <c r="AS21" s="24">
        <v>5</v>
      </c>
      <c r="AT21" s="24">
        <v>5</v>
      </c>
      <c r="AU21" s="24">
        <v>5</v>
      </c>
      <c r="AV21" s="24">
        <v>5</v>
      </c>
      <c r="AW21" s="24">
        <v>5</v>
      </c>
      <c r="AX21" s="24">
        <v>5</v>
      </c>
      <c r="AY21" s="24">
        <v>4</v>
      </c>
      <c r="AZ21" s="24">
        <v>4</v>
      </c>
      <c r="BA21" s="24">
        <v>4</v>
      </c>
      <c r="BB21" s="24">
        <v>5</v>
      </c>
      <c r="BC21" s="24">
        <v>5</v>
      </c>
      <c r="BD21" s="24">
        <v>5</v>
      </c>
      <c r="BE21" s="25">
        <f t="shared" si="1"/>
        <v>4.6923076923076925</v>
      </c>
      <c r="BF21" s="14" t="s">
        <v>72</v>
      </c>
      <c r="BG21" s="14" t="s">
        <v>72</v>
      </c>
      <c r="BH21" s="14" t="s">
        <v>72</v>
      </c>
      <c r="BI21" s="14" t="s">
        <v>72</v>
      </c>
      <c r="BJ21" s="14" t="s">
        <v>72</v>
      </c>
      <c r="BK21" s="14" t="s">
        <v>72</v>
      </c>
      <c r="BL21" s="15">
        <v>4</v>
      </c>
      <c r="BM21" s="48"/>
      <c r="BN21" s="15">
        <v>4</v>
      </c>
      <c r="BO21" s="15">
        <v>4</v>
      </c>
      <c r="BP21" s="15">
        <v>4</v>
      </c>
      <c r="BQ21" s="48"/>
      <c r="BR21" s="15">
        <v>4</v>
      </c>
      <c r="BS21" s="15">
        <v>4</v>
      </c>
      <c r="BT21" s="26"/>
      <c r="BU21" s="49">
        <v>4</v>
      </c>
      <c r="BV21" s="25">
        <f>IF(ISBLANK(#REF!)=TRUE,0,AVERAGE(BF21:BU21))</f>
        <v>4</v>
      </c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5">
        <f t="shared" si="2"/>
        <v>0</v>
      </c>
    </row>
    <row r="22" spans="1:88" ht="15.75" thickBot="1" x14ac:dyDescent="0.3">
      <c r="A22" s="1"/>
      <c r="B22" s="13">
        <v>14</v>
      </c>
      <c r="C22" s="40">
        <v>1714055</v>
      </c>
      <c r="D22" s="14" t="s">
        <v>72</v>
      </c>
      <c r="E22" s="14" t="s">
        <v>72</v>
      </c>
      <c r="F22" s="14" t="s">
        <v>72</v>
      </c>
      <c r="G22" s="14" t="s">
        <v>72</v>
      </c>
      <c r="H22" s="14" t="s">
        <v>72</v>
      </c>
      <c r="I22" s="14" t="s">
        <v>72</v>
      </c>
      <c r="J22" s="14" t="s">
        <v>72</v>
      </c>
      <c r="K22" s="14" t="s">
        <v>72</v>
      </c>
      <c r="L22" s="14" t="s">
        <v>72</v>
      </c>
      <c r="M22" s="24">
        <v>4</v>
      </c>
      <c r="N22" s="24">
        <v>3</v>
      </c>
      <c r="O22" s="24">
        <v>4</v>
      </c>
      <c r="P22" s="24">
        <v>4</v>
      </c>
      <c r="Q22" s="24">
        <v>3</v>
      </c>
      <c r="R22" s="24">
        <v>3</v>
      </c>
      <c r="S22" s="24">
        <v>3</v>
      </c>
      <c r="T22" s="25">
        <f t="shared" si="3"/>
        <v>3.4285714285714284</v>
      </c>
      <c r="U22" s="14" t="s">
        <v>72</v>
      </c>
      <c r="V22" s="14" t="s">
        <v>72</v>
      </c>
      <c r="W22" s="14" t="s">
        <v>72</v>
      </c>
      <c r="X22" s="14" t="s">
        <v>72</v>
      </c>
      <c r="Y22" s="14" t="s">
        <v>72</v>
      </c>
      <c r="Z22" s="14" t="s">
        <v>72</v>
      </c>
      <c r="AA22" s="14" t="s">
        <v>72</v>
      </c>
      <c r="AB22" s="38" t="s">
        <v>72</v>
      </c>
      <c r="AC22" s="24">
        <v>3</v>
      </c>
      <c r="AD22" s="24">
        <v>3</v>
      </c>
      <c r="AE22" s="24">
        <v>3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5">
        <f t="shared" si="0"/>
        <v>3.625</v>
      </c>
      <c r="AL22" s="14" t="s">
        <v>72</v>
      </c>
      <c r="AM22" s="14" t="s">
        <v>72</v>
      </c>
      <c r="AN22" s="14" t="s">
        <v>72</v>
      </c>
      <c r="AO22" s="14" t="s">
        <v>72</v>
      </c>
      <c r="AP22" s="14" t="s">
        <v>72</v>
      </c>
      <c r="AQ22" s="14" t="s">
        <v>72</v>
      </c>
      <c r="AR22" s="24">
        <v>4</v>
      </c>
      <c r="AS22" s="24">
        <v>4</v>
      </c>
      <c r="AT22" s="24">
        <v>3</v>
      </c>
      <c r="AU22" s="24">
        <v>4</v>
      </c>
      <c r="AV22" s="24">
        <v>4</v>
      </c>
      <c r="AW22" s="24">
        <v>3</v>
      </c>
      <c r="AX22" s="24">
        <v>4</v>
      </c>
      <c r="AY22" s="24">
        <v>4</v>
      </c>
      <c r="AZ22" s="24">
        <v>4</v>
      </c>
      <c r="BA22" s="24">
        <v>4</v>
      </c>
      <c r="BB22" s="24">
        <v>4</v>
      </c>
      <c r="BC22" s="24">
        <v>4</v>
      </c>
      <c r="BD22" s="24">
        <v>4</v>
      </c>
      <c r="BE22" s="25">
        <f t="shared" si="1"/>
        <v>3.8461538461538463</v>
      </c>
      <c r="BF22" s="14" t="s">
        <v>72</v>
      </c>
      <c r="BG22" s="14" t="s">
        <v>72</v>
      </c>
      <c r="BH22" s="14" t="s">
        <v>72</v>
      </c>
      <c r="BI22" s="14" t="s">
        <v>72</v>
      </c>
      <c r="BJ22" s="14" t="s">
        <v>72</v>
      </c>
      <c r="BK22" s="14" t="s">
        <v>72</v>
      </c>
      <c r="BL22" s="15">
        <v>4</v>
      </c>
      <c r="BM22" s="15">
        <v>4</v>
      </c>
      <c r="BN22" s="15">
        <v>4</v>
      </c>
      <c r="BO22" s="15">
        <v>4</v>
      </c>
      <c r="BP22" s="15">
        <v>4</v>
      </c>
      <c r="BQ22" s="15">
        <v>4</v>
      </c>
      <c r="BR22" s="15">
        <v>4</v>
      </c>
      <c r="BS22" s="15">
        <v>4</v>
      </c>
      <c r="BT22" s="26"/>
      <c r="BU22" s="49">
        <v>4</v>
      </c>
      <c r="BV22" s="25">
        <f>IF(ISBLANK(#REF!)=TRUE,0,AVERAGE(BF22:BU22))</f>
        <v>4</v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5">
        <f t="shared" si="2"/>
        <v>0</v>
      </c>
    </row>
    <row r="23" spans="1:88" ht="15.75" thickBot="1" x14ac:dyDescent="0.3">
      <c r="A23" s="1"/>
      <c r="B23" s="22">
        <v>15</v>
      </c>
      <c r="C23" s="40">
        <v>1614070</v>
      </c>
      <c r="D23" s="14" t="s">
        <v>72</v>
      </c>
      <c r="E23" s="14" t="s">
        <v>72</v>
      </c>
      <c r="F23" s="14" t="s">
        <v>72</v>
      </c>
      <c r="G23" s="14" t="s">
        <v>72</v>
      </c>
      <c r="H23" s="14" t="s">
        <v>72</v>
      </c>
      <c r="I23" s="14" t="s">
        <v>72</v>
      </c>
      <c r="J23" s="14" t="s">
        <v>72</v>
      </c>
      <c r="K23" s="14" t="s">
        <v>72</v>
      </c>
      <c r="L23" s="14" t="s">
        <v>72</v>
      </c>
      <c r="M23" s="24">
        <v>4</v>
      </c>
      <c r="N23" s="24">
        <v>3</v>
      </c>
      <c r="O23" s="24">
        <v>3</v>
      </c>
      <c r="P23" s="24">
        <v>3</v>
      </c>
      <c r="Q23" s="24">
        <v>4</v>
      </c>
      <c r="R23" s="24">
        <v>3</v>
      </c>
      <c r="S23" s="24">
        <v>3</v>
      </c>
      <c r="T23" s="25">
        <f t="shared" si="3"/>
        <v>3.2857142857142856</v>
      </c>
      <c r="U23" s="14" t="s">
        <v>72</v>
      </c>
      <c r="V23" s="14" t="s">
        <v>72</v>
      </c>
      <c r="W23" s="14" t="s">
        <v>72</v>
      </c>
      <c r="X23" s="14" t="s">
        <v>72</v>
      </c>
      <c r="Y23" s="14" t="s">
        <v>72</v>
      </c>
      <c r="Z23" s="14" t="s">
        <v>72</v>
      </c>
      <c r="AA23" s="14" t="s">
        <v>72</v>
      </c>
      <c r="AB23" s="38" t="s">
        <v>72</v>
      </c>
      <c r="AC23" s="24">
        <v>3</v>
      </c>
      <c r="AD23" s="24">
        <v>3</v>
      </c>
      <c r="AE23" s="24">
        <v>3</v>
      </c>
      <c r="AF23" s="24">
        <v>4</v>
      </c>
      <c r="AG23" s="24">
        <v>4</v>
      </c>
      <c r="AH23" s="24">
        <v>3</v>
      </c>
      <c r="AI23" s="24">
        <v>4</v>
      </c>
      <c r="AJ23" s="24">
        <v>4</v>
      </c>
      <c r="AK23" s="25">
        <f t="shared" si="0"/>
        <v>3.5</v>
      </c>
      <c r="AL23" s="14" t="s">
        <v>72</v>
      </c>
      <c r="AM23" s="14" t="s">
        <v>72</v>
      </c>
      <c r="AN23" s="14" t="s">
        <v>72</v>
      </c>
      <c r="AO23" s="14" t="s">
        <v>72</v>
      </c>
      <c r="AP23" s="14" t="s">
        <v>72</v>
      </c>
      <c r="AQ23" s="14" t="s">
        <v>72</v>
      </c>
      <c r="AR23" s="24">
        <v>4</v>
      </c>
      <c r="AS23" s="24">
        <v>4</v>
      </c>
      <c r="AT23" s="24">
        <v>4</v>
      </c>
      <c r="AU23" s="24">
        <v>4</v>
      </c>
      <c r="AV23" s="24">
        <v>4</v>
      </c>
      <c r="AW23" s="24">
        <v>4</v>
      </c>
      <c r="AX23" s="24">
        <v>4</v>
      </c>
      <c r="AY23" s="24">
        <v>3</v>
      </c>
      <c r="AZ23" s="24">
        <v>4</v>
      </c>
      <c r="BA23" s="24">
        <v>4</v>
      </c>
      <c r="BB23" s="24">
        <v>5</v>
      </c>
      <c r="BC23" s="24">
        <v>5</v>
      </c>
      <c r="BD23" s="24">
        <v>4</v>
      </c>
      <c r="BE23" s="25">
        <f t="shared" si="1"/>
        <v>4.0769230769230766</v>
      </c>
      <c r="BF23" s="14" t="s">
        <v>72</v>
      </c>
      <c r="BG23" s="14" t="s">
        <v>72</v>
      </c>
      <c r="BH23" s="14" t="s">
        <v>72</v>
      </c>
      <c r="BI23" s="14" t="s">
        <v>72</v>
      </c>
      <c r="BJ23" s="14" t="s">
        <v>72</v>
      </c>
      <c r="BK23" s="14" t="s">
        <v>72</v>
      </c>
      <c r="BL23" s="15">
        <v>4</v>
      </c>
      <c r="BM23" s="15">
        <v>4</v>
      </c>
      <c r="BN23" s="15">
        <v>4</v>
      </c>
      <c r="BO23" s="15">
        <v>4</v>
      </c>
      <c r="BP23" s="15">
        <v>4</v>
      </c>
      <c r="BQ23" s="15">
        <v>4</v>
      </c>
      <c r="BR23" s="15">
        <v>4</v>
      </c>
      <c r="BS23" s="15">
        <v>4</v>
      </c>
      <c r="BT23" s="26"/>
      <c r="BU23" s="49">
        <v>4</v>
      </c>
      <c r="BV23" s="25">
        <f>IF(ISBLANK(#REF!)=TRUE,0,AVERAGE(BF23:BU23))</f>
        <v>4</v>
      </c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5">
        <f t="shared" si="2"/>
        <v>0</v>
      </c>
    </row>
    <row r="24" spans="1:88" ht="15.75" thickBot="1" x14ac:dyDescent="0.3">
      <c r="A24" s="1"/>
      <c r="B24" s="13">
        <v>16</v>
      </c>
      <c r="C24" s="40">
        <v>1614074</v>
      </c>
      <c r="D24" s="14" t="s">
        <v>72</v>
      </c>
      <c r="E24" s="14" t="s">
        <v>72</v>
      </c>
      <c r="F24" s="14" t="s">
        <v>72</v>
      </c>
      <c r="G24" s="14" t="s">
        <v>72</v>
      </c>
      <c r="H24" s="14" t="s">
        <v>72</v>
      </c>
      <c r="I24" s="14" t="s">
        <v>72</v>
      </c>
      <c r="J24" s="14" t="s">
        <v>72</v>
      </c>
      <c r="K24" s="14" t="s">
        <v>72</v>
      </c>
      <c r="L24" s="14" t="s">
        <v>72</v>
      </c>
      <c r="M24" s="24">
        <v>3</v>
      </c>
      <c r="N24" s="24">
        <v>4</v>
      </c>
      <c r="O24" s="24">
        <v>4</v>
      </c>
      <c r="P24" s="24">
        <v>3</v>
      </c>
      <c r="Q24" s="24">
        <v>4</v>
      </c>
      <c r="R24" s="24">
        <v>3</v>
      </c>
      <c r="S24" s="24">
        <v>4</v>
      </c>
      <c r="T24" s="25">
        <f t="shared" si="3"/>
        <v>3.5714285714285716</v>
      </c>
      <c r="U24" s="14" t="s">
        <v>72</v>
      </c>
      <c r="V24" s="14" t="s">
        <v>72</v>
      </c>
      <c r="W24" s="14" t="s">
        <v>72</v>
      </c>
      <c r="X24" s="14" t="s">
        <v>72</v>
      </c>
      <c r="Y24" s="14" t="s">
        <v>72</v>
      </c>
      <c r="Z24" s="14" t="s">
        <v>72</v>
      </c>
      <c r="AA24" s="14" t="s">
        <v>72</v>
      </c>
      <c r="AB24" s="38" t="s">
        <v>72</v>
      </c>
      <c r="AC24" s="24">
        <v>3</v>
      </c>
      <c r="AD24" s="24">
        <v>3</v>
      </c>
      <c r="AE24" s="24">
        <v>3</v>
      </c>
      <c r="AF24" s="24">
        <v>3</v>
      </c>
      <c r="AG24" s="24">
        <v>3</v>
      </c>
      <c r="AH24" s="24">
        <v>3</v>
      </c>
      <c r="AI24" s="24">
        <v>3</v>
      </c>
      <c r="AJ24" s="24">
        <v>3</v>
      </c>
      <c r="AK24" s="25">
        <f t="shared" si="0"/>
        <v>3</v>
      </c>
      <c r="AL24" s="14" t="s">
        <v>72</v>
      </c>
      <c r="AM24" s="14" t="s">
        <v>72</v>
      </c>
      <c r="AN24" s="14" t="s">
        <v>72</v>
      </c>
      <c r="AO24" s="14" t="s">
        <v>72</v>
      </c>
      <c r="AP24" s="14" t="s">
        <v>72</v>
      </c>
      <c r="AQ24" s="14" t="s">
        <v>72</v>
      </c>
      <c r="AR24" s="24">
        <v>3</v>
      </c>
      <c r="AS24" s="24">
        <v>3</v>
      </c>
      <c r="AT24" s="24">
        <v>3</v>
      </c>
      <c r="AU24" s="24">
        <v>3</v>
      </c>
      <c r="AV24" s="24">
        <v>3</v>
      </c>
      <c r="AW24" s="24">
        <v>3</v>
      </c>
      <c r="AX24" s="24">
        <v>3</v>
      </c>
      <c r="AY24" s="24">
        <v>3</v>
      </c>
      <c r="AZ24" s="24">
        <v>3</v>
      </c>
      <c r="BA24" s="24">
        <v>3</v>
      </c>
      <c r="BB24" s="24">
        <v>5</v>
      </c>
      <c r="BC24" s="24">
        <v>4</v>
      </c>
      <c r="BD24" s="24">
        <v>4</v>
      </c>
      <c r="BE24" s="25">
        <f t="shared" si="1"/>
        <v>3.3076923076923075</v>
      </c>
      <c r="BF24" s="14" t="s">
        <v>72</v>
      </c>
      <c r="BG24" s="14" t="s">
        <v>72</v>
      </c>
      <c r="BH24" s="14" t="s">
        <v>72</v>
      </c>
      <c r="BI24" s="14" t="s">
        <v>72</v>
      </c>
      <c r="BJ24" s="14" t="s">
        <v>72</v>
      </c>
      <c r="BK24" s="14" t="s">
        <v>72</v>
      </c>
      <c r="BL24" s="48"/>
      <c r="BM24" s="48"/>
      <c r="BN24" s="15">
        <v>4</v>
      </c>
      <c r="BO24" s="48"/>
      <c r="BP24" s="26"/>
      <c r="BQ24" s="48"/>
      <c r="BR24" s="15">
        <v>4</v>
      </c>
      <c r="BS24" s="48"/>
      <c r="BT24" s="26"/>
      <c r="BU24" s="49">
        <v>4</v>
      </c>
      <c r="BV24" s="25">
        <f>IF(ISBLANK(#REF!)=TRUE,0,AVERAGE(BF24:BU24))</f>
        <v>4</v>
      </c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5">
        <f t="shared" si="2"/>
        <v>0</v>
      </c>
    </row>
    <row r="25" spans="1:88" ht="15.75" thickBot="1" x14ac:dyDescent="0.3">
      <c r="A25" s="1"/>
      <c r="B25" s="13">
        <v>17</v>
      </c>
      <c r="C25" s="40">
        <v>1714057</v>
      </c>
      <c r="D25" s="14" t="s">
        <v>72</v>
      </c>
      <c r="E25" s="14" t="s">
        <v>72</v>
      </c>
      <c r="F25" s="14" t="s">
        <v>72</v>
      </c>
      <c r="G25" s="14" t="s">
        <v>72</v>
      </c>
      <c r="H25" s="14" t="s">
        <v>72</v>
      </c>
      <c r="I25" s="14" t="s">
        <v>72</v>
      </c>
      <c r="J25" s="14" t="s">
        <v>72</v>
      </c>
      <c r="K25" s="14" t="s">
        <v>72</v>
      </c>
      <c r="L25" s="14" t="s">
        <v>72</v>
      </c>
      <c r="M25" s="24">
        <v>4</v>
      </c>
      <c r="N25" s="24">
        <v>4</v>
      </c>
      <c r="O25" s="24">
        <v>5</v>
      </c>
      <c r="P25" s="24">
        <v>4</v>
      </c>
      <c r="Q25" s="24">
        <v>5</v>
      </c>
      <c r="R25" s="24">
        <v>4</v>
      </c>
      <c r="S25" s="24">
        <v>4</v>
      </c>
      <c r="T25" s="25">
        <f t="shared" si="3"/>
        <v>4.2857142857142856</v>
      </c>
      <c r="U25" s="14" t="s">
        <v>72</v>
      </c>
      <c r="V25" s="14" t="s">
        <v>72</v>
      </c>
      <c r="W25" s="14" t="s">
        <v>72</v>
      </c>
      <c r="X25" s="14" t="s">
        <v>72</v>
      </c>
      <c r="Y25" s="14" t="s">
        <v>72</v>
      </c>
      <c r="Z25" s="14" t="s">
        <v>72</v>
      </c>
      <c r="AA25" s="14" t="s">
        <v>72</v>
      </c>
      <c r="AB25" s="38" t="s">
        <v>72</v>
      </c>
      <c r="AC25" s="24">
        <v>5</v>
      </c>
      <c r="AD25" s="24">
        <v>5</v>
      </c>
      <c r="AE25" s="24">
        <v>4</v>
      </c>
      <c r="AF25" s="24">
        <v>5</v>
      </c>
      <c r="AG25" s="24">
        <v>5</v>
      </c>
      <c r="AH25" s="24">
        <v>5</v>
      </c>
      <c r="AI25" s="24">
        <v>5</v>
      </c>
      <c r="AJ25" s="24">
        <v>4</v>
      </c>
      <c r="AK25" s="25">
        <f t="shared" si="0"/>
        <v>4.75</v>
      </c>
      <c r="AL25" s="23" t="s">
        <v>72</v>
      </c>
      <c r="AM25" s="23" t="s">
        <v>72</v>
      </c>
      <c r="AN25" s="23" t="s">
        <v>72</v>
      </c>
      <c r="AO25" s="23" t="s">
        <v>72</v>
      </c>
      <c r="AP25" s="23" t="s">
        <v>72</v>
      </c>
      <c r="AQ25" s="23" t="s">
        <v>72</v>
      </c>
      <c r="AR25" s="24">
        <v>5</v>
      </c>
      <c r="AS25" s="24">
        <v>5</v>
      </c>
      <c r="AT25" s="24">
        <v>4</v>
      </c>
      <c r="AU25" s="24">
        <v>5</v>
      </c>
      <c r="AV25" s="24">
        <v>5</v>
      </c>
      <c r="AW25" s="24">
        <v>4</v>
      </c>
      <c r="AX25" s="24">
        <v>5</v>
      </c>
      <c r="AY25" s="24">
        <v>5</v>
      </c>
      <c r="AZ25" s="24">
        <v>5</v>
      </c>
      <c r="BA25" s="24">
        <v>5</v>
      </c>
      <c r="BB25" s="24">
        <v>5</v>
      </c>
      <c r="BC25" s="24">
        <v>5</v>
      </c>
      <c r="BD25" s="24">
        <v>5</v>
      </c>
      <c r="BE25" s="25">
        <f t="shared" si="1"/>
        <v>4.8461538461538458</v>
      </c>
      <c r="BF25" s="14" t="s">
        <v>72</v>
      </c>
      <c r="BG25" s="14" t="s">
        <v>72</v>
      </c>
      <c r="BH25" s="14" t="s">
        <v>72</v>
      </c>
      <c r="BI25" s="14" t="s">
        <v>72</v>
      </c>
      <c r="BJ25" s="14" t="s">
        <v>72</v>
      </c>
      <c r="BK25" s="14" t="s">
        <v>72</v>
      </c>
      <c r="BL25" s="48"/>
      <c r="BM25" s="15">
        <v>4</v>
      </c>
      <c r="BN25" s="15">
        <v>4</v>
      </c>
      <c r="BO25" s="15">
        <v>4</v>
      </c>
      <c r="BP25" s="26"/>
      <c r="BQ25" s="15">
        <v>4</v>
      </c>
      <c r="BR25" s="15">
        <v>4</v>
      </c>
      <c r="BS25" s="15">
        <v>4</v>
      </c>
      <c r="BT25" s="26"/>
      <c r="BU25" s="49"/>
      <c r="BV25" s="25">
        <f>IF(ISBLANK(#REF!)=TRUE,0,AVERAGE(BF25:BU25))</f>
        <v>4</v>
      </c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5">
        <f t="shared" si="2"/>
        <v>0</v>
      </c>
    </row>
    <row r="26" spans="1:88" ht="15.75" thickBot="1" x14ac:dyDescent="0.3">
      <c r="A26" s="1"/>
      <c r="B26" s="22">
        <v>18</v>
      </c>
      <c r="C26" s="40">
        <v>1714061</v>
      </c>
      <c r="D26" s="14" t="s">
        <v>72</v>
      </c>
      <c r="E26" s="14" t="s">
        <v>72</v>
      </c>
      <c r="F26" s="14" t="s">
        <v>72</v>
      </c>
      <c r="G26" s="14" t="s">
        <v>72</v>
      </c>
      <c r="H26" s="14" t="s">
        <v>72</v>
      </c>
      <c r="I26" s="14" t="s">
        <v>72</v>
      </c>
      <c r="J26" s="14" t="s">
        <v>72</v>
      </c>
      <c r="K26" s="14" t="s">
        <v>72</v>
      </c>
      <c r="L26" s="14" t="s">
        <v>72</v>
      </c>
      <c r="M26" s="24">
        <v>4</v>
      </c>
      <c r="N26" s="24">
        <v>3</v>
      </c>
      <c r="O26" s="24">
        <v>3</v>
      </c>
      <c r="P26" s="24">
        <v>3</v>
      </c>
      <c r="Q26" s="24">
        <v>4</v>
      </c>
      <c r="R26" s="24">
        <v>5</v>
      </c>
      <c r="S26" s="24">
        <v>4</v>
      </c>
      <c r="T26" s="25">
        <f t="shared" si="3"/>
        <v>3.7142857142857144</v>
      </c>
      <c r="U26" s="14" t="s">
        <v>72</v>
      </c>
      <c r="V26" s="14" t="s">
        <v>72</v>
      </c>
      <c r="W26" s="14" t="s">
        <v>72</v>
      </c>
      <c r="X26" s="14" t="s">
        <v>72</v>
      </c>
      <c r="Y26" s="14" t="s">
        <v>72</v>
      </c>
      <c r="Z26" s="14" t="s">
        <v>72</v>
      </c>
      <c r="AA26" s="14" t="s">
        <v>72</v>
      </c>
      <c r="AB26" s="38" t="s">
        <v>72</v>
      </c>
      <c r="AC26" s="24">
        <v>3</v>
      </c>
      <c r="AD26" s="24">
        <v>3</v>
      </c>
      <c r="AE26" s="24">
        <v>3</v>
      </c>
      <c r="AF26" s="24">
        <v>3</v>
      </c>
      <c r="AG26" s="24">
        <v>3</v>
      </c>
      <c r="AH26" s="24"/>
      <c r="AI26" s="24">
        <v>4</v>
      </c>
      <c r="AJ26" s="24">
        <v>3</v>
      </c>
      <c r="AK26" s="25">
        <f t="shared" si="0"/>
        <v>3.1428571428571428</v>
      </c>
      <c r="AL26" s="14" t="s">
        <v>72</v>
      </c>
      <c r="AM26" s="14" t="s">
        <v>72</v>
      </c>
      <c r="AN26" s="14" t="s">
        <v>72</v>
      </c>
      <c r="AO26" s="14" t="s">
        <v>72</v>
      </c>
      <c r="AP26" s="14" t="s">
        <v>72</v>
      </c>
      <c r="AQ26" s="14" t="s">
        <v>72</v>
      </c>
      <c r="AR26" s="24">
        <v>4</v>
      </c>
      <c r="AS26" s="24">
        <v>4</v>
      </c>
      <c r="AT26" s="24">
        <v>4</v>
      </c>
      <c r="AU26" s="24">
        <v>4</v>
      </c>
      <c r="AV26" s="24">
        <v>4</v>
      </c>
      <c r="AW26" s="24">
        <v>4</v>
      </c>
      <c r="AX26" s="24">
        <v>4</v>
      </c>
      <c r="AY26" s="24">
        <v>4</v>
      </c>
      <c r="AZ26" s="24">
        <v>4</v>
      </c>
      <c r="BA26" s="24">
        <v>4</v>
      </c>
      <c r="BB26" s="24">
        <v>5</v>
      </c>
      <c r="BC26" s="24">
        <v>4</v>
      </c>
      <c r="BD26" s="24">
        <v>4</v>
      </c>
      <c r="BE26" s="25">
        <f t="shared" si="1"/>
        <v>4.0769230769230766</v>
      </c>
      <c r="BF26" s="14" t="s">
        <v>72</v>
      </c>
      <c r="BG26" s="14" t="s">
        <v>72</v>
      </c>
      <c r="BH26" s="14" t="s">
        <v>72</v>
      </c>
      <c r="BI26" s="14" t="s">
        <v>72</v>
      </c>
      <c r="BJ26" s="14" t="s">
        <v>72</v>
      </c>
      <c r="BK26" s="14" t="s">
        <v>72</v>
      </c>
      <c r="BL26" s="15">
        <v>4</v>
      </c>
      <c r="BM26" s="24">
        <v>3</v>
      </c>
      <c r="BN26" s="15">
        <v>5</v>
      </c>
      <c r="BO26" s="15">
        <v>5</v>
      </c>
      <c r="BP26" s="15">
        <v>4</v>
      </c>
      <c r="BQ26" s="24">
        <v>3</v>
      </c>
      <c r="BR26" s="15">
        <v>5</v>
      </c>
      <c r="BS26" s="15">
        <v>5</v>
      </c>
      <c r="BT26" s="26"/>
      <c r="BU26" s="49">
        <v>4</v>
      </c>
      <c r="BV26" s="25">
        <f>IF(ISBLANK(#REF!)=TRUE,0,AVERAGE(BF26:BU26))</f>
        <v>4.2222222222222223</v>
      </c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5"/>
    </row>
    <row r="27" spans="1:88" ht="15.75" thickBot="1" x14ac:dyDescent="0.3">
      <c r="A27" s="1"/>
      <c r="B27" s="13">
        <v>19</v>
      </c>
      <c r="C27" s="40">
        <v>1714063</v>
      </c>
      <c r="D27" s="14" t="s">
        <v>72</v>
      </c>
      <c r="E27" s="14" t="s">
        <v>72</v>
      </c>
      <c r="F27" s="14" t="s">
        <v>72</v>
      </c>
      <c r="G27" s="14" t="s">
        <v>72</v>
      </c>
      <c r="H27" s="14" t="s">
        <v>72</v>
      </c>
      <c r="I27" s="14" t="s">
        <v>72</v>
      </c>
      <c r="J27" s="14" t="s">
        <v>72</v>
      </c>
      <c r="K27" s="14" t="s">
        <v>72</v>
      </c>
      <c r="L27" s="14" t="s">
        <v>72</v>
      </c>
      <c r="M27" s="24">
        <v>3</v>
      </c>
      <c r="N27" s="24">
        <v>3</v>
      </c>
      <c r="O27" s="24">
        <v>3</v>
      </c>
      <c r="P27" s="24">
        <v>3</v>
      </c>
      <c r="Q27" s="24">
        <v>3</v>
      </c>
      <c r="R27" s="24">
        <v>3</v>
      </c>
      <c r="S27" s="24">
        <v>3</v>
      </c>
      <c r="T27" s="25">
        <f t="shared" ref="T27:T34" si="4">IF(ISBLANK(G26)=TRUE,0,AVERAGE(G27:S27))</f>
        <v>3</v>
      </c>
      <c r="U27" s="14" t="s">
        <v>72</v>
      </c>
      <c r="V27" s="14" t="s">
        <v>72</v>
      </c>
      <c r="W27" s="14" t="s">
        <v>72</v>
      </c>
      <c r="X27" s="14" t="s">
        <v>72</v>
      </c>
      <c r="Y27" s="14" t="s">
        <v>72</v>
      </c>
      <c r="Z27" s="14" t="s">
        <v>72</v>
      </c>
      <c r="AA27" s="14" t="s">
        <v>72</v>
      </c>
      <c r="AB27" s="38" t="s">
        <v>72</v>
      </c>
      <c r="AC27" s="24">
        <v>3</v>
      </c>
      <c r="AD27" s="24">
        <v>3</v>
      </c>
      <c r="AE27" s="24">
        <v>3</v>
      </c>
      <c r="AF27" s="24">
        <v>3</v>
      </c>
      <c r="AG27" s="24">
        <v>4</v>
      </c>
      <c r="AH27" s="24">
        <v>3</v>
      </c>
      <c r="AI27" s="24">
        <v>4</v>
      </c>
      <c r="AJ27" s="24">
        <v>4</v>
      </c>
      <c r="AK27" s="25">
        <f t="shared" si="0"/>
        <v>3.375</v>
      </c>
      <c r="AL27" s="14" t="s">
        <v>72</v>
      </c>
      <c r="AM27" s="14" t="s">
        <v>72</v>
      </c>
      <c r="AN27" s="14" t="s">
        <v>72</v>
      </c>
      <c r="AO27" s="14" t="s">
        <v>72</v>
      </c>
      <c r="AP27" s="14" t="s">
        <v>72</v>
      </c>
      <c r="AQ27" s="14" t="s">
        <v>72</v>
      </c>
      <c r="AR27" s="24">
        <v>4</v>
      </c>
      <c r="AS27" s="24">
        <v>4</v>
      </c>
      <c r="AT27" s="24">
        <v>3</v>
      </c>
      <c r="AU27" s="24">
        <v>4</v>
      </c>
      <c r="AV27" s="24">
        <v>4</v>
      </c>
      <c r="AW27" s="24">
        <v>3</v>
      </c>
      <c r="AX27" s="24">
        <v>4</v>
      </c>
      <c r="AY27" s="24">
        <v>4</v>
      </c>
      <c r="AZ27" s="24">
        <v>4</v>
      </c>
      <c r="BA27" s="24">
        <v>4</v>
      </c>
      <c r="BB27" s="24">
        <v>5</v>
      </c>
      <c r="BC27" s="24">
        <v>4</v>
      </c>
      <c r="BD27" s="24">
        <v>4</v>
      </c>
      <c r="BE27" s="25">
        <f t="shared" si="1"/>
        <v>3.9230769230769229</v>
      </c>
      <c r="BF27" s="14" t="s">
        <v>72</v>
      </c>
      <c r="BG27" s="14" t="s">
        <v>72</v>
      </c>
      <c r="BH27" s="14" t="s">
        <v>72</v>
      </c>
      <c r="BI27" s="14" t="s">
        <v>72</v>
      </c>
      <c r="BJ27" s="14" t="s">
        <v>72</v>
      </c>
      <c r="BK27" s="14" t="s">
        <v>72</v>
      </c>
      <c r="BL27" s="15">
        <v>4</v>
      </c>
      <c r="BM27" s="15">
        <v>4</v>
      </c>
      <c r="BN27" s="15">
        <v>5</v>
      </c>
      <c r="BO27" s="15">
        <v>5</v>
      </c>
      <c r="BP27" s="15">
        <v>4</v>
      </c>
      <c r="BQ27" s="15">
        <v>4</v>
      </c>
      <c r="BR27" s="15">
        <v>5</v>
      </c>
      <c r="BS27" s="15">
        <v>5</v>
      </c>
      <c r="BT27" s="26"/>
      <c r="BU27" s="49">
        <v>4</v>
      </c>
      <c r="BV27" s="25">
        <f>IF(ISBLANK(#REF!)=TRUE,0,AVERAGE(BF27:BU27))</f>
        <v>4.4444444444444446</v>
      </c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5">
        <f t="shared" ref="CJ27:CJ34" si="5">IF(ISBLANK(BW27)=TRUE,0,AVERAGE(BW27:CG27))</f>
        <v>0</v>
      </c>
    </row>
    <row r="28" spans="1:88" ht="15.75" thickBot="1" x14ac:dyDescent="0.3">
      <c r="A28" s="1"/>
      <c r="B28" s="22">
        <v>20</v>
      </c>
      <c r="C28" s="40">
        <v>1714066</v>
      </c>
      <c r="D28" s="14" t="s">
        <v>72</v>
      </c>
      <c r="E28" s="14" t="s">
        <v>72</v>
      </c>
      <c r="F28" s="14" t="s">
        <v>72</v>
      </c>
      <c r="G28" s="14" t="s">
        <v>72</v>
      </c>
      <c r="H28" s="14" t="s">
        <v>72</v>
      </c>
      <c r="I28" s="14" t="s">
        <v>72</v>
      </c>
      <c r="J28" s="14" t="s">
        <v>72</v>
      </c>
      <c r="K28" s="14" t="s">
        <v>72</v>
      </c>
      <c r="L28" s="14" t="s">
        <v>72</v>
      </c>
      <c r="M28" s="24">
        <v>4</v>
      </c>
      <c r="N28" s="24">
        <v>3</v>
      </c>
      <c r="O28" s="24">
        <v>4</v>
      </c>
      <c r="P28" s="24">
        <v>4</v>
      </c>
      <c r="Q28" s="24">
        <v>3</v>
      </c>
      <c r="R28" s="24">
        <v>3</v>
      </c>
      <c r="S28" s="24">
        <v>3</v>
      </c>
      <c r="T28" s="25">
        <f t="shared" si="4"/>
        <v>3.4285714285714284</v>
      </c>
      <c r="U28" s="14" t="s">
        <v>72</v>
      </c>
      <c r="V28" s="14" t="s">
        <v>72</v>
      </c>
      <c r="W28" s="14" t="s">
        <v>72</v>
      </c>
      <c r="X28" s="14" t="s">
        <v>72</v>
      </c>
      <c r="Y28" s="14" t="s">
        <v>72</v>
      </c>
      <c r="Z28" s="14" t="s">
        <v>72</v>
      </c>
      <c r="AA28" s="14" t="s">
        <v>72</v>
      </c>
      <c r="AB28" s="38" t="s">
        <v>72</v>
      </c>
      <c r="AC28" s="24">
        <v>3</v>
      </c>
      <c r="AD28" s="24">
        <v>3</v>
      </c>
      <c r="AE28" s="24">
        <v>3</v>
      </c>
      <c r="AF28" s="24">
        <v>4</v>
      </c>
      <c r="AG28" s="24">
        <v>4</v>
      </c>
      <c r="AH28" s="24">
        <v>4</v>
      </c>
      <c r="AI28" s="24">
        <v>4</v>
      </c>
      <c r="AJ28" s="24">
        <v>4</v>
      </c>
      <c r="AK28" s="25">
        <f t="shared" si="0"/>
        <v>3.625</v>
      </c>
      <c r="AL28" s="14" t="s">
        <v>72</v>
      </c>
      <c r="AM28" s="14" t="s">
        <v>72</v>
      </c>
      <c r="AN28" s="14" t="s">
        <v>72</v>
      </c>
      <c r="AO28" s="14" t="s">
        <v>72</v>
      </c>
      <c r="AP28" s="14" t="s">
        <v>72</v>
      </c>
      <c r="AQ28" s="14" t="s">
        <v>72</v>
      </c>
      <c r="AR28" s="24">
        <v>4</v>
      </c>
      <c r="AS28" s="24">
        <v>4</v>
      </c>
      <c r="AT28" s="24">
        <v>3</v>
      </c>
      <c r="AU28" s="24">
        <v>4</v>
      </c>
      <c r="AV28" s="24">
        <v>4</v>
      </c>
      <c r="AW28" s="24">
        <v>3</v>
      </c>
      <c r="AX28" s="24">
        <v>3</v>
      </c>
      <c r="AY28" s="24">
        <v>3</v>
      </c>
      <c r="AZ28" s="24">
        <v>4</v>
      </c>
      <c r="BA28" s="24">
        <v>3</v>
      </c>
      <c r="BB28" s="24">
        <v>4</v>
      </c>
      <c r="BC28" s="24">
        <v>4</v>
      </c>
      <c r="BD28" s="24">
        <v>5</v>
      </c>
      <c r="BE28" s="25">
        <f t="shared" si="1"/>
        <v>3.6923076923076925</v>
      </c>
      <c r="BF28" s="14" t="s">
        <v>72</v>
      </c>
      <c r="BG28" s="14" t="s">
        <v>72</v>
      </c>
      <c r="BH28" s="14" t="s">
        <v>72</v>
      </c>
      <c r="BI28" s="14" t="s">
        <v>72</v>
      </c>
      <c r="BJ28" s="14" t="s">
        <v>72</v>
      </c>
      <c r="BK28" s="14" t="s">
        <v>72</v>
      </c>
      <c r="BL28" s="15">
        <v>4</v>
      </c>
      <c r="BM28" s="24">
        <v>3</v>
      </c>
      <c r="BN28" s="15">
        <v>4</v>
      </c>
      <c r="BO28" s="15">
        <v>4</v>
      </c>
      <c r="BP28" s="15">
        <v>4</v>
      </c>
      <c r="BQ28" s="15">
        <v>4</v>
      </c>
      <c r="BR28" s="15">
        <v>4</v>
      </c>
      <c r="BS28" s="15">
        <v>4</v>
      </c>
      <c r="BT28" s="26"/>
      <c r="BU28" s="49">
        <v>4</v>
      </c>
      <c r="BV28" s="25">
        <f>IF(ISBLANK(#REF!)=TRUE,0,AVERAGE(BF28:BU28))</f>
        <v>3.8888888888888888</v>
      </c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5">
        <f t="shared" si="5"/>
        <v>0</v>
      </c>
    </row>
    <row r="29" spans="1:88" ht="15.75" thickBot="1" x14ac:dyDescent="0.3">
      <c r="A29" s="1"/>
      <c r="B29" s="13">
        <v>21</v>
      </c>
      <c r="C29" s="40">
        <v>1614082</v>
      </c>
      <c r="D29" s="14" t="s">
        <v>72</v>
      </c>
      <c r="E29" s="14" t="s">
        <v>72</v>
      </c>
      <c r="F29" s="14" t="s">
        <v>72</v>
      </c>
      <c r="G29" s="14" t="s">
        <v>72</v>
      </c>
      <c r="H29" s="14" t="s">
        <v>72</v>
      </c>
      <c r="I29" s="14" t="s">
        <v>72</v>
      </c>
      <c r="J29" s="14" t="s">
        <v>72</v>
      </c>
      <c r="K29" s="14" t="s">
        <v>72</v>
      </c>
      <c r="L29" s="14" t="s">
        <v>72</v>
      </c>
      <c r="M29" s="24">
        <v>4</v>
      </c>
      <c r="N29" s="24">
        <v>3</v>
      </c>
      <c r="O29" s="24">
        <v>3</v>
      </c>
      <c r="P29" s="24">
        <v>3</v>
      </c>
      <c r="Q29" s="24">
        <v>3</v>
      </c>
      <c r="R29" s="24">
        <v>4</v>
      </c>
      <c r="S29" s="24">
        <v>3</v>
      </c>
      <c r="T29" s="25">
        <f t="shared" si="4"/>
        <v>3.2857142857142856</v>
      </c>
      <c r="U29" s="14" t="s">
        <v>72</v>
      </c>
      <c r="V29" s="14" t="s">
        <v>72</v>
      </c>
      <c r="W29" s="14" t="s">
        <v>72</v>
      </c>
      <c r="X29" s="14" t="s">
        <v>72</v>
      </c>
      <c r="Y29" s="14" t="s">
        <v>72</v>
      </c>
      <c r="Z29" s="14" t="s">
        <v>72</v>
      </c>
      <c r="AA29" s="14" t="s">
        <v>72</v>
      </c>
      <c r="AB29" s="38" t="s">
        <v>72</v>
      </c>
      <c r="AC29" s="24">
        <v>3</v>
      </c>
      <c r="AD29" s="24">
        <v>3</v>
      </c>
      <c r="AE29" s="24">
        <v>3</v>
      </c>
      <c r="AF29" s="24">
        <v>4</v>
      </c>
      <c r="AG29" s="24">
        <v>4</v>
      </c>
      <c r="AH29" s="24">
        <v>4</v>
      </c>
      <c r="AI29" s="24">
        <v>4</v>
      </c>
      <c r="AJ29" s="24">
        <v>3</v>
      </c>
      <c r="AK29" s="25">
        <f t="shared" si="0"/>
        <v>3.5</v>
      </c>
      <c r="AL29" s="14" t="s">
        <v>72</v>
      </c>
      <c r="AM29" s="14" t="s">
        <v>72</v>
      </c>
      <c r="AN29" s="14" t="s">
        <v>72</v>
      </c>
      <c r="AO29" s="14" t="s">
        <v>72</v>
      </c>
      <c r="AP29" s="14" t="s">
        <v>72</v>
      </c>
      <c r="AQ29" s="14" t="s">
        <v>72</v>
      </c>
      <c r="AR29" s="24">
        <v>4</v>
      </c>
      <c r="AS29" s="24">
        <v>4</v>
      </c>
      <c r="AT29" s="24">
        <v>3</v>
      </c>
      <c r="AU29" s="24">
        <v>4</v>
      </c>
      <c r="AV29" s="24">
        <v>4</v>
      </c>
      <c r="AW29" s="24">
        <v>3</v>
      </c>
      <c r="AX29" s="24">
        <v>4</v>
      </c>
      <c r="AY29" s="24">
        <v>4</v>
      </c>
      <c r="AZ29" s="24">
        <v>4</v>
      </c>
      <c r="BA29" s="24">
        <v>4</v>
      </c>
      <c r="BB29" s="24">
        <v>4</v>
      </c>
      <c r="BC29" s="24">
        <v>4</v>
      </c>
      <c r="BD29" s="24">
        <v>4</v>
      </c>
      <c r="BE29" s="25">
        <f t="shared" si="1"/>
        <v>3.8461538461538463</v>
      </c>
      <c r="BF29" s="14" t="s">
        <v>72</v>
      </c>
      <c r="BG29" s="14" t="s">
        <v>72</v>
      </c>
      <c r="BH29" s="14" t="s">
        <v>72</v>
      </c>
      <c r="BI29" s="14" t="s">
        <v>72</v>
      </c>
      <c r="BJ29" s="14" t="s">
        <v>72</v>
      </c>
      <c r="BK29" s="14" t="s">
        <v>72</v>
      </c>
      <c r="BL29" s="15">
        <v>4</v>
      </c>
      <c r="BM29" s="15">
        <v>4</v>
      </c>
      <c r="BN29" s="15">
        <v>5</v>
      </c>
      <c r="BO29" s="15">
        <v>5</v>
      </c>
      <c r="BP29" s="15">
        <v>4</v>
      </c>
      <c r="BQ29" s="15">
        <v>4</v>
      </c>
      <c r="BR29" s="15">
        <v>5</v>
      </c>
      <c r="BS29" s="15">
        <v>5</v>
      </c>
      <c r="BT29" s="26"/>
      <c r="BU29" s="49">
        <v>4</v>
      </c>
      <c r="BV29" s="25">
        <f>IF(ISBLANK(#REF!)=TRUE,0,AVERAGE(BF29:BU29))</f>
        <v>4.4444444444444446</v>
      </c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5">
        <f t="shared" si="5"/>
        <v>0</v>
      </c>
    </row>
    <row r="30" spans="1:88" ht="15.75" thickBot="1" x14ac:dyDescent="0.3">
      <c r="A30" s="1"/>
      <c r="B30" s="22">
        <v>22</v>
      </c>
      <c r="C30" s="40">
        <v>1714068</v>
      </c>
      <c r="D30" s="23" t="s">
        <v>72</v>
      </c>
      <c r="E30" s="23" t="s">
        <v>72</v>
      </c>
      <c r="F30" s="23" t="s">
        <v>72</v>
      </c>
      <c r="G30" s="23" t="s">
        <v>72</v>
      </c>
      <c r="H30" s="23" t="s">
        <v>72</v>
      </c>
      <c r="I30" s="23" t="s">
        <v>72</v>
      </c>
      <c r="J30" s="23" t="s">
        <v>72</v>
      </c>
      <c r="K30" s="23" t="s">
        <v>72</v>
      </c>
      <c r="L30" s="23" t="s">
        <v>72</v>
      </c>
      <c r="M30" s="24">
        <v>3</v>
      </c>
      <c r="N30" s="24">
        <v>3</v>
      </c>
      <c r="O30" s="24">
        <v>3</v>
      </c>
      <c r="P30" s="24">
        <v>3</v>
      </c>
      <c r="Q30" s="24">
        <v>4</v>
      </c>
      <c r="R30" s="24">
        <v>4</v>
      </c>
      <c r="S30" s="24">
        <v>4</v>
      </c>
      <c r="T30" s="25">
        <f t="shared" si="4"/>
        <v>3.4285714285714284</v>
      </c>
      <c r="U30" s="14" t="s">
        <v>72</v>
      </c>
      <c r="V30" s="14" t="s">
        <v>72</v>
      </c>
      <c r="W30" s="14" t="s">
        <v>72</v>
      </c>
      <c r="X30" s="14" t="s">
        <v>72</v>
      </c>
      <c r="Y30" s="14" t="s">
        <v>72</v>
      </c>
      <c r="Z30" s="14" t="s">
        <v>72</v>
      </c>
      <c r="AA30" s="14" t="s">
        <v>72</v>
      </c>
      <c r="AB30" s="38" t="s">
        <v>72</v>
      </c>
      <c r="AC30" s="24">
        <v>3</v>
      </c>
      <c r="AD30" s="24">
        <v>3</v>
      </c>
      <c r="AE30" s="24">
        <v>3</v>
      </c>
      <c r="AF30" s="24">
        <v>3</v>
      </c>
      <c r="AG30" s="24">
        <v>4</v>
      </c>
      <c r="AH30" s="24">
        <v>5</v>
      </c>
      <c r="AI30" s="24">
        <v>4</v>
      </c>
      <c r="AJ30" s="24">
        <v>4</v>
      </c>
      <c r="AK30" s="25">
        <f t="shared" si="0"/>
        <v>3.625</v>
      </c>
      <c r="AL30" s="14" t="s">
        <v>72</v>
      </c>
      <c r="AM30" s="14" t="s">
        <v>72</v>
      </c>
      <c r="AN30" s="14" t="s">
        <v>72</v>
      </c>
      <c r="AO30" s="14" t="s">
        <v>72</v>
      </c>
      <c r="AP30" s="14" t="s">
        <v>72</v>
      </c>
      <c r="AQ30" s="14" t="s">
        <v>72</v>
      </c>
      <c r="AR30" s="24">
        <v>4</v>
      </c>
      <c r="AS30" s="24">
        <v>4</v>
      </c>
      <c r="AT30" s="24">
        <v>3</v>
      </c>
      <c r="AU30" s="24">
        <v>4</v>
      </c>
      <c r="AV30" s="24">
        <v>4</v>
      </c>
      <c r="AW30" s="24">
        <v>3</v>
      </c>
      <c r="AX30" s="24">
        <v>5</v>
      </c>
      <c r="AY30" s="24">
        <v>3</v>
      </c>
      <c r="AZ30" s="24">
        <v>4</v>
      </c>
      <c r="BA30" s="24">
        <v>4</v>
      </c>
      <c r="BB30" s="24">
        <v>5</v>
      </c>
      <c r="BC30" s="24">
        <v>4</v>
      </c>
      <c r="BD30" s="24">
        <v>4</v>
      </c>
      <c r="BE30" s="25">
        <f t="shared" si="1"/>
        <v>3.9230769230769229</v>
      </c>
      <c r="BF30" s="14" t="s">
        <v>72</v>
      </c>
      <c r="BG30" s="14" t="s">
        <v>72</v>
      </c>
      <c r="BH30" s="14" t="s">
        <v>72</v>
      </c>
      <c r="BI30" s="14" t="s">
        <v>72</v>
      </c>
      <c r="BJ30" s="14" t="s">
        <v>72</v>
      </c>
      <c r="BK30" s="14" t="s">
        <v>72</v>
      </c>
      <c r="BL30" s="15">
        <v>4</v>
      </c>
      <c r="BM30" s="15">
        <v>4</v>
      </c>
      <c r="BN30" s="15">
        <v>5</v>
      </c>
      <c r="BO30" s="15">
        <v>5</v>
      </c>
      <c r="BP30" s="15">
        <v>4</v>
      </c>
      <c r="BQ30" s="15">
        <v>4</v>
      </c>
      <c r="BR30" s="15">
        <v>5</v>
      </c>
      <c r="BS30" s="15">
        <v>5</v>
      </c>
      <c r="BT30" s="26"/>
      <c r="BU30" s="49">
        <v>4</v>
      </c>
      <c r="BV30" s="25">
        <f>IF(ISBLANK(#REF!)=TRUE,0,AVERAGE(BF30:BU30))</f>
        <v>4.4444444444444446</v>
      </c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5">
        <f t="shared" si="5"/>
        <v>0</v>
      </c>
    </row>
    <row r="31" spans="1:88" ht="15.75" thickBot="1" x14ac:dyDescent="0.3">
      <c r="A31" s="1"/>
      <c r="B31" s="13">
        <v>23</v>
      </c>
      <c r="C31" s="40">
        <v>1714069</v>
      </c>
      <c r="D31" s="14" t="s">
        <v>72</v>
      </c>
      <c r="E31" s="14" t="s">
        <v>72</v>
      </c>
      <c r="F31" s="14" t="s">
        <v>72</v>
      </c>
      <c r="G31" s="14" t="s">
        <v>72</v>
      </c>
      <c r="H31" s="14" t="s">
        <v>72</v>
      </c>
      <c r="I31" s="14" t="s">
        <v>72</v>
      </c>
      <c r="J31" s="14" t="s">
        <v>72</v>
      </c>
      <c r="K31" s="14" t="s">
        <v>72</v>
      </c>
      <c r="L31" s="14" t="s">
        <v>72</v>
      </c>
      <c r="M31" s="24">
        <v>3</v>
      </c>
      <c r="N31" s="24">
        <v>4</v>
      </c>
      <c r="O31" s="24">
        <v>4</v>
      </c>
      <c r="P31" s="24">
        <v>4</v>
      </c>
      <c r="Q31" s="24">
        <v>4</v>
      </c>
      <c r="R31" s="24">
        <v>3</v>
      </c>
      <c r="S31" s="24">
        <v>4</v>
      </c>
      <c r="T31" s="25">
        <f t="shared" si="4"/>
        <v>3.7142857142857144</v>
      </c>
      <c r="U31" s="14" t="s">
        <v>72</v>
      </c>
      <c r="V31" s="14" t="s">
        <v>72</v>
      </c>
      <c r="W31" s="14" t="s">
        <v>72</v>
      </c>
      <c r="X31" s="14" t="s">
        <v>72</v>
      </c>
      <c r="Y31" s="14" t="s">
        <v>72</v>
      </c>
      <c r="Z31" s="14" t="s">
        <v>72</v>
      </c>
      <c r="AA31" s="14" t="s">
        <v>72</v>
      </c>
      <c r="AB31" s="38" t="s">
        <v>72</v>
      </c>
      <c r="AC31" s="24">
        <v>3</v>
      </c>
      <c r="AD31" s="24">
        <v>3</v>
      </c>
      <c r="AE31" s="24">
        <v>3</v>
      </c>
      <c r="AF31" s="24">
        <v>3</v>
      </c>
      <c r="AG31" s="24">
        <v>3</v>
      </c>
      <c r="AH31" s="24">
        <v>3</v>
      </c>
      <c r="AI31" s="24">
        <v>3</v>
      </c>
      <c r="AJ31" s="24">
        <v>3</v>
      </c>
      <c r="AK31" s="25">
        <f t="shared" si="0"/>
        <v>3</v>
      </c>
      <c r="AL31" s="23" t="s">
        <v>72</v>
      </c>
      <c r="AM31" s="23" t="s">
        <v>72</v>
      </c>
      <c r="AN31" s="23" t="s">
        <v>72</v>
      </c>
      <c r="AO31" s="37" t="s">
        <v>72</v>
      </c>
      <c r="AP31" s="37" t="s">
        <v>72</v>
      </c>
      <c r="AQ31" s="23" t="s">
        <v>72</v>
      </c>
      <c r="AR31" s="24">
        <v>3</v>
      </c>
      <c r="AS31" s="24">
        <v>3</v>
      </c>
      <c r="AT31" s="24"/>
      <c r="AU31" s="24">
        <v>3</v>
      </c>
      <c r="AV31" s="24">
        <v>3</v>
      </c>
      <c r="AW31" s="24"/>
      <c r="AX31" s="24">
        <v>3</v>
      </c>
      <c r="AY31" s="24">
        <v>3</v>
      </c>
      <c r="AZ31" s="24">
        <v>3</v>
      </c>
      <c r="BA31" s="24">
        <v>3</v>
      </c>
      <c r="BB31" s="24">
        <v>4</v>
      </c>
      <c r="BC31" s="24">
        <v>4</v>
      </c>
      <c r="BD31" s="24">
        <v>4</v>
      </c>
      <c r="BE31" s="25">
        <f t="shared" si="1"/>
        <v>3.2727272727272729</v>
      </c>
      <c r="BF31" s="37" t="s">
        <v>72</v>
      </c>
      <c r="BG31" s="37" t="s">
        <v>72</v>
      </c>
      <c r="BH31" s="37" t="s">
        <v>72</v>
      </c>
      <c r="BI31" s="37" t="s">
        <v>72</v>
      </c>
      <c r="BJ31" s="37" t="s">
        <v>72</v>
      </c>
      <c r="BK31" s="37" t="s">
        <v>72</v>
      </c>
      <c r="BL31" s="48"/>
      <c r="BM31" s="15">
        <v>4</v>
      </c>
      <c r="BN31" s="15">
        <v>4</v>
      </c>
      <c r="BO31" s="15">
        <v>4</v>
      </c>
      <c r="BP31" s="26"/>
      <c r="BQ31" s="15">
        <v>4</v>
      </c>
      <c r="BR31" s="15">
        <v>4</v>
      </c>
      <c r="BS31" s="15">
        <v>4</v>
      </c>
      <c r="BT31" s="26"/>
      <c r="BU31" s="49">
        <v>4</v>
      </c>
      <c r="BV31" s="25">
        <f>IF(ISBLANK(#REF!)=TRUE,0,AVERAGE(BF31:BU31))</f>
        <v>4</v>
      </c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5">
        <f t="shared" si="5"/>
        <v>0</v>
      </c>
    </row>
    <row r="32" spans="1:88" ht="15.75" thickBot="1" x14ac:dyDescent="0.3">
      <c r="A32" s="1"/>
      <c r="B32" s="22">
        <v>24</v>
      </c>
      <c r="C32" s="40">
        <v>1614086</v>
      </c>
      <c r="D32" s="14" t="s">
        <v>72</v>
      </c>
      <c r="E32" s="14" t="s">
        <v>72</v>
      </c>
      <c r="F32" s="14" t="s">
        <v>72</v>
      </c>
      <c r="G32" s="14" t="s">
        <v>72</v>
      </c>
      <c r="H32" s="14" t="s">
        <v>72</v>
      </c>
      <c r="I32" s="14" t="s">
        <v>72</v>
      </c>
      <c r="J32" s="14" t="s">
        <v>72</v>
      </c>
      <c r="K32" s="14" t="s">
        <v>72</v>
      </c>
      <c r="L32" s="14" t="s">
        <v>72</v>
      </c>
      <c r="M32" s="24">
        <v>3</v>
      </c>
      <c r="N32" s="24">
        <v>3</v>
      </c>
      <c r="O32" s="24">
        <v>3</v>
      </c>
      <c r="P32" s="24">
        <v>3</v>
      </c>
      <c r="Q32" s="24">
        <v>3</v>
      </c>
      <c r="R32" s="24">
        <v>5</v>
      </c>
      <c r="S32" s="24">
        <v>3</v>
      </c>
      <c r="T32" s="25">
        <f t="shared" si="4"/>
        <v>3.2857142857142856</v>
      </c>
      <c r="U32" s="14" t="s">
        <v>72</v>
      </c>
      <c r="V32" s="14" t="s">
        <v>72</v>
      </c>
      <c r="W32" s="14" t="s">
        <v>72</v>
      </c>
      <c r="X32" s="14" t="s">
        <v>72</v>
      </c>
      <c r="Y32" s="14" t="s">
        <v>72</v>
      </c>
      <c r="Z32" s="14" t="s">
        <v>72</v>
      </c>
      <c r="AA32" s="14" t="s">
        <v>72</v>
      </c>
      <c r="AB32" s="38" t="s">
        <v>72</v>
      </c>
      <c r="AC32" s="24">
        <v>3</v>
      </c>
      <c r="AD32" s="24">
        <v>3</v>
      </c>
      <c r="AE32" s="24">
        <v>3</v>
      </c>
      <c r="AF32" s="24">
        <v>3</v>
      </c>
      <c r="AG32" s="24">
        <v>3</v>
      </c>
      <c r="AH32" s="24">
        <v>4</v>
      </c>
      <c r="AI32" s="24">
        <v>3</v>
      </c>
      <c r="AJ32" s="24">
        <v>3</v>
      </c>
      <c r="AK32" s="25">
        <f t="shared" si="0"/>
        <v>3.125</v>
      </c>
      <c r="AL32" s="14" t="s">
        <v>72</v>
      </c>
      <c r="AM32" s="14" t="s">
        <v>72</v>
      </c>
      <c r="AN32" s="14" t="s">
        <v>72</v>
      </c>
      <c r="AO32" s="14" t="s">
        <v>72</v>
      </c>
      <c r="AP32" s="14" t="s">
        <v>72</v>
      </c>
      <c r="AQ32" s="14" t="s">
        <v>72</v>
      </c>
      <c r="AR32" s="24">
        <v>3</v>
      </c>
      <c r="AS32" s="24">
        <v>3</v>
      </c>
      <c r="AT32" s="24">
        <v>3</v>
      </c>
      <c r="AU32" s="24">
        <v>3</v>
      </c>
      <c r="AV32" s="24">
        <v>3</v>
      </c>
      <c r="AW32" s="24">
        <v>3</v>
      </c>
      <c r="AX32" s="24">
        <v>3</v>
      </c>
      <c r="AY32" s="24">
        <v>3</v>
      </c>
      <c r="AZ32" s="24">
        <v>3</v>
      </c>
      <c r="BA32" s="24">
        <v>3</v>
      </c>
      <c r="BB32" s="24">
        <v>5</v>
      </c>
      <c r="BC32" s="24">
        <v>4</v>
      </c>
      <c r="BD32" s="24">
        <v>4</v>
      </c>
      <c r="BE32" s="25">
        <f t="shared" si="1"/>
        <v>3.3076923076923075</v>
      </c>
      <c r="BF32" s="23" t="s">
        <v>72</v>
      </c>
      <c r="BG32" s="23" t="s">
        <v>72</v>
      </c>
      <c r="BH32" s="23" t="s">
        <v>72</v>
      </c>
      <c r="BI32" s="23" t="s">
        <v>72</v>
      </c>
      <c r="BJ32" s="23" t="s">
        <v>72</v>
      </c>
      <c r="BK32" s="23" t="s">
        <v>72</v>
      </c>
      <c r="BL32" s="48"/>
      <c r="BM32" s="15">
        <v>4</v>
      </c>
      <c r="BN32" s="15">
        <v>4</v>
      </c>
      <c r="BO32" s="15">
        <v>4</v>
      </c>
      <c r="BP32" s="26"/>
      <c r="BQ32" s="15">
        <v>4</v>
      </c>
      <c r="BR32" s="15">
        <v>4</v>
      </c>
      <c r="BS32" s="15">
        <v>4</v>
      </c>
      <c r="BT32" s="26"/>
      <c r="BU32" s="49">
        <v>4</v>
      </c>
      <c r="BV32" s="25">
        <f>IF(ISBLANK(#REF!)=TRUE,0,AVERAGE(BF32:BU32))</f>
        <v>4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5">
        <f t="shared" si="5"/>
        <v>0</v>
      </c>
    </row>
    <row r="33" spans="1:88" ht="15.75" thickBot="1" x14ac:dyDescent="0.3">
      <c r="A33" s="1"/>
      <c r="B33" s="13">
        <v>25</v>
      </c>
      <c r="C33" s="40">
        <v>1714071</v>
      </c>
      <c r="D33" s="14" t="s">
        <v>72</v>
      </c>
      <c r="E33" s="14" t="s">
        <v>72</v>
      </c>
      <c r="F33" s="14" t="s">
        <v>72</v>
      </c>
      <c r="G33" s="14" t="s">
        <v>72</v>
      </c>
      <c r="H33" s="14" t="s">
        <v>72</v>
      </c>
      <c r="I33" s="14" t="s">
        <v>72</v>
      </c>
      <c r="J33" s="14" t="s">
        <v>72</v>
      </c>
      <c r="K33" s="14" t="s">
        <v>72</v>
      </c>
      <c r="L33" s="14" t="s">
        <v>72</v>
      </c>
      <c r="M33" s="24">
        <v>3</v>
      </c>
      <c r="N33" s="24">
        <v>3</v>
      </c>
      <c r="O33" s="24">
        <v>3</v>
      </c>
      <c r="P33" s="24">
        <v>3</v>
      </c>
      <c r="Q33" s="24">
        <v>3</v>
      </c>
      <c r="R33" s="24">
        <v>4</v>
      </c>
      <c r="S33" s="24">
        <v>3</v>
      </c>
      <c r="T33" s="25">
        <f t="shared" si="4"/>
        <v>3.1428571428571428</v>
      </c>
      <c r="U33" s="14" t="s">
        <v>72</v>
      </c>
      <c r="V33" s="14" t="s">
        <v>72</v>
      </c>
      <c r="W33" s="14" t="s">
        <v>72</v>
      </c>
      <c r="X33" s="14" t="s">
        <v>72</v>
      </c>
      <c r="Y33" s="14" t="s">
        <v>72</v>
      </c>
      <c r="Z33" s="14" t="s">
        <v>72</v>
      </c>
      <c r="AA33" s="14" t="s">
        <v>72</v>
      </c>
      <c r="AB33" s="38" t="s">
        <v>72</v>
      </c>
      <c r="AC33" s="24">
        <v>3</v>
      </c>
      <c r="AD33" s="24">
        <v>3</v>
      </c>
      <c r="AE33" s="24">
        <v>3</v>
      </c>
      <c r="AF33" s="24">
        <v>3</v>
      </c>
      <c r="AG33" s="24">
        <v>3</v>
      </c>
      <c r="AH33" s="24">
        <v>4</v>
      </c>
      <c r="AI33" s="24">
        <v>3</v>
      </c>
      <c r="AJ33" s="24">
        <v>3</v>
      </c>
      <c r="AK33" s="25">
        <f t="shared" si="0"/>
        <v>3.125</v>
      </c>
      <c r="AL33" s="14" t="s">
        <v>72</v>
      </c>
      <c r="AM33" s="14" t="s">
        <v>72</v>
      </c>
      <c r="AN33" s="14" t="s">
        <v>72</v>
      </c>
      <c r="AO33" s="14" t="s">
        <v>72</v>
      </c>
      <c r="AP33" s="14" t="s">
        <v>72</v>
      </c>
      <c r="AQ33" s="14" t="s">
        <v>72</v>
      </c>
      <c r="AR33" s="24">
        <v>3</v>
      </c>
      <c r="AS33" s="24">
        <v>3</v>
      </c>
      <c r="AT33" s="24">
        <v>3</v>
      </c>
      <c r="AU33" s="24">
        <v>3</v>
      </c>
      <c r="AV33" s="24">
        <v>3</v>
      </c>
      <c r="AW33" s="24">
        <v>3</v>
      </c>
      <c r="AX33" s="24">
        <v>3</v>
      </c>
      <c r="AY33" s="24">
        <v>3</v>
      </c>
      <c r="AZ33" s="24">
        <v>3</v>
      </c>
      <c r="BA33" s="24">
        <v>3</v>
      </c>
      <c r="BB33" s="24">
        <v>5</v>
      </c>
      <c r="BC33" s="24">
        <v>4</v>
      </c>
      <c r="BD33" s="24">
        <v>4</v>
      </c>
      <c r="BE33" s="25">
        <f t="shared" si="1"/>
        <v>3.3076923076923075</v>
      </c>
      <c r="BF33" s="14" t="s">
        <v>72</v>
      </c>
      <c r="BG33" s="14" t="s">
        <v>72</v>
      </c>
      <c r="BH33" s="14" t="s">
        <v>72</v>
      </c>
      <c r="BI33" s="14" t="s">
        <v>72</v>
      </c>
      <c r="BJ33" s="14" t="s">
        <v>72</v>
      </c>
      <c r="BK33" s="14" t="s">
        <v>72</v>
      </c>
      <c r="BL33" s="15">
        <v>4</v>
      </c>
      <c r="BM33" s="15">
        <v>4</v>
      </c>
      <c r="BN33" s="15">
        <v>5</v>
      </c>
      <c r="BO33" s="15">
        <v>5</v>
      </c>
      <c r="BP33" s="15">
        <v>4</v>
      </c>
      <c r="BQ33" s="15">
        <v>4</v>
      </c>
      <c r="BR33" s="15">
        <v>5</v>
      </c>
      <c r="BS33" s="15">
        <v>5</v>
      </c>
      <c r="BT33" s="26"/>
      <c r="BU33" s="49">
        <v>4</v>
      </c>
      <c r="BV33" s="25">
        <f>IF(ISBLANK(#REF!)=TRUE,0,AVERAGE(BF33:BU33))</f>
        <v>4.4444444444444446</v>
      </c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5">
        <f t="shared" si="5"/>
        <v>0</v>
      </c>
    </row>
    <row r="34" spans="1:88" ht="15.75" thickBot="1" x14ac:dyDescent="0.3">
      <c r="A34" s="1"/>
      <c r="B34" s="13">
        <v>26</v>
      </c>
      <c r="C34" s="40">
        <v>1714073</v>
      </c>
      <c r="D34" s="14" t="s">
        <v>72</v>
      </c>
      <c r="E34" s="14" t="s">
        <v>72</v>
      </c>
      <c r="F34" s="14" t="s">
        <v>72</v>
      </c>
      <c r="G34" s="14" t="s">
        <v>72</v>
      </c>
      <c r="H34" s="14" t="s">
        <v>72</v>
      </c>
      <c r="I34" s="14" t="s">
        <v>72</v>
      </c>
      <c r="J34" s="14" t="s">
        <v>72</v>
      </c>
      <c r="K34" s="14" t="s">
        <v>72</v>
      </c>
      <c r="L34" s="14" t="s">
        <v>72</v>
      </c>
      <c r="M34" s="24">
        <v>3</v>
      </c>
      <c r="N34" s="24">
        <v>3</v>
      </c>
      <c r="O34" s="24">
        <v>3</v>
      </c>
      <c r="P34" s="24">
        <v>3</v>
      </c>
      <c r="Q34" s="24">
        <v>3</v>
      </c>
      <c r="R34" s="24">
        <v>4</v>
      </c>
      <c r="S34" s="24">
        <v>3</v>
      </c>
      <c r="T34" s="25">
        <f t="shared" si="4"/>
        <v>3.1428571428571428</v>
      </c>
      <c r="U34" s="14" t="s">
        <v>72</v>
      </c>
      <c r="V34" s="14" t="s">
        <v>72</v>
      </c>
      <c r="W34" s="14" t="s">
        <v>72</v>
      </c>
      <c r="X34" s="14" t="s">
        <v>72</v>
      </c>
      <c r="Y34" s="14" t="s">
        <v>72</v>
      </c>
      <c r="Z34" s="14" t="s">
        <v>72</v>
      </c>
      <c r="AA34" s="14" t="s">
        <v>72</v>
      </c>
      <c r="AB34" s="38" t="s">
        <v>72</v>
      </c>
      <c r="AC34" s="24">
        <v>3</v>
      </c>
      <c r="AD34" s="24">
        <v>3</v>
      </c>
      <c r="AE34" s="24">
        <v>3</v>
      </c>
      <c r="AF34" s="24">
        <v>3</v>
      </c>
      <c r="AG34" s="24">
        <v>3</v>
      </c>
      <c r="AH34" s="24">
        <v>4</v>
      </c>
      <c r="AI34" s="24">
        <v>3</v>
      </c>
      <c r="AJ34" s="24">
        <v>3</v>
      </c>
      <c r="AK34" s="25">
        <f t="shared" si="0"/>
        <v>3.125</v>
      </c>
      <c r="AL34" s="14" t="s">
        <v>72</v>
      </c>
      <c r="AM34" s="14" t="s">
        <v>72</v>
      </c>
      <c r="AN34" s="14" t="s">
        <v>72</v>
      </c>
      <c r="AO34" s="14" t="s">
        <v>72</v>
      </c>
      <c r="AP34" s="14" t="s">
        <v>72</v>
      </c>
      <c r="AQ34" s="14" t="s">
        <v>72</v>
      </c>
      <c r="AR34" s="24">
        <v>3</v>
      </c>
      <c r="AS34" s="24">
        <v>4</v>
      </c>
      <c r="AT34" s="24">
        <v>3</v>
      </c>
      <c r="AU34" s="24">
        <v>3</v>
      </c>
      <c r="AV34" s="24">
        <v>4</v>
      </c>
      <c r="AW34" s="24">
        <v>3</v>
      </c>
      <c r="AX34" s="24">
        <v>3</v>
      </c>
      <c r="AY34" s="24">
        <v>3</v>
      </c>
      <c r="AZ34" s="24">
        <v>3</v>
      </c>
      <c r="BA34" s="24">
        <v>3</v>
      </c>
      <c r="BB34" s="24">
        <v>5</v>
      </c>
      <c r="BC34" s="24">
        <v>4</v>
      </c>
      <c r="BD34" s="24">
        <v>4</v>
      </c>
      <c r="BE34" s="25">
        <f t="shared" si="1"/>
        <v>3.4615384615384617</v>
      </c>
      <c r="BF34" s="14" t="s">
        <v>72</v>
      </c>
      <c r="BG34" s="14" t="s">
        <v>72</v>
      </c>
      <c r="BH34" s="14" t="s">
        <v>72</v>
      </c>
      <c r="BI34" s="14" t="s">
        <v>72</v>
      </c>
      <c r="BJ34" s="14" t="s">
        <v>72</v>
      </c>
      <c r="BK34" s="14" t="s">
        <v>72</v>
      </c>
      <c r="BL34" s="15">
        <v>4</v>
      </c>
      <c r="BM34" s="15">
        <v>4</v>
      </c>
      <c r="BN34" s="15">
        <v>4</v>
      </c>
      <c r="BO34" s="15">
        <v>4</v>
      </c>
      <c r="BP34" s="15">
        <v>4</v>
      </c>
      <c r="BQ34" s="15">
        <v>4</v>
      </c>
      <c r="BR34" s="15">
        <v>4</v>
      </c>
      <c r="BS34" s="15">
        <v>4</v>
      </c>
      <c r="BT34" s="26"/>
      <c r="BU34" s="49">
        <v>4</v>
      </c>
      <c r="BV34" s="25">
        <f>IF(ISBLANK(#REF!)=TRUE,0,AVERAGE(BF34:BU34))</f>
        <v>4</v>
      </c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5">
        <f t="shared" si="5"/>
        <v>0</v>
      </c>
    </row>
    <row r="35" spans="1:88" ht="15.75" thickBot="1" x14ac:dyDescent="0.3">
      <c r="A35" s="1"/>
      <c r="B35" s="22">
        <v>27</v>
      </c>
      <c r="C35" s="40">
        <v>1714074</v>
      </c>
      <c r="D35" s="14" t="s">
        <v>72</v>
      </c>
      <c r="E35" s="14" t="s">
        <v>72</v>
      </c>
      <c r="F35" s="14" t="s">
        <v>72</v>
      </c>
      <c r="G35" s="14" t="s">
        <v>72</v>
      </c>
      <c r="H35" s="14" t="s">
        <v>72</v>
      </c>
      <c r="I35" s="14" t="s">
        <v>72</v>
      </c>
      <c r="J35" s="14" t="s">
        <v>72</v>
      </c>
      <c r="K35" s="14" t="s">
        <v>72</v>
      </c>
      <c r="L35" s="14" t="s">
        <v>72</v>
      </c>
      <c r="M35" s="24">
        <v>3</v>
      </c>
      <c r="N35" s="24">
        <v>3</v>
      </c>
      <c r="O35" s="24">
        <v>3</v>
      </c>
      <c r="P35" s="24">
        <v>3</v>
      </c>
      <c r="Q35" s="24">
        <v>3</v>
      </c>
      <c r="R35" s="24">
        <v>3</v>
      </c>
      <c r="S35" s="24">
        <v>4</v>
      </c>
      <c r="T35" s="25">
        <f t="shared" ref="T35:T39" si="6">IF(ISBLANK(G32)=TRUE,0,AVERAGE(G35:S35))</f>
        <v>3.1428571428571428</v>
      </c>
      <c r="U35" s="14" t="s">
        <v>72</v>
      </c>
      <c r="V35" s="14" t="s">
        <v>72</v>
      </c>
      <c r="W35" s="14" t="s">
        <v>72</v>
      </c>
      <c r="X35" s="14" t="s">
        <v>72</v>
      </c>
      <c r="Y35" s="14" t="s">
        <v>72</v>
      </c>
      <c r="Z35" s="14" t="s">
        <v>72</v>
      </c>
      <c r="AA35" s="14" t="s">
        <v>72</v>
      </c>
      <c r="AB35" s="38" t="s">
        <v>72</v>
      </c>
      <c r="AC35" s="24">
        <v>3</v>
      </c>
      <c r="AD35" s="24">
        <v>3</v>
      </c>
      <c r="AE35" s="24">
        <v>3</v>
      </c>
      <c r="AF35" s="24">
        <v>3</v>
      </c>
      <c r="AG35" s="24">
        <v>3</v>
      </c>
      <c r="AH35" s="24">
        <v>3</v>
      </c>
      <c r="AI35" s="24">
        <v>3</v>
      </c>
      <c r="AJ35" s="24">
        <v>3</v>
      </c>
      <c r="AK35" s="25">
        <f t="shared" si="0"/>
        <v>3</v>
      </c>
      <c r="AL35" s="14" t="s">
        <v>72</v>
      </c>
      <c r="AM35" s="14" t="s">
        <v>72</v>
      </c>
      <c r="AN35" s="14" t="s">
        <v>72</v>
      </c>
      <c r="AO35" s="14" t="s">
        <v>72</v>
      </c>
      <c r="AP35" s="14" t="s">
        <v>72</v>
      </c>
      <c r="AQ35" s="14" t="s">
        <v>72</v>
      </c>
      <c r="AR35" s="24">
        <v>3</v>
      </c>
      <c r="AS35" s="24">
        <v>3</v>
      </c>
      <c r="AT35" s="24">
        <v>3</v>
      </c>
      <c r="AU35" s="24">
        <v>3</v>
      </c>
      <c r="AV35" s="24">
        <v>3</v>
      </c>
      <c r="AW35" s="24">
        <v>3</v>
      </c>
      <c r="AX35" s="24">
        <v>3</v>
      </c>
      <c r="AY35" s="24">
        <v>3</v>
      </c>
      <c r="AZ35" s="24">
        <v>3</v>
      </c>
      <c r="BA35" s="24">
        <v>3</v>
      </c>
      <c r="BB35" s="24">
        <v>4</v>
      </c>
      <c r="BC35" s="24">
        <v>5</v>
      </c>
      <c r="BD35" s="24">
        <v>4</v>
      </c>
      <c r="BE35" s="25">
        <f t="shared" si="1"/>
        <v>3.3076923076923075</v>
      </c>
      <c r="BF35" s="14" t="s">
        <v>72</v>
      </c>
      <c r="BG35" s="14" t="s">
        <v>72</v>
      </c>
      <c r="BH35" s="14" t="s">
        <v>72</v>
      </c>
      <c r="BI35" s="14" t="s">
        <v>72</v>
      </c>
      <c r="BJ35" s="14" t="s">
        <v>72</v>
      </c>
      <c r="BK35" s="14" t="s">
        <v>72</v>
      </c>
      <c r="BL35" s="15">
        <v>4</v>
      </c>
      <c r="BM35" s="15">
        <v>4</v>
      </c>
      <c r="BN35" s="15">
        <v>4</v>
      </c>
      <c r="BO35" s="15">
        <v>4</v>
      </c>
      <c r="BP35" s="15">
        <v>4</v>
      </c>
      <c r="BQ35" s="15">
        <v>4</v>
      </c>
      <c r="BR35" s="15">
        <v>4</v>
      </c>
      <c r="BS35" s="15">
        <v>4</v>
      </c>
      <c r="BT35" s="18"/>
      <c r="BU35" s="49">
        <v>4</v>
      </c>
      <c r="BV35" s="25">
        <f>IF(ISBLANK(#REF!)=TRUE,0,AVERAGE(BF35:BU35))</f>
        <v>4</v>
      </c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5"/>
    </row>
    <row r="36" spans="1:88" ht="15.75" thickBot="1" x14ac:dyDescent="0.3">
      <c r="A36" s="1"/>
      <c r="B36" s="22">
        <v>28</v>
      </c>
      <c r="C36" s="40">
        <v>1714078</v>
      </c>
      <c r="D36" s="14" t="s">
        <v>72</v>
      </c>
      <c r="E36" s="14" t="s">
        <v>72</v>
      </c>
      <c r="F36" s="14" t="s">
        <v>72</v>
      </c>
      <c r="G36" s="14" t="s">
        <v>72</v>
      </c>
      <c r="H36" s="14" t="s">
        <v>72</v>
      </c>
      <c r="I36" s="14" t="s">
        <v>72</v>
      </c>
      <c r="J36" s="14" t="s">
        <v>72</v>
      </c>
      <c r="K36" s="14" t="s">
        <v>72</v>
      </c>
      <c r="L36" s="14" t="s">
        <v>72</v>
      </c>
      <c r="M36" s="24">
        <v>4</v>
      </c>
      <c r="N36" s="24">
        <v>4</v>
      </c>
      <c r="O36" s="24">
        <v>4</v>
      </c>
      <c r="P36" s="24">
        <v>4</v>
      </c>
      <c r="Q36" s="24">
        <v>4</v>
      </c>
      <c r="R36" s="24">
        <v>3</v>
      </c>
      <c r="S36" s="24">
        <v>4</v>
      </c>
      <c r="T36" s="25">
        <f t="shared" si="6"/>
        <v>3.8571428571428572</v>
      </c>
      <c r="U36" s="23" t="s">
        <v>72</v>
      </c>
      <c r="V36" s="23" t="s">
        <v>72</v>
      </c>
      <c r="W36" s="23" t="s">
        <v>72</v>
      </c>
      <c r="X36" s="23" t="s">
        <v>72</v>
      </c>
      <c r="Y36" s="23" t="s">
        <v>72</v>
      </c>
      <c r="Z36" s="23" t="s">
        <v>72</v>
      </c>
      <c r="AA36" s="23" t="s">
        <v>72</v>
      </c>
      <c r="AB36" s="38" t="s">
        <v>72</v>
      </c>
      <c r="AC36" s="24">
        <v>3</v>
      </c>
      <c r="AD36" s="24">
        <v>3</v>
      </c>
      <c r="AE36" s="24">
        <v>3</v>
      </c>
      <c r="AF36" s="24">
        <v>3</v>
      </c>
      <c r="AG36" s="24">
        <v>4</v>
      </c>
      <c r="AH36" s="24">
        <v>4</v>
      </c>
      <c r="AI36" s="24">
        <v>4</v>
      </c>
      <c r="AJ36" s="24">
        <v>4</v>
      </c>
      <c r="AK36" s="25">
        <f t="shared" si="0"/>
        <v>3.5</v>
      </c>
      <c r="AL36" s="14" t="s">
        <v>72</v>
      </c>
      <c r="AM36" s="14" t="s">
        <v>72</v>
      </c>
      <c r="AN36" s="14" t="s">
        <v>72</v>
      </c>
      <c r="AO36" s="14" t="s">
        <v>72</v>
      </c>
      <c r="AP36" s="14" t="s">
        <v>72</v>
      </c>
      <c r="AQ36" s="14" t="s">
        <v>72</v>
      </c>
      <c r="AR36" s="24">
        <v>4</v>
      </c>
      <c r="AS36" s="24">
        <v>4</v>
      </c>
      <c r="AT36" s="24">
        <v>4</v>
      </c>
      <c r="AU36" s="24">
        <v>4</v>
      </c>
      <c r="AV36" s="24">
        <v>4</v>
      </c>
      <c r="AW36" s="24">
        <v>4</v>
      </c>
      <c r="AX36" s="24">
        <v>4</v>
      </c>
      <c r="AY36" s="24">
        <v>4</v>
      </c>
      <c r="AZ36" s="24">
        <v>4</v>
      </c>
      <c r="BA36" s="24">
        <v>4</v>
      </c>
      <c r="BB36" s="24">
        <v>4</v>
      </c>
      <c r="BC36" s="24">
        <v>5</v>
      </c>
      <c r="BD36" s="24">
        <v>5</v>
      </c>
      <c r="BE36" s="25">
        <f t="shared" si="1"/>
        <v>4.1538461538461542</v>
      </c>
      <c r="BF36" s="14" t="s">
        <v>72</v>
      </c>
      <c r="BG36" s="14" t="s">
        <v>72</v>
      </c>
      <c r="BH36" s="14" t="s">
        <v>72</v>
      </c>
      <c r="BI36" s="14" t="s">
        <v>72</v>
      </c>
      <c r="BJ36" s="14" t="s">
        <v>72</v>
      </c>
      <c r="BK36" s="14" t="s">
        <v>72</v>
      </c>
      <c r="BL36" s="15">
        <v>4</v>
      </c>
      <c r="BM36" s="48"/>
      <c r="BN36" s="15">
        <v>4</v>
      </c>
      <c r="BO36" s="15">
        <v>4</v>
      </c>
      <c r="BP36" s="15">
        <v>4</v>
      </c>
      <c r="BQ36" s="48"/>
      <c r="BR36" s="15">
        <v>4</v>
      </c>
      <c r="BS36" s="15">
        <v>4</v>
      </c>
      <c r="BT36" s="18"/>
      <c r="BU36" s="49">
        <v>4</v>
      </c>
      <c r="BV36" s="25">
        <f>IF(ISBLANK(#REF!)=TRUE,0,AVERAGE(BF36:BU36))</f>
        <v>4</v>
      </c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5">
        <f>IF(ISBLANK(BW36)=TRUE,0,AVERAGE(BW36:CG36))</f>
        <v>0</v>
      </c>
    </row>
    <row r="37" spans="1:88" ht="15.75" thickBot="1" x14ac:dyDescent="0.3">
      <c r="A37" s="1"/>
      <c r="B37" s="13">
        <v>29</v>
      </c>
      <c r="C37" s="40">
        <v>1714085</v>
      </c>
      <c r="D37" s="14" t="s">
        <v>72</v>
      </c>
      <c r="E37" s="14" t="s">
        <v>72</v>
      </c>
      <c r="F37" s="14" t="s">
        <v>72</v>
      </c>
      <c r="G37" s="14" t="s">
        <v>72</v>
      </c>
      <c r="H37" s="14" t="s">
        <v>72</v>
      </c>
      <c r="I37" s="14" t="s">
        <v>72</v>
      </c>
      <c r="J37" s="14" t="s">
        <v>72</v>
      </c>
      <c r="K37" s="14" t="s">
        <v>72</v>
      </c>
      <c r="L37" s="14" t="s">
        <v>72</v>
      </c>
      <c r="M37" s="24">
        <v>3</v>
      </c>
      <c r="N37" s="24">
        <v>5</v>
      </c>
      <c r="O37" s="24">
        <v>5</v>
      </c>
      <c r="P37" s="24">
        <v>3</v>
      </c>
      <c r="Q37" s="24">
        <v>4</v>
      </c>
      <c r="R37" s="24">
        <v>4</v>
      </c>
      <c r="S37" s="24">
        <v>4</v>
      </c>
      <c r="T37" s="25">
        <f t="shared" si="6"/>
        <v>4</v>
      </c>
      <c r="U37" s="14" t="s">
        <v>72</v>
      </c>
      <c r="V37" s="14" t="s">
        <v>72</v>
      </c>
      <c r="W37" s="14" t="s">
        <v>72</v>
      </c>
      <c r="X37" s="14" t="s">
        <v>72</v>
      </c>
      <c r="Y37" s="14" t="s">
        <v>72</v>
      </c>
      <c r="Z37" s="14" t="s">
        <v>72</v>
      </c>
      <c r="AA37" s="14" t="s">
        <v>72</v>
      </c>
      <c r="AB37" s="38" t="s">
        <v>72</v>
      </c>
      <c r="AC37" s="24">
        <v>4</v>
      </c>
      <c r="AD37" s="24">
        <v>4</v>
      </c>
      <c r="AE37" s="24">
        <v>4</v>
      </c>
      <c r="AF37" s="24">
        <v>4</v>
      </c>
      <c r="AG37" s="24">
        <v>4</v>
      </c>
      <c r="AH37" s="24">
        <v>4</v>
      </c>
      <c r="AI37" s="24">
        <v>4</v>
      </c>
      <c r="AJ37" s="24">
        <v>4</v>
      </c>
      <c r="AK37" s="25">
        <f t="shared" si="0"/>
        <v>4</v>
      </c>
      <c r="AL37" s="23" t="s">
        <v>72</v>
      </c>
      <c r="AM37" s="23" t="s">
        <v>72</v>
      </c>
      <c r="AN37" s="23" t="s">
        <v>72</v>
      </c>
      <c r="AO37" s="23" t="s">
        <v>72</v>
      </c>
      <c r="AP37" s="23" t="s">
        <v>72</v>
      </c>
      <c r="AQ37" s="23" t="s">
        <v>72</v>
      </c>
      <c r="AR37" s="24">
        <v>4</v>
      </c>
      <c r="AS37" s="24">
        <v>4</v>
      </c>
      <c r="AT37" s="24"/>
      <c r="AU37" s="24">
        <v>5</v>
      </c>
      <c r="AV37" s="24">
        <v>4</v>
      </c>
      <c r="AW37" s="24"/>
      <c r="AX37" s="24">
        <v>4</v>
      </c>
      <c r="AY37" s="24">
        <v>4</v>
      </c>
      <c r="AZ37" s="24">
        <v>4</v>
      </c>
      <c r="BA37" s="24">
        <v>4</v>
      </c>
      <c r="BB37" s="24">
        <v>4</v>
      </c>
      <c r="BC37" s="24">
        <v>5</v>
      </c>
      <c r="BD37" s="24">
        <v>4</v>
      </c>
      <c r="BE37" s="25">
        <f t="shared" si="1"/>
        <v>4.1818181818181817</v>
      </c>
      <c r="BF37" s="14" t="s">
        <v>72</v>
      </c>
      <c r="BG37" s="14" t="s">
        <v>72</v>
      </c>
      <c r="BH37" s="14" t="s">
        <v>72</v>
      </c>
      <c r="BI37" s="14" t="s">
        <v>72</v>
      </c>
      <c r="BJ37" s="14" t="s">
        <v>72</v>
      </c>
      <c r="BK37" s="14" t="s">
        <v>72</v>
      </c>
      <c r="BL37" s="15">
        <v>4</v>
      </c>
      <c r="BM37" s="24">
        <v>3</v>
      </c>
      <c r="BN37" s="15">
        <v>4</v>
      </c>
      <c r="BO37" s="15">
        <v>4</v>
      </c>
      <c r="BP37" s="15">
        <v>4</v>
      </c>
      <c r="BQ37" s="24">
        <v>3</v>
      </c>
      <c r="BR37" s="15">
        <v>4</v>
      </c>
      <c r="BS37" s="15">
        <v>4</v>
      </c>
      <c r="BT37" s="18"/>
      <c r="BU37" s="49">
        <v>4</v>
      </c>
      <c r="BV37" s="25">
        <f>IF(ISBLANK(#REF!)=TRUE,0,AVERAGE(BF37:BU37))</f>
        <v>3.7777777777777777</v>
      </c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5">
        <f>IF(ISBLANK(BW37)=TRUE,0,AVERAGE(BW37:CG37))</f>
        <v>0</v>
      </c>
    </row>
    <row r="38" spans="1:88" ht="15.75" thickBot="1" x14ac:dyDescent="0.3">
      <c r="A38" s="1"/>
      <c r="B38" s="22">
        <v>30</v>
      </c>
      <c r="C38" s="40">
        <v>1714087</v>
      </c>
      <c r="D38" s="14" t="s">
        <v>72</v>
      </c>
      <c r="E38" s="14" t="s">
        <v>72</v>
      </c>
      <c r="F38" s="14" t="s">
        <v>72</v>
      </c>
      <c r="G38" s="14" t="s">
        <v>72</v>
      </c>
      <c r="H38" s="14" t="s">
        <v>72</v>
      </c>
      <c r="I38" s="14" t="s">
        <v>72</v>
      </c>
      <c r="J38" s="14" t="s">
        <v>72</v>
      </c>
      <c r="K38" s="14" t="s">
        <v>72</v>
      </c>
      <c r="L38" s="14" t="s">
        <v>72</v>
      </c>
      <c r="M38" s="24">
        <v>3</v>
      </c>
      <c r="N38" s="24">
        <v>3</v>
      </c>
      <c r="O38" s="24">
        <v>3</v>
      </c>
      <c r="P38" s="24">
        <v>3</v>
      </c>
      <c r="Q38" s="24">
        <v>3</v>
      </c>
      <c r="R38" s="24">
        <v>3</v>
      </c>
      <c r="S38" s="24">
        <v>3</v>
      </c>
      <c r="T38" s="25">
        <f t="shared" si="6"/>
        <v>3</v>
      </c>
      <c r="U38" s="14" t="s">
        <v>72</v>
      </c>
      <c r="V38" s="14" t="s">
        <v>72</v>
      </c>
      <c r="W38" s="14" t="s">
        <v>72</v>
      </c>
      <c r="X38" s="14" t="s">
        <v>72</v>
      </c>
      <c r="Y38" s="14" t="s">
        <v>72</v>
      </c>
      <c r="Z38" s="14" t="s">
        <v>72</v>
      </c>
      <c r="AA38" s="14" t="s">
        <v>72</v>
      </c>
      <c r="AB38" s="38" t="s">
        <v>72</v>
      </c>
      <c r="AC38" s="24">
        <v>3</v>
      </c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5">
        <f t="shared" si="0"/>
        <v>3</v>
      </c>
      <c r="AL38" s="14" t="s">
        <v>72</v>
      </c>
      <c r="AM38" s="14" t="s">
        <v>72</v>
      </c>
      <c r="AN38" s="14" t="s">
        <v>72</v>
      </c>
      <c r="AO38" s="14" t="s">
        <v>72</v>
      </c>
      <c r="AP38" s="14" t="s">
        <v>72</v>
      </c>
      <c r="AQ38" s="14" t="s">
        <v>72</v>
      </c>
      <c r="AR38" s="24">
        <v>3</v>
      </c>
      <c r="AS38" s="24">
        <v>3</v>
      </c>
      <c r="AT38" s="24">
        <v>3</v>
      </c>
      <c r="AU38" s="24">
        <v>3</v>
      </c>
      <c r="AV38" s="24">
        <v>3</v>
      </c>
      <c r="AW38" s="24">
        <v>3</v>
      </c>
      <c r="AX38" s="24">
        <v>3</v>
      </c>
      <c r="AY38" s="24">
        <v>3</v>
      </c>
      <c r="AZ38" s="24">
        <v>3</v>
      </c>
      <c r="BA38" s="24">
        <v>3</v>
      </c>
      <c r="BB38" s="24">
        <v>3</v>
      </c>
      <c r="BC38" s="24">
        <v>4</v>
      </c>
      <c r="BD38" s="24">
        <v>4</v>
      </c>
      <c r="BE38" s="25">
        <f t="shared" si="1"/>
        <v>3.1538461538461537</v>
      </c>
      <c r="BF38" s="14" t="s">
        <v>72</v>
      </c>
      <c r="BG38" s="14" t="s">
        <v>72</v>
      </c>
      <c r="BH38" s="14" t="s">
        <v>72</v>
      </c>
      <c r="BI38" s="14" t="s">
        <v>72</v>
      </c>
      <c r="BJ38" s="14" t="s">
        <v>72</v>
      </c>
      <c r="BK38" s="14" t="s">
        <v>72</v>
      </c>
      <c r="BL38" s="15">
        <v>4</v>
      </c>
      <c r="BM38" s="15">
        <v>4</v>
      </c>
      <c r="BN38" s="15">
        <v>4</v>
      </c>
      <c r="BO38" s="15">
        <v>4</v>
      </c>
      <c r="BP38" s="15">
        <v>4</v>
      </c>
      <c r="BQ38" s="15">
        <v>4</v>
      </c>
      <c r="BR38" s="15">
        <v>4</v>
      </c>
      <c r="BS38" s="15">
        <v>4</v>
      </c>
      <c r="BT38" s="26"/>
      <c r="BU38" s="49">
        <v>4</v>
      </c>
      <c r="BV38" s="25">
        <f>IF(ISBLANK(#REF!)=TRUE,0,AVERAGE(BF38:BU38))</f>
        <v>4</v>
      </c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5"/>
    </row>
    <row r="39" spans="1:88" ht="15.75" thickBot="1" x14ac:dyDescent="0.3">
      <c r="A39" s="1"/>
      <c r="B39" s="22">
        <v>31</v>
      </c>
      <c r="C39" s="40">
        <v>1714092</v>
      </c>
      <c r="D39" s="14" t="s">
        <v>72</v>
      </c>
      <c r="E39" s="14" t="s">
        <v>72</v>
      </c>
      <c r="F39" s="14" t="s">
        <v>72</v>
      </c>
      <c r="G39" s="14" t="s">
        <v>72</v>
      </c>
      <c r="H39" s="14" t="s">
        <v>72</v>
      </c>
      <c r="I39" s="14" t="s">
        <v>72</v>
      </c>
      <c r="J39" s="14" t="s">
        <v>72</v>
      </c>
      <c r="K39" s="14" t="s">
        <v>72</v>
      </c>
      <c r="L39" s="14" t="s">
        <v>72</v>
      </c>
      <c r="M39" s="24">
        <v>3</v>
      </c>
      <c r="N39" s="24">
        <v>3</v>
      </c>
      <c r="O39" s="24">
        <v>3</v>
      </c>
      <c r="P39" s="24">
        <v>3</v>
      </c>
      <c r="Q39" s="24">
        <v>3</v>
      </c>
      <c r="R39" s="24">
        <v>3</v>
      </c>
      <c r="S39" s="24">
        <v>3</v>
      </c>
      <c r="T39" s="25">
        <f t="shared" si="6"/>
        <v>3</v>
      </c>
      <c r="U39" s="14" t="s">
        <v>72</v>
      </c>
      <c r="V39" s="14" t="s">
        <v>72</v>
      </c>
      <c r="W39" s="14" t="s">
        <v>72</v>
      </c>
      <c r="X39" s="14" t="s">
        <v>72</v>
      </c>
      <c r="Y39" s="14" t="s">
        <v>72</v>
      </c>
      <c r="Z39" s="14" t="s">
        <v>72</v>
      </c>
      <c r="AA39" s="14" t="s">
        <v>72</v>
      </c>
      <c r="AB39" s="38" t="s">
        <v>72</v>
      </c>
      <c r="AC39" s="24">
        <v>3</v>
      </c>
      <c r="AD39" s="24">
        <v>3</v>
      </c>
      <c r="AE39" s="24">
        <v>3</v>
      </c>
      <c r="AF39" s="24">
        <v>3</v>
      </c>
      <c r="AG39" s="24">
        <v>3</v>
      </c>
      <c r="AH39" s="24">
        <v>3</v>
      </c>
      <c r="AI39" s="24">
        <v>3</v>
      </c>
      <c r="AJ39" s="24">
        <v>3</v>
      </c>
      <c r="AK39" s="25">
        <f t="shared" si="0"/>
        <v>3</v>
      </c>
      <c r="AL39" s="14" t="s">
        <v>72</v>
      </c>
      <c r="AM39" s="14" t="s">
        <v>72</v>
      </c>
      <c r="AN39" s="14" t="s">
        <v>72</v>
      </c>
      <c r="AO39" s="14" t="s">
        <v>72</v>
      </c>
      <c r="AP39" s="14" t="s">
        <v>72</v>
      </c>
      <c r="AQ39" s="14" t="s">
        <v>72</v>
      </c>
      <c r="AR39" s="24">
        <v>3</v>
      </c>
      <c r="AS39" s="24">
        <v>3</v>
      </c>
      <c r="AT39" s="24">
        <v>3</v>
      </c>
      <c r="AU39" s="24">
        <v>3</v>
      </c>
      <c r="AV39" s="24">
        <v>3</v>
      </c>
      <c r="AW39" s="24">
        <v>3</v>
      </c>
      <c r="AX39" s="24">
        <v>3</v>
      </c>
      <c r="AY39" s="24">
        <v>3</v>
      </c>
      <c r="AZ39" s="24">
        <v>3</v>
      </c>
      <c r="BA39" s="24">
        <v>3</v>
      </c>
      <c r="BB39" s="24">
        <v>3</v>
      </c>
      <c r="BC39" s="24">
        <v>5</v>
      </c>
      <c r="BD39" s="24">
        <v>4</v>
      </c>
      <c r="BE39" s="25">
        <f t="shared" si="1"/>
        <v>3.2307692307692308</v>
      </c>
      <c r="BF39" s="14" t="s">
        <v>72</v>
      </c>
      <c r="BG39" s="14" t="s">
        <v>72</v>
      </c>
      <c r="BH39" s="14" t="s">
        <v>72</v>
      </c>
      <c r="BI39" s="14" t="s">
        <v>72</v>
      </c>
      <c r="BJ39" s="14" t="s">
        <v>72</v>
      </c>
      <c r="BK39" s="14" t="s">
        <v>72</v>
      </c>
      <c r="BL39" s="18"/>
      <c r="BM39" s="18"/>
      <c r="BN39" s="18"/>
      <c r="BO39" s="18"/>
      <c r="BP39" s="15"/>
      <c r="BQ39" s="18"/>
      <c r="BR39" s="18"/>
      <c r="BS39" s="18"/>
      <c r="BT39" s="18"/>
      <c r="BU39" s="49">
        <v>4</v>
      </c>
      <c r="BV39" s="25">
        <f>IF(ISBLANK(#REF!)=TRUE,0,AVERAGE(BF39:BU39))</f>
        <v>4</v>
      </c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5">
        <f>IF(ISBLANK(BW39)=TRUE,0,AVERAGE(BW39:CG39))</f>
        <v>0</v>
      </c>
    </row>
    <row r="40" spans="1:88" ht="15" customHeight="1" x14ac:dyDescent="0.25">
      <c r="A40" s="1"/>
      <c r="B40" s="55" t="s">
        <v>75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S40" s="27"/>
      <c r="T40" s="58" t="s">
        <v>77</v>
      </c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28"/>
      <c r="AL40" s="83" t="s">
        <v>76</v>
      </c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5"/>
      <c r="BE40" s="29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30"/>
      <c r="BW40" s="87" t="s">
        <v>73</v>
      </c>
      <c r="BX40" s="86"/>
      <c r="BY40" s="86"/>
      <c r="BZ40" s="86"/>
      <c r="CA40" s="86"/>
      <c r="CB40" s="86"/>
      <c r="CC40" s="86"/>
      <c r="CD40" s="86"/>
      <c r="CE40" s="86"/>
      <c r="CF40" s="86"/>
      <c r="CG40" s="88"/>
      <c r="CH40" s="30"/>
    </row>
    <row r="41" spans="1:88" x14ac:dyDescent="0.25">
      <c r="A41" s="1"/>
      <c r="B41" s="31"/>
      <c r="C41" s="31"/>
      <c r="D41" s="31"/>
      <c r="E41" s="31"/>
      <c r="F41" s="31"/>
      <c r="G41" s="4"/>
      <c r="H41" s="31"/>
      <c r="I41" s="31"/>
      <c r="J41" s="31"/>
      <c r="K41" s="31"/>
      <c r="L41" s="3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8" x14ac:dyDescent="0.25">
      <c r="A42" s="1"/>
    </row>
  </sheetData>
  <mergeCells count="33">
    <mergeCell ref="B1:AF1"/>
    <mergeCell ref="B6:B8"/>
    <mergeCell ref="C6:C8"/>
    <mergeCell ref="BL7:BO7"/>
    <mergeCell ref="BP7:BS7"/>
    <mergeCell ref="BE7:BE8"/>
    <mergeCell ref="BF7:BK7"/>
    <mergeCell ref="CJ7:CJ8"/>
    <mergeCell ref="AL40:BD40"/>
    <mergeCell ref="BF40:BU40"/>
    <mergeCell ref="BW40:CG40"/>
    <mergeCell ref="BT7:BU7"/>
    <mergeCell ref="BV7:BV8"/>
    <mergeCell ref="BW7:BZ7"/>
    <mergeCell ref="CA7:CB7"/>
    <mergeCell ref="CC7:CG7"/>
    <mergeCell ref="CH7:CI7"/>
    <mergeCell ref="B40:R40"/>
    <mergeCell ref="T40:AJ40"/>
    <mergeCell ref="BW6:CJ6"/>
    <mergeCell ref="D7:L7"/>
    <mergeCell ref="M7:T7"/>
    <mergeCell ref="U7:AA7"/>
    <mergeCell ref="AB7:AJ7"/>
    <mergeCell ref="AK7:AK8"/>
    <mergeCell ref="AL7:AQ7"/>
    <mergeCell ref="AR7:AT7"/>
    <mergeCell ref="AU7:BA7"/>
    <mergeCell ref="BB7:BD7"/>
    <mergeCell ref="G6:T6"/>
    <mergeCell ref="U6:AK6"/>
    <mergeCell ref="AL6:BE6"/>
    <mergeCell ref="BF6:BV6"/>
  </mergeCells>
  <conditionalFormatting sqref="CJ9:CJ39 BE9:BE39 BV9:BV39 T9:T39 AK9:AK39">
    <cfRule type="containsErrors" dxfId="0" priority="1">
      <formula>ISERROR(T9)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2021-04-23T07:58:41Z</dcterms:modified>
</cp:coreProperties>
</file>