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T41" i="1" l="1"/>
  <c r="BC41" i="1"/>
  <c r="AP41" i="1"/>
  <c r="AE41" i="1"/>
  <c r="S41" i="1"/>
  <c r="BT38" i="1"/>
  <c r="BC38" i="1"/>
  <c r="AP38" i="1"/>
  <c r="AE38" i="1"/>
  <c r="S38" i="1"/>
  <c r="BT37" i="1"/>
  <c r="BC37" i="1"/>
  <c r="AP37" i="1"/>
  <c r="AE37" i="1"/>
  <c r="S37" i="1"/>
  <c r="BT36" i="1"/>
  <c r="BC36" i="1"/>
  <c r="AP36" i="1"/>
  <c r="AE36" i="1"/>
  <c r="S36" i="1"/>
  <c r="BT35" i="1"/>
  <c r="BC35" i="1"/>
  <c r="AP35" i="1"/>
  <c r="AE35" i="1"/>
  <c r="S35" i="1"/>
  <c r="BT34" i="1"/>
  <c r="BC34" i="1"/>
  <c r="AP34" i="1"/>
  <c r="AE34" i="1"/>
  <c r="S34" i="1"/>
  <c r="BT33" i="1"/>
  <c r="BC33" i="1"/>
  <c r="AP33" i="1"/>
  <c r="AE33" i="1"/>
  <c r="S33" i="1"/>
  <c r="BT32" i="1"/>
  <c r="BC32" i="1"/>
  <c r="AP32" i="1"/>
  <c r="AE32" i="1"/>
  <c r="S32" i="1"/>
  <c r="BT31" i="1"/>
  <c r="BC31" i="1"/>
  <c r="AP31" i="1"/>
  <c r="AE31" i="1"/>
  <c r="S31" i="1"/>
  <c r="BT30" i="1"/>
  <c r="BC30" i="1"/>
  <c r="AP30" i="1"/>
  <c r="AE30" i="1"/>
  <c r="S30" i="1"/>
  <c r="BT29" i="1"/>
  <c r="BC29" i="1"/>
  <c r="AP29" i="1"/>
  <c r="AE29" i="1"/>
  <c r="S29" i="1"/>
  <c r="BT28" i="1"/>
  <c r="BC28" i="1"/>
  <c r="AP28" i="1"/>
  <c r="AE28" i="1"/>
  <c r="S28" i="1"/>
  <c r="BT27" i="1"/>
  <c r="BC27" i="1"/>
  <c r="AP27" i="1"/>
  <c r="AE27" i="1"/>
  <c r="S27" i="1"/>
  <c r="BT26" i="1"/>
  <c r="BC26" i="1"/>
  <c r="AP26" i="1"/>
  <c r="AE26" i="1"/>
  <c r="S26" i="1"/>
  <c r="BT25" i="1"/>
  <c r="BC25" i="1"/>
  <c r="AP25" i="1"/>
  <c r="AE25" i="1"/>
  <c r="S25" i="1"/>
  <c r="BT24" i="1"/>
  <c r="BC24" i="1"/>
  <c r="AP24" i="1"/>
  <c r="AE24" i="1"/>
  <c r="S24" i="1"/>
  <c r="BT23" i="1"/>
  <c r="BC23" i="1"/>
  <c r="AP23" i="1"/>
  <c r="AE23" i="1"/>
  <c r="S23" i="1"/>
  <c r="BT22" i="1"/>
  <c r="BC22" i="1"/>
  <c r="AP22" i="1"/>
  <c r="AE22" i="1"/>
  <c r="S22" i="1"/>
  <c r="BT21" i="1"/>
  <c r="BC21" i="1"/>
  <c r="AP21" i="1"/>
  <c r="AE21" i="1"/>
  <c r="S21" i="1"/>
  <c r="BT20" i="1"/>
  <c r="BC20" i="1"/>
  <c r="AP20" i="1"/>
  <c r="AE20" i="1"/>
  <c r="S20" i="1"/>
  <c r="BT19" i="1"/>
  <c r="BC19" i="1"/>
  <c r="AP19" i="1"/>
  <c r="AE19" i="1"/>
  <c r="S19" i="1"/>
  <c r="BT18" i="1"/>
  <c r="BC18" i="1"/>
  <c r="AP18" i="1"/>
  <c r="AE18" i="1"/>
  <c r="S18" i="1"/>
  <c r="BT17" i="1"/>
  <c r="BC17" i="1"/>
  <c r="AP17" i="1"/>
  <c r="AE17" i="1"/>
  <c r="S17" i="1"/>
  <c r="BT16" i="1"/>
  <c r="BC16" i="1"/>
  <c r="AP16" i="1"/>
  <c r="AE16" i="1"/>
  <c r="S16" i="1"/>
  <c r="BT15" i="1"/>
  <c r="BC15" i="1"/>
  <c r="AP15" i="1"/>
  <c r="AE15" i="1"/>
  <c r="S15" i="1"/>
  <c r="BT14" i="1"/>
  <c r="BC14" i="1"/>
  <c r="AP14" i="1"/>
  <c r="AE14" i="1"/>
  <c r="S14" i="1"/>
  <c r="BT13" i="1"/>
  <c r="BC13" i="1"/>
  <c r="AP13" i="1"/>
  <c r="AE13" i="1"/>
  <c r="S13" i="1"/>
  <c r="BT12" i="1"/>
  <c r="BC12" i="1"/>
  <c r="AP12" i="1"/>
  <c r="AE12" i="1"/>
  <c r="S12" i="1"/>
  <c r="BT11" i="1"/>
  <c r="BC11" i="1"/>
  <c r="AP11" i="1"/>
  <c r="AE11" i="1"/>
  <c r="S11" i="1"/>
  <c r="BT10" i="1"/>
  <c r="BC10" i="1"/>
  <c r="AP10" i="1"/>
  <c r="AE10" i="1"/>
  <c r="S10" i="1"/>
  <c r="BQ5" i="1"/>
</calcChain>
</file>

<file path=xl/sharedStrings.xml><?xml version="1.0" encoding="utf-8"?>
<sst xmlns="http://schemas.openxmlformats.org/spreadsheetml/2006/main" count="243" uniqueCount="55">
  <si>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</si>
  <si>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</si>
  <si>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</si>
  <si>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</si>
  <si>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</si>
  <si>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</si>
  <si>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</si>
  <si>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</si>
  <si>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</si>
  <si>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</si>
  <si>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</si>
  <si>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</si>
  <si>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</si>
  <si>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</si>
  <si>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</si>
  <si>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</si>
  <si>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5 курс</t>
  </si>
  <si>
    <t>зачеты</t>
  </si>
  <si>
    <t>экзамены</t>
  </si>
  <si>
    <t>КР</t>
  </si>
  <si>
    <t>практика</t>
  </si>
  <si>
    <t>Средний балл</t>
  </si>
  <si>
    <t>КП</t>
  </si>
  <si>
    <t>ПП</t>
  </si>
  <si>
    <t xml:space="preserve">Правовые осноыв  охраны земель в строительстве </t>
  </si>
  <si>
    <t>Введение в специальность</t>
  </si>
  <si>
    <t>Химия</t>
  </si>
  <si>
    <t>Инженерная графика</t>
  </si>
  <si>
    <t>Основы геодезии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</si>
  <si>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</si>
  <si>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</si>
  <si>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</si>
  <si>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</si>
  <si>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</si>
  <si>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</si>
  <si>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Обследование и испытание зданий и сооружений</t>
  </si>
  <si>
    <t>Реконструкция зданий и сооружений</t>
  </si>
  <si>
    <t>Сельскохозяйственные здания и сооружения</t>
  </si>
  <si>
    <t>НИР</t>
  </si>
  <si>
    <t>Преддипломная практика</t>
  </si>
  <si>
    <t>зач.</t>
  </si>
  <si>
    <t>За период обучения освоены следующие компетенции компетенции:</t>
  </si>
  <si>
    <t>За период обучения освоены следующие компетенции компетенции:ОК-2,5,6,7,8; ОПК-1,2,3,4,6,7,8,9; ПК-1,2,3,4,6,10,11.</t>
  </si>
  <si>
    <t>Инженерная геология</t>
  </si>
  <si>
    <t xml:space="preserve"> Физ-ая культура и спорт </t>
  </si>
  <si>
    <t xml:space="preserve">Ин. язык </t>
  </si>
  <si>
    <t xml:space="preserve">Оновы професиональности в области недвижимости </t>
  </si>
  <si>
    <t xml:space="preserve">История </t>
  </si>
  <si>
    <t xml:space="preserve"> Математика</t>
  </si>
  <si>
    <t>Информационные технологии</t>
  </si>
  <si>
    <t>Социальное взаимодействие в отрасли</t>
  </si>
  <si>
    <t>Культура речи и деловое общение</t>
  </si>
  <si>
    <t xml:space="preserve"> Начерта- тельная геометрия</t>
  </si>
  <si>
    <t>СБ-102</t>
  </si>
  <si>
    <t>08.03.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</si>
</sst>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Fill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8" fillId="0" borderId="1" xfId="0" applyFont="1" applyFill="1" applyBorder="1" applyAlignment="1" applyProtection="1">
      <alignment vertical="center" textRotation="90" wrapText="1"/>
      <protection locked="0"/>
    </xf>
    <xf numFmtId="0" fontId="9" fillId="0" borderId="2" xfId="0" applyFont="1" applyBorder="1" applyAlignment="1" applyProtection="1">
      <alignment vertical="center" textRotation="90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8" xfId="0" applyFont="1" applyBorder="1" applyAlignment="1" applyProtection="1">
      <alignment textRotation="90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7" fillId="0" borderId="8" xfId="0" applyFont="1" applyBorder="1" applyAlignment="1" applyProtection="1">
      <alignment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>
      <alignment horizontal="center" textRotation="90" wrapText="1"/>
    </xf>
    <xf numFmtId="0" fontId="8" fillId="0" borderId="11" xfId="0" applyFont="1" applyBorder="1" applyAlignment="1" applyProtection="1">
      <alignment horizontal="center" textRotation="90" wrapText="1"/>
      <protection locked="0"/>
    </xf>
    <xf numFmtId="0" fontId="9" fillId="0" borderId="11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topLeftCell="A10" zoomScaleNormal="100" workbookViewId="0">
      <selection activeCell="D10" sqref="D10:R41"/>
    </sheetView>
  </sheetViews>
  <sheetFormatPr defaultRowHeight="15" x14ac:dyDescent="0.25"/>
  <cols>
    <col min="2" max="2" width="8" customWidth="1"/>
    <col min="3" max="3" width="11.140625" customWidth="1"/>
  </cols>
  <sheetData>
    <row r="1" spans="1:72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72" t="s">
        <v>0</v>
      </c>
      <c r="AD1" s="72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2" ht="20.25" x14ac:dyDescent="0.25">
      <c r="A2" s="1"/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2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3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2" x14ac:dyDescent="0.25">
      <c r="A4" s="1"/>
      <c r="B4" s="2"/>
      <c r="C4" s="3"/>
      <c r="D4" s="3"/>
      <c r="E4" s="3"/>
      <c r="F4" s="3"/>
      <c r="G4" s="4" t="s">
        <v>4</v>
      </c>
      <c r="H4" s="4"/>
      <c r="I4" s="4"/>
      <c r="J4" s="4"/>
      <c r="K4" s="6" t="s">
        <v>54</v>
      </c>
      <c r="L4" s="4"/>
      <c r="M4" s="4"/>
      <c r="N4" s="4"/>
      <c r="O4" s="4"/>
      <c r="P4" s="4" t="s">
        <v>5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2" x14ac:dyDescent="0.25">
      <c r="A5" s="1"/>
      <c r="B5" s="2"/>
      <c r="C5" s="3"/>
      <c r="D5" s="3"/>
      <c r="E5" s="3"/>
      <c r="F5" s="3"/>
      <c r="G5" s="4" t="s">
        <v>6</v>
      </c>
      <c r="H5" s="4">
        <v>2020</v>
      </c>
      <c r="I5" s="4"/>
      <c r="J5" s="4"/>
      <c r="K5" s="4"/>
      <c r="L5" s="4"/>
      <c r="M5" s="4"/>
      <c r="N5" s="4"/>
      <c r="O5" s="4" t="s">
        <v>7</v>
      </c>
      <c r="P5" s="4">
        <v>1</v>
      </c>
      <c r="Q5" s="4"/>
      <c r="R5" s="4"/>
      <c r="S5" s="4" t="s">
        <v>53</v>
      </c>
      <c r="T5" s="4"/>
      <c r="U5" s="4" t="s">
        <v>8</v>
      </c>
      <c r="V5" s="4"/>
      <c r="W5" s="4" t="s">
        <v>9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 t="e">
        <f>+BQ5:CE28BBI5:#REF!</f>
        <v>#NAME?</v>
      </c>
      <c r="BR5" s="4"/>
      <c r="BS5" s="4"/>
    </row>
    <row r="6" spans="1:72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2" ht="15.75" thickBot="1" x14ac:dyDescent="0.3">
      <c r="A7" s="7"/>
      <c r="B7" s="44" t="s">
        <v>10</v>
      </c>
      <c r="C7" s="74" t="s">
        <v>11</v>
      </c>
      <c r="D7" s="8"/>
      <c r="E7" s="8"/>
      <c r="F7" s="8"/>
      <c r="G7" s="53" t="s">
        <v>12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3" t="s">
        <v>13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  <c r="AF7" s="53" t="s">
        <v>14</v>
      </c>
      <c r="AG7" s="54"/>
      <c r="AH7" s="54"/>
      <c r="AI7" s="54"/>
      <c r="AJ7" s="54"/>
      <c r="AK7" s="54"/>
      <c r="AL7" s="54"/>
      <c r="AM7" s="54"/>
      <c r="AN7" s="54"/>
      <c r="AO7" s="54"/>
      <c r="AP7" s="55"/>
      <c r="AQ7" s="53" t="s">
        <v>15</v>
      </c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5"/>
      <c r="BD7" s="9"/>
      <c r="BE7" s="53" t="s">
        <v>16</v>
      </c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5"/>
    </row>
    <row r="8" spans="1:72" ht="15.75" thickBot="1" x14ac:dyDescent="0.3">
      <c r="A8" s="7"/>
      <c r="B8" s="44"/>
      <c r="C8" s="75"/>
      <c r="D8" s="56" t="s">
        <v>17</v>
      </c>
      <c r="E8" s="57"/>
      <c r="F8" s="57"/>
      <c r="G8" s="57"/>
      <c r="H8" s="57"/>
      <c r="I8" s="57"/>
      <c r="J8" s="57"/>
      <c r="K8" s="57"/>
      <c r="L8" s="57"/>
      <c r="M8" s="58"/>
      <c r="N8" s="56" t="s">
        <v>18</v>
      </c>
      <c r="O8" s="57"/>
      <c r="P8" s="57"/>
      <c r="Q8" s="57"/>
      <c r="R8" s="57"/>
      <c r="S8" s="58"/>
      <c r="T8" s="59" t="s">
        <v>17</v>
      </c>
      <c r="U8" s="60"/>
      <c r="V8" s="60"/>
      <c r="W8" s="60"/>
      <c r="X8" s="60"/>
      <c r="Y8" s="60"/>
      <c r="Z8" s="10" t="s">
        <v>19</v>
      </c>
      <c r="AA8" s="61" t="s">
        <v>18</v>
      </c>
      <c r="AB8" s="62"/>
      <c r="AC8" s="63"/>
      <c r="AD8" s="10" t="s">
        <v>20</v>
      </c>
      <c r="AE8" s="64" t="s">
        <v>21</v>
      </c>
      <c r="AF8" s="44" t="s">
        <v>17</v>
      </c>
      <c r="AG8" s="45"/>
      <c r="AH8" s="45"/>
      <c r="AI8" s="45"/>
      <c r="AJ8" s="45"/>
      <c r="AK8" s="11" t="s">
        <v>19</v>
      </c>
      <c r="AL8" s="53" t="s">
        <v>18</v>
      </c>
      <c r="AM8" s="66"/>
      <c r="AN8" s="66"/>
      <c r="AO8" s="67"/>
      <c r="AP8" s="70" t="s">
        <v>21</v>
      </c>
      <c r="AQ8" s="44" t="s">
        <v>17</v>
      </c>
      <c r="AR8" s="45"/>
      <c r="AS8" s="45"/>
      <c r="AT8" s="45"/>
      <c r="AU8" s="45"/>
      <c r="AV8" s="45"/>
      <c r="AW8" s="45"/>
      <c r="AX8" s="11" t="s">
        <v>19</v>
      </c>
      <c r="AY8" s="44" t="s">
        <v>18</v>
      </c>
      <c r="AZ8" s="45"/>
      <c r="BA8" s="45"/>
      <c r="BB8" s="12" t="s">
        <v>20</v>
      </c>
      <c r="BC8" s="46" t="s">
        <v>21</v>
      </c>
      <c r="BD8" s="13"/>
      <c r="BE8" s="44" t="s">
        <v>17</v>
      </c>
      <c r="BF8" s="45"/>
      <c r="BG8" s="45"/>
      <c r="BH8" s="45"/>
      <c r="BI8" s="44" t="s">
        <v>19</v>
      </c>
      <c r="BJ8" s="45"/>
      <c r="BK8" s="44" t="s">
        <v>18</v>
      </c>
      <c r="BL8" s="45"/>
      <c r="BM8" s="45"/>
      <c r="BN8" s="45"/>
      <c r="BO8" s="45"/>
      <c r="BP8" s="68" t="s">
        <v>22</v>
      </c>
      <c r="BQ8" s="69"/>
      <c r="BR8" s="68" t="s">
        <v>23</v>
      </c>
      <c r="BS8" s="69"/>
      <c r="BT8" s="46" t="s">
        <v>21</v>
      </c>
    </row>
    <row r="9" spans="1:72" ht="146.25" thickBot="1" x14ac:dyDescent="0.3">
      <c r="A9" s="1"/>
      <c r="B9" s="44"/>
      <c r="C9" s="75"/>
      <c r="D9" s="76" t="s">
        <v>43</v>
      </c>
      <c r="E9" s="77" t="s">
        <v>44</v>
      </c>
      <c r="F9" s="77" t="s">
        <v>45</v>
      </c>
      <c r="G9" s="77" t="s">
        <v>28</v>
      </c>
      <c r="H9" s="77" t="s">
        <v>24</v>
      </c>
      <c r="I9" s="78" t="s">
        <v>51</v>
      </c>
      <c r="J9" s="78" t="s">
        <v>52</v>
      </c>
      <c r="K9" s="78" t="s">
        <v>27</v>
      </c>
      <c r="L9" s="77" t="s">
        <v>25</v>
      </c>
      <c r="M9" s="77" t="s">
        <v>46</v>
      </c>
      <c r="N9" s="78" t="s">
        <v>26</v>
      </c>
      <c r="O9" s="78" t="s">
        <v>47</v>
      </c>
      <c r="P9" s="78" t="s">
        <v>48</v>
      </c>
      <c r="Q9" s="78" t="s">
        <v>49</v>
      </c>
      <c r="R9" s="78" t="s">
        <v>50</v>
      </c>
      <c r="S9" s="16" t="s">
        <v>21</v>
      </c>
      <c r="T9" s="14"/>
      <c r="U9" s="14"/>
      <c r="V9" s="14"/>
      <c r="W9" s="14"/>
      <c r="X9" s="14"/>
      <c r="Y9" s="17"/>
      <c r="Z9" s="14"/>
      <c r="AA9" s="15"/>
      <c r="AB9" s="15"/>
      <c r="AC9" s="15"/>
      <c r="AD9" s="14"/>
      <c r="AE9" s="65"/>
      <c r="AF9" s="18"/>
      <c r="AG9" s="18"/>
      <c r="AH9" s="18"/>
      <c r="AI9" s="18"/>
      <c r="AJ9" s="18"/>
      <c r="AK9" s="18"/>
      <c r="AL9" s="19"/>
      <c r="AM9" s="19"/>
      <c r="AN9" s="19"/>
      <c r="AO9" s="19"/>
      <c r="AP9" s="71"/>
      <c r="AQ9" s="18"/>
      <c r="AR9" s="18"/>
      <c r="AS9" s="18"/>
      <c r="AT9" s="18"/>
      <c r="AU9" s="18"/>
      <c r="AV9" s="18"/>
      <c r="AW9" s="20"/>
      <c r="AX9" s="18"/>
      <c r="AY9" s="19"/>
      <c r="AZ9" s="19"/>
      <c r="BA9" s="21"/>
      <c r="BB9" s="22"/>
      <c r="BC9" s="47"/>
      <c r="BD9" s="23" t="s">
        <v>11</v>
      </c>
      <c r="BE9" s="22" t="s">
        <v>29</v>
      </c>
      <c r="BF9" s="22" t="s">
        <v>30</v>
      </c>
      <c r="BG9" s="22" t="s">
        <v>31</v>
      </c>
      <c r="BH9" s="22" t="s">
        <v>32</v>
      </c>
      <c r="BI9" s="22"/>
      <c r="BJ9" s="22"/>
      <c r="BK9" s="24" t="s">
        <v>33</v>
      </c>
      <c r="BL9" s="24" t="s">
        <v>34</v>
      </c>
      <c r="BM9" s="24" t="s">
        <v>35</v>
      </c>
      <c r="BN9" s="24" t="s">
        <v>36</v>
      </c>
      <c r="BO9" s="24" t="s">
        <v>37</v>
      </c>
      <c r="BP9" s="25" t="s">
        <v>33</v>
      </c>
      <c r="BQ9" s="25" t="s">
        <v>34</v>
      </c>
      <c r="BR9" s="25" t="s">
        <v>38</v>
      </c>
      <c r="BS9" s="25" t="s">
        <v>39</v>
      </c>
      <c r="BT9" s="47"/>
    </row>
    <row r="10" spans="1:72" ht="15.75" thickBot="1" x14ac:dyDescent="0.3">
      <c r="A10" s="1"/>
      <c r="B10" s="26">
        <v>1</v>
      </c>
      <c r="C10" s="42">
        <v>2014057</v>
      </c>
      <c r="D10" s="79" t="s">
        <v>40</v>
      </c>
      <c r="E10" s="79" t="s">
        <v>40</v>
      </c>
      <c r="F10" s="79" t="s">
        <v>40</v>
      </c>
      <c r="G10" s="79" t="s">
        <v>40</v>
      </c>
      <c r="H10" s="79" t="s">
        <v>40</v>
      </c>
      <c r="I10" s="79">
        <v>5</v>
      </c>
      <c r="J10" s="79">
        <v>5</v>
      </c>
      <c r="K10" s="80">
        <v>4</v>
      </c>
      <c r="L10" s="79" t="s">
        <v>40</v>
      </c>
      <c r="M10" s="79" t="s">
        <v>40</v>
      </c>
      <c r="N10" s="81">
        <v>4</v>
      </c>
      <c r="O10" s="81">
        <v>4</v>
      </c>
      <c r="P10" s="79">
        <v>5</v>
      </c>
      <c r="Q10" s="81">
        <v>5</v>
      </c>
      <c r="R10" s="81">
        <v>4</v>
      </c>
      <c r="S10" s="29">
        <f t="shared" ref="S10:S20" si="0">IF(ISBLANK(F10)=TRUE,0,AVERAGE(F10:R10))</f>
        <v>4.5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>
        <f t="shared" ref="AE10:AE41" si="1">IF(ISBLANK(T10)=TRUE,0,AVERAGE(T10:AD10))</f>
        <v>0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>
        <f>IF(ISBLANK(AF10)=TRUE,0,AVERAGE(AF10:AO10))</f>
        <v>0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1"/>
      <c r="BC10" s="29">
        <f>IF(ISBLANK(AQ10)=TRUE,0,AVERAGE(AQ10:BB10))</f>
        <v>0</v>
      </c>
      <c r="BD10" s="27">
        <v>1414099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29">
        <f t="shared" ref="BT10:BT41" si="2">IF(ISBLANK(BE10)=TRUE,0,AVERAGE(BE10:BO10))</f>
        <v>0</v>
      </c>
    </row>
    <row r="11" spans="1:72" ht="15.75" thickBot="1" x14ac:dyDescent="0.3">
      <c r="A11" s="1"/>
      <c r="B11" s="26">
        <v>2</v>
      </c>
      <c r="C11" s="43">
        <v>2014058</v>
      </c>
      <c r="D11" s="79" t="s">
        <v>40</v>
      </c>
      <c r="E11" s="79" t="s">
        <v>40</v>
      </c>
      <c r="F11" s="79" t="s">
        <v>40</v>
      </c>
      <c r="G11" s="79" t="s">
        <v>40</v>
      </c>
      <c r="H11" s="79" t="s">
        <v>40</v>
      </c>
      <c r="I11" s="80">
        <v>5</v>
      </c>
      <c r="J11" s="80">
        <v>3</v>
      </c>
      <c r="K11" s="80">
        <v>4</v>
      </c>
      <c r="L11" s="79" t="s">
        <v>40</v>
      </c>
      <c r="M11" s="79" t="s">
        <v>40</v>
      </c>
      <c r="N11" s="82">
        <v>3</v>
      </c>
      <c r="O11" s="81">
        <v>4</v>
      </c>
      <c r="P11" s="80">
        <v>3</v>
      </c>
      <c r="Q11" s="81">
        <v>4</v>
      </c>
      <c r="R11" s="81">
        <v>4</v>
      </c>
      <c r="S11" s="32">
        <f t="shared" si="0"/>
        <v>3.75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2">
        <f t="shared" si="1"/>
        <v>0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32">
        <f t="shared" ref="AP11:AP41" si="3">IF(ISBLANK(AF11)=TRUE,0,AVERAGE(AF11:AO11))</f>
        <v>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3"/>
      <c r="BA11" s="33"/>
      <c r="BB11" s="30"/>
      <c r="BC11" s="32">
        <f t="shared" ref="BC11:BC41" si="4">IF(ISBLANK(AQ11)=TRUE,0,AVERAGE(AQ11:BB11))</f>
        <v>0</v>
      </c>
      <c r="BD11" s="27">
        <v>1414100</v>
      </c>
      <c r="BE11" s="30"/>
      <c r="BF11" s="30"/>
      <c r="BG11" s="30"/>
      <c r="BH11" s="30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2">
        <f t="shared" si="2"/>
        <v>0</v>
      </c>
    </row>
    <row r="12" spans="1:72" ht="15.75" thickBot="1" x14ac:dyDescent="0.3">
      <c r="A12" s="1"/>
      <c r="B12" s="26">
        <v>3</v>
      </c>
      <c r="C12" s="43">
        <v>2014059</v>
      </c>
      <c r="D12" s="79" t="s">
        <v>40</v>
      </c>
      <c r="E12" s="79" t="s">
        <v>40</v>
      </c>
      <c r="F12" s="79" t="s">
        <v>40</v>
      </c>
      <c r="G12" s="79" t="s">
        <v>40</v>
      </c>
      <c r="H12" s="79" t="s">
        <v>40</v>
      </c>
      <c r="I12" s="80">
        <v>5</v>
      </c>
      <c r="J12" s="80">
        <v>5</v>
      </c>
      <c r="K12" s="80">
        <v>4</v>
      </c>
      <c r="L12" s="79" t="s">
        <v>40</v>
      </c>
      <c r="M12" s="79" t="s">
        <v>40</v>
      </c>
      <c r="N12" s="82">
        <v>4</v>
      </c>
      <c r="O12" s="81">
        <v>4</v>
      </c>
      <c r="P12" s="80">
        <v>5</v>
      </c>
      <c r="Q12" s="81">
        <v>5</v>
      </c>
      <c r="R12" s="81">
        <v>4</v>
      </c>
      <c r="S12" s="32">
        <f t="shared" si="0"/>
        <v>4.5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>
        <f t="shared" si="1"/>
        <v>0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32">
        <f t="shared" si="3"/>
        <v>0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2">
        <f t="shared" si="4"/>
        <v>0</v>
      </c>
      <c r="BD12" s="27">
        <v>1414101</v>
      </c>
      <c r="BE12" s="30"/>
      <c r="BF12" s="30"/>
      <c r="BG12" s="30"/>
      <c r="BH12" s="30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2">
        <f t="shared" si="2"/>
        <v>0</v>
      </c>
    </row>
    <row r="13" spans="1:72" ht="15.75" thickBot="1" x14ac:dyDescent="0.3">
      <c r="A13" s="1"/>
      <c r="B13" s="26">
        <v>4</v>
      </c>
      <c r="C13" s="43">
        <v>2014060</v>
      </c>
      <c r="D13" s="79" t="s">
        <v>40</v>
      </c>
      <c r="E13" s="79" t="s">
        <v>40</v>
      </c>
      <c r="F13" s="79" t="s">
        <v>40</v>
      </c>
      <c r="G13" s="79"/>
      <c r="H13" s="79" t="s">
        <v>40</v>
      </c>
      <c r="I13" s="80">
        <v>4</v>
      </c>
      <c r="J13" s="80">
        <v>3</v>
      </c>
      <c r="K13" s="80">
        <v>3</v>
      </c>
      <c r="L13" s="79"/>
      <c r="M13" s="79" t="s">
        <v>40</v>
      </c>
      <c r="N13" s="82">
        <v>4</v>
      </c>
      <c r="O13" s="81">
        <v>3</v>
      </c>
      <c r="P13" s="80">
        <v>3</v>
      </c>
      <c r="Q13" s="81">
        <v>4</v>
      </c>
      <c r="R13" s="81"/>
      <c r="S13" s="32">
        <f t="shared" si="0"/>
        <v>3.4285714285714284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2">
        <f t="shared" si="1"/>
        <v>0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32">
        <f t="shared" si="3"/>
        <v>0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2">
        <f t="shared" si="4"/>
        <v>0</v>
      </c>
      <c r="BD13" s="27">
        <v>1414103</v>
      </c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2">
        <f t="shared" si="2"/>
        <v>0</v>
      </c>
    </row>
    <row r="14" spans="1:72" ht="15.75" thickBot="1" x14ac:dyDescent="0.3">
      <c r="A14" s="1"/>
      <c r="B14" s="26">
        <v>5</v>
      </c>
      <c r="C14" s="43">
        <v>2014061</v>
      </c>
      <c r="D14" s="79"/>
      <c r="E14" s="79"/>
      <c r="F14" s="79"/>
      <c r="G14" s="79"/>
      <c r="H14" s="79"/>
      <c r="I14" s="80"/>
      <c r="J14" s="80"/>
      <c r="K14" s="80"/>
      <c r="L14" s="79"/>
      <c r="M14" s="79"/>
      <c r="N14" s="82"/>
      <c r="O14" s="81"/>
      <c r="P14" s="80"/>
      <c r="Q14" s="81"/>
      <c r="R14" s="81"/>
      <c r="S14" s="32">
        <f t="shared" si="0"/>
        <v>0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2">
        <f t="shared" si="1"/>
        <v>0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32">
        <f t="shared" si="3"/>
        <v>0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2">
        <f t="shared" si="4"/>
        <v>0</v>
      </c>
      <c r="BD14" s="27">
        <v>1414104</v>
      </c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2">
        <f t="shared" si="2"/>
        <v>0</v>
      </c>
    </row>
    <row r="15" spans="1:72" ht="15.75" thickBot="1" x14ac:dyDescent="0.3">
      <c r="A15" s="1"/>
      <c r="B15" s="26">
        <v>6</v>
      </c>
      <c r="C15" s="43">
        <v>2014062</v>
      </c>
      <c r="D15" s="79"/>
      <c r="E15" s="79"/>
      <c r="F15" s="79"/>
      <c r="G15" s="79"/>
      <c r="H15" s="79"/>
      <c r="I15" s="80"/>
      <c r="J15" s="80"/>
      <c r="K15" s="80"/>
      <c r="L15" s="79"/>
      <c r="M15" s="79"/>
      <c r="N15" s="82"/>
      <c r="O15" s="81"/>
      <c r="P15" s="80"/>
      <c r="Q15" s="81"/>
      <c r="R15" s="81"/>
      <c r="S15" s="32">
        <f t="shared" si="0"/>
        <v>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2">
        <f t="shared" si="1"/>
        <v>0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32">
        <f t="shared" si="3"/>
        <v>0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2">
        <f t="shared" si="4"/>
        <v>0</v>
      </c>
      <c r="BD15" s="27">
        <v>1414105</v>
      </c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2">
        <f t="shared" si="2"/>
        <v>0</v>
      </c>
    </row>
    <row r="16" spans="1:72" ht="15.75" thickBot="1" x14ac:dyDescent="0.3">
      <c r="A16" s="1"/>
      <c r="B16" s="26">
        <v>7</v>
      </c>
      <c r="C16" s="43">
        <v>2014063</v>
      </c>
      <c r="D16" s="79" t="s">
        <v>40</v>
      </c>
      <c r="E16" s="79" t="s">
        <v>40</v>
      </c>
      <c r="F16" s="79" t="s">
        <v>40</v>
      </c>
      <c r="G16" s="79" t="s">
        <v>40</v>
      </c>
      <c r="H16" s="79" t="s">
        <v>40</v>
      </c>
      <c r="I16" s="80">
        <v>4</v>
      </c>
      <c r="J16" s="80">
        <v>4</v>
      </c>
      <c r="K16" s="80">
        <v>4</v>
      </c>
      <c r="L16" s="79" t="s">
        <v>40</v>
      </c>
      <c r="M16" s="79" t="s">
        <v>40</v>
      </c>
      <c r="N16" s="82">
        <v>4</v>
      </c>
      <c r="O16" s="81">
        <v>4</v>
      </c>
      <c r="P16" s="80">
        <v>4</v>
      </c>
      <c r="Q16" s="81">
        <v>5</v>
      </c>
      <c r="R16" s="81">
        <v>4</v>
      </c>
      <c r="S16" s="32">
        <f t="shared" si="0"/>
        <v>4.125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2">
        <f t="shared" si="1"/>
        <v>0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32">
        <f t="shared" si="3"/>
        <v>0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2">
        <f t="shared" si="4"/>
        <v>0</v>
      </c>
      <c r="BD16" s="27">
        <v>1414107</v>
      </c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2">
        <f t="shared" si="2"/>
        <v>0</v>
      </c>
    </row>
    <row r="17" spans="1:72" ht="15.75" thickBot="1" x14ac:dyDescent="0.3">
      <c r="A17" s="1"/>
      <c r="B17" s="26">
        <v>8</v>
      </c>
      <c r="C17" s="43">
        <v>2014064</v>
      </c>
      <c r="D17" s="79" t="s">
        <v>40</v>
      </c>
      <c r="E17" s="79" t="s">
        <v>40</v>
      </c>
      <c r="F17" s="79" t="s">
        <v>40</v>
      </c>
      <c r="G17" s="79" t="s">
        <v>40</v>
      </c>
      <c r="H17" s="79" t="s">
        <v>40</v>
      </c>
      <c r="I17" s="80">
        <v>5</v>
      </c>
      <c r="J17" s="80">
        <v>4</v>
      </c>
      <c r="K17" s="80">
        <v>4</v>
      </c>
      <c r="L17" s="79" t="s">
        <v>40</v>
      </c>
      <c r="M17" s="79" t="s">
        <v>40</v>
      </c>
      <c r="N17" s="82">
        <v>4</v>
      </c>
      <c r="O17" s="81">
        <v>4</v>
      </c>
      <c r="P17" s="80">
        <v>4</v>
      </c>
      <c r="Q17" s="81">
        <v>4</v>
      </c>
      <c r="R17" s="81">
        <v>4</v>
      </c>
      <c r="S17" s="32">
        <f t="shared" si="0"/>
        <v>4.125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2">
        <f t="shared" si="1"/>
        <v>0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2">
        <f t="shared" si="3"/>
        <v>0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2">
        <f t="shared" si="4"/>
        <v>0</v>
      </c>
      <c r="BD17" s="27">
        <v>1414109</v>
      </c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2">
        <f t="shared" si="2"/>
        <v>0</v>
      </c>
    </row>
    <row r="18" spans="1:72" ht="15.75" thickBot="1" x14ac:dyDescent="0.3">
      <c r="A18" s="1"/>
      <c r="B18" s="26">
        <v>9</v>
      </c>
      <c r="C18" s="43">
        <v>2014065</v>
      </c>
      <c r="D18" s="79" t="s">
        <v>40</v>
      </c>
      <c r="E18" s="79" t="s">
        <v>40</v>
      </c>
      <c r="F18" s="79" t="s">
        <v>40</v>
      </c>
      <c r="G18" s="79" t="s">
        <v>40</v>
      </c>
      <c r="H18" s="79"/>
      <c r="I18" s="80">
        <v>5</v>
      </c>
      <c r="J18" s="80">
        <v>4</v>
      </c>
      <c r="K18" s="80">
        <v>4</v>
      </c>
      <c r="L18" s="79" t="s">
        <v>40</v>
      </c>
      <c r="M18" s="79" t="s">
        <v>40</v>
      </c>
      <c r="N18" s="82">
        <v>3</v>
      </c>
      <c r="O18" s="81">
        <v>4</v>
      </c>
      <c r="P18" s="80">
        <v>4</v>
      </c>
      <c r="Q18" s="81">
        <v>4</v>
      </c>
      <c r="R18" s="81">
        <v>4</v>
      </c>
      <c r="S18" s="32">
        <f t="shared" si="0"/>
        <v>4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2">
        <f t="shared" si="1"/>
        <v>0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2">
        <f t="shared" si="3"/>
        <v>0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2">
        <f t="shared" si="4"/>
        <v>0</v>
      </c>
      <c r="BD18" s="27">
        <v>1414110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2">
        <f t="shared" si="2"/>
        <v>0</v>
      </c>
    </row>
    <row r="19" spans="1:72" ht="15.75" thickBot="1" x14ac:dyDescent="0.3">
      <c r="A19" s="1"/>
      <c r="B19" s="26">
        <v>10</v>
      </c>
      <c r="C19" s="43">
        <v>2014066</v>
      </c>
      <c r="D19" s="79"/>
      <c r="E19" s="79"/>
      <c r="F19" s="79"/>
      <c r="G19" s="79"/>
      <c r="H19" s="79"/>
      <c r="I19" s="80"/>
      <c r="J19" s="80"/>
      <c r="K19" s="80"/>
      <c r="L19" s="79"/>
      <c r="M19" s="79"/>
      <c r="N19" s="82"/>
      <c r="O19" s="81"/>
      <c r="P19" s="80"/>
      <c r="Q19" s="81"/>
      <c r="R19" s="81"/>
      <c r="S19" s="32">
        <f t="shared" si="0"/>
        <v>0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2">
        <f t="shared" si="1"/>
        <v>0</v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2">
        <f t="shared" si="3"/>
        <v>0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2">
        <f t="shared" si="4"/>
        <v>0</v>
      </c>
      <c r="BD19" s="27">
        <v>1414111</v>
      </c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2">
        <f t="shared" si="2"/>
        <v>0</v>
      </c>
    </row>
    <row r="20" spans="1:72" ht="15.75" thickBot="1" x14ac:dyDescent="0.3">
      <c r="A20" s="1"/>
      <c r="B20" s="34">
        <v>11</v>
      </c>
      <c r="C20" s="43">
        <v>2014067</v>
      </c>
      <c r="D20" s="79" t="s">
        <v>40</v>
      </c>
      <c r="E20" s="79" t="s">
        <v>40</v>
      </c>
      <c r="F20" s="79" t="s">
        <v>40</v>
      </c>
      <c r="G20" s="79" t="s">
        <v>40</v>
      </c>
      <c r="H20" s="79"/>
      <c r="I20" s="80">
        <v>5</v>
      </c>
      <c r="J20" s="80">
        <v>4</v>
      </c>
      <c r="K20" s="80">
        <v>4</v>
      </c>
      <c r="L20" s="79" t="s">
        <v>40</v>
      </c>
      <c r="M20" s="79" t="s">
        <v>40</v>
      </c>
      <c r="N20" s="82">
        <v>4</v>
      </c>
      <c r="O20" s="81">
        <v>4</v>
      </c>
      <c r="P20" s="80">
        <v>4</v>
      </c>
      <c r="Q20" s="81">
        <v>4</v>
      </c>
      <c r="R20" s="81">
        <v>4</v>
      </c>
      <c r="S20" s="36">
        <f t="shared" si="0"/>
        <v>4.125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>
        <f t="shared" si="1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>
        <f t="shared" si="3"/>
        <v>0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6">
        <f t="shared" si="4"/>
        <v>0</v>
      </c>
      <c r="BD20" s="27">
        <v>1414112</v>
      </c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6">
        <f t="shared" si="2"/>
        <v>0</v>
      </c>
    </row>
    <row r="21" spans="1:72" ht="15.75" thickBot="1" x14ac:dyDescent="0.3">
      <c r="A21" s="1"/>
      <c r="B21" s="34">
        <v>12</v>
      </c>
      <c r="C21" s="43">
        <v>2014068</v>
      </c>
      <c r="D21" s="79" t="s">
        <v>40</v>
      </c>
      <c r="E21" s="79"/>
      <c r="F21" s="79" t="s">
        <v>40</v>
      </c>
      <c r="G21" s="79"/>
      <c r="H21" s="79" t="s">
        <v>40</v>
      </c>
      <c r="I21" s="80">
        <v>4</v>
      </c>
      <c r="J21" s="80">
        <v>4</v>
      </c>
      <c r="K21" s="80">
        <v>3</v>
      </c>
      <c r="L21" s="79" t="s">
        <v>40</v>
      </c>
      <c r="M21" s="79" t="s">
        <v>40</v>
      </c>
      <c r="N21" s="82">
        <v>3</v>
      </c>
      <c r="O21" s="81">
        <v>4</v>
      </c>
      <c r="P21" s="80">
        <v>3</v>
      </c>
      <c r="Q21" s="81">
        <v>4</v>
      </c>
      <c r="R21" s="81">
        <v>4</v>
      </c>
      <c r="S21" s="36">
        <f t="shared" ref="S21:S38" si="5">IF(ISBLANK(G21)=TRUE,0,AVERAGE(G21:R21))</f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>
        <f t="shared" si="1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>
        <f t="shared" si="3"/>
        <v>0</v>
      </c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6">
        <f t="shared" si="4"/>
        <v>0</v>
      </c>
      <c r="BD21" s="27">
        <v>1414116</v>
      </c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6">
        <f t="shared" si="2"/>
        <v>0</v>
      </c>
    </row>
    <row r="22" spans="1:72" ht="15.75" thickBot="1" x14ac:dyDescent="0.3">
      <c r="A22" s="1"/>
      <c r="B22" s="26">
        <v>13</v>
      </c>
      <c r="C22" s="43">
        <v>1914069</v>
      </c>
      <c r="D22" s="79" t="s">
        <v>40</v>
      </c>
      <c r="E22" s="79" t="s">
        <v>40</v>
      </c>
      <c r="F22" s="79" t="s">
        <v>40</v>
      </c>
      <c r="G22" s="79" t="s">
        <v>40</v>
      </c>
      <c r="H22" s="79" t="s">
        <v>40</v>
      </c>
      <c r="I22" s="80">
        <v>5</v>
      </c>
      <c r="J22" s="80">
        <v>3</v>
      </c>
      <c r="K22" s="80">
        <v>3</v>
      </c>
      <c r="L22" s="79" t="s">
        <v>40</v>
      </c>
      <c r="M22" s="79" t="s">
        <v>40</v>
      </c>
      <c r="N22" s="82">
        <v>4</v>
      </c>
      <c r="O22" s="81">
        <v>4</v>
      </c>
      <c r="P22" s="80">
        <v>3</v>
      </c>
      <c r="Q22" s="81">
        <v>4</v>
      </c>
      <c r="R22" s="81">
        <v>4</v>
      </c>
      <c r="S22" s="36">
        <f t="shared" si="5"/>
        <v>3.75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>
        <f t="shared" si="1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>
        <f t="shared" si="3"/>
        <v>0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6">
        <f t="shared" si="4"/>
        <v>0</v>
      </c>
      <c r="BD22" s="27">
        <v>1414121</v>
      </c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6">
        <f t="shared" si="2"/>
        <v>0</v>
      </c>
    </row>
    <row r="23" spans="1:72" ht="15.75" thickBot="1" x14ac:dyDescent="0.3">
      <c r="A23" s="1"/>
      <c r="B23" s="34">
        <v>14</v>
      </c>
      <c r="C23" s="43">
        <v>2014070</v>
      </c>
      <c r="D23" s="79" t="s">
        <v>40</v>
      </c>
      <c r="E23" s="79" t="s">
        <v>40</v>
      </c>
      <c r="F23" s="79" t="s">
        <v>40</v>
      </c>
      <c r="G23" s="79" t="s">
        <v>40</v>
      </c>
      <c r="H23" s="79" t="s">
        <v>40</v>
      </c>
      <c r="I23" s="80">
        <v>5</v>
      </c>
      <c r="J23" s="80">
        <v>4</v>
      </c>
      <c r="K23" s="80">
        <v>4</v>
      </c>
      <c r="L23" s="79" t="s">
        <v>40</v>
      </c>
      <c r="M23" s="79" t="s">
        <v>40</v>
      </c>
      <c r="N23" s="82">
        <v>5</v>
      </c>
      <c r="O23" s="81">
        <v>4</v>
      </c>
      <c r="P23" s="80">
        <v>4</v>
      </c>
      <c r="Q23" s="81">
        <v>4</v>
      </c>
      <c r="R23" s="81">
        <v>4</v>
      </c>
      <c r="S23" s="36">
        <f t="shared" si="5"/>
        <v>4.25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>
        <f t="shared" si="1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>
        <f t="shared" si="3"/>
        <v>0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6">
        <f t="shared" si="4"/>
        <v>0</v>
      </c>
      <c r="BD23" s="27">
        <v>1414122</v>
      </c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6">
        <f t="shared" si="2"/>
        <v>0</v>
      </c>
    </row>
    <row r="24" spans="1:72" ht="15.75" thickBot="1" x14ac:dyDescent="0.3">
      <c r="A24" s="1"/>
      <c r="B24" s="34">
        <v>15</v>
      </c>
      <c r="C24" s="43">
        <v>2014071</v>
      </c>
      <c r="D24" s="79"/>
      <c r="E24" s="79"/>
      <c r="F24" s="79"/>
      <c r="G24" s="79"/>
      <c r="H24" s="79"/>
      <c r="I24" s="80"/>
      <c r="J24" s="80"/>
      <c r="K24" s="80"/>
      <c r="L24" s="79"/>
      <c r="M24" s="79"/>
      <c r="N24" s="82"/>
      <c r="O24" s="81"/>
      <c r="P24" s="80"/>
      <c r="Q24" s="81"/>
      <c r="R24" s="81"/>
      <c r="S24" s="36">
        <f t="shared" si="5"/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>
        <f t="shared" si="1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>
        <f t="shared" si="3"/>
        <v>0</v>
      </c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6">
        <f t="shared" si="4"/>
        <v>0</v>
      </c>
      <c r="BD24" s="27">
        <v>1414128</v>
      </c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6">
        <f t="shared" si="2"/>
        <v>0</v>
      </c>
    </row>
    <row r="25" spans="1:72" ht="15.75" thickBot="1" x14ac:dyDescent="0.3">
      <c r="A25" s="1"/>
      <c r="B25" s="34">
        <v>16</v>
      </c>
      <c r="C25" s="43">
        <v>1914078</v>
      </c>
      <c r="D25" s="79" t="s">
        <v>40</v>
      </c>
      <c r="E25" s="79" t="s">
        <v>40</v>
      </c>
      <c r="F25" s="79" t="s">
        <v>40</v>
      </c>
      <c r="G25" s="79"/>
      <c r="H25" s="79" t="s">
        <v>40</v>
      </c>
      <c r="I25" s="80">
        <v>5</v>
      </c>
      <c r="J25" s="80">
        <v>3</v>
      </c>
      <c r="K25" s="80">
        <v>5</v>
      </c>
      <c r="L25" s="79" t="s">
        <v>40</v>
      </c>
      <c r="M25" s="79" t="s">
        <v>40</v>
      </c>
      <c r="N25" s="82">
        <v>4</v>
      </c>
      <c r="O25" s="81">
        <v>3</v>
      </c>
      <c r="P25" s="80">
        <v>4</v>
      </c>
      <c r="Q25" s="81">
        <v>4</v>
      </c>
      <c r="R25" s="81">
        <v>3</v>
      </c>
      <c r="S25" s="36">
        <f t="shared" si="5"/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>
        <f t="shared" si="1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>
        <f t="shared" si="3"/>
        <v>0</v>
      </c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6">
        <f t="shared" si="4"/>
        <v>0</v>
      </c>
      <c r="BD25" s="27">
        <v>1414129</v>
      </c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6">
        <f t="shared" si="2"/>
        <v>0</v>
      </c>
    </row>
    <row r="26" spans="1:72" ht="15.75" thickBot="1" x14ac:dyDescent="0.3">
      <c r="A26" s="1"/>
      <c r="B26" s="26">
        <v>17</v>
      </c>
      <c r="C26" s="43">
        <v>1914079</v>
      </c>
      <c r="D26" s="79"/>
      <c r="E26" s="79" t="s">
        <v>40</v>
      </c>
      <c r="F26" s="79" t="s">
        <v>40</v>
      </c>
      <c r="G26" s="79" t="s">
        <v>40</v>
      </c>
      <c r="H26" s="79" t="s">
        <v>40</v>
      </c>
      <c r="I26" s="80">
        <v>4</v>
      </c>
      <c r="J26" s="80">
        <v>3</v>
      </c>
      <c r="K26" s="80">
        <v>4</v>
      </c>
      <c r="L26" s="79" t="s">
        <v>40</v>
      </c>
      <c r="M26" s="79" t="s">
        <v>40</v>
      </c>
      <c r="N26" s="82">
        <v>3</v>
      </c>
      <c r="O26" s="81">
        <v>4</v>
      </c>
      <c r="P26" s="80">
        <v>3</v>
      </c>
      <c r="Q26" s="81">
        <v>4</v>
      </c>
      <c r="R26" s="81">
        <v>4</v>
      </c>
      <c r="S26" s="36">
        <f t="shared" si="5"/>
        <v>3.625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>
        <f t="shared" si="1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>
        <f t="shared" si="3"/>
        <v>0</v>
      </c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6">
        <f t="shared" si="4"/>
        <v>0</v>
      </c>
      <c r="BD26" s="27">
        <v>1414130</v>
      </c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6">
        <f t="shared" si="2"/>
        <v>0</v>
      </c>
    </row>
    <row r="27" spans="1:72" ht="15.75" thickBot="1" x14ac:dyDescent="0.3">
      <c r="A27" s="1"/>
      <c r="B27" s="26">
        <v>18</v>
      </c>
      <c r="C27" s="43">
        <v>2014073</v>
      </c>
      <c r="D27" s="79" t="s">
        <v>40</v>
      </c>
      <c r="E27" s="79" t="s">
        <v>40</v>
      </c>
      <c r="F27" s="79" t="s">
        <v>40</v>
      </c>
      <c r="G27" s="79" t="s">
        <v>40</v>
      </c>
      <c r="H27" s="79" t="s">
        <v>40</v>
      </c>
      <c r="I27" s="80">
        <v>4</v>
      </c>
      <c r="J27" s="80">
        <v>3</v>
      </c>
      <c r="K27" s="80">
        <v>4</v>
      </c>
      <c r="L27" s="79" t="s">
        <v>40</v>
      </c>
      <c r="M27" s="79" t="s">
        <v>40</v>
      </c>
      <c r="N27" s="82">
        <v>4</v>
      </c>
      <c r="O27" s="81">
        <v>4</v>
      </c>
      <c r="P27" s="80">
        <v>3</v>
      </c>
      <c r="Q27" s="81">
        <v>5</v>
      </c>
      <c r="R27" s="81">
        <v>4</v>
      </c>
      <c r="S27" s="36">
        <f t="shared" si="5"/>
        <v>3.875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>
        <f t="shared" si="1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>
        <f t="shared" si="3"/>
        <v>0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6">
        <f t="shared" si="4"/>
        <v>0</v>
      </c>
      <c r="BD27" s="27">
        <v>1414135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6">
        <f t="shared" si="2"/>
        <v>0</v>
      </c>
    </row>
    <row r="28" spans="1:72" ht="15.75" thickBot="1" x14ac:dyDescent="0.3">
      <c r="A28" s="1"/>
      <c r="B28" s="34">
        <v>19</v>
      </c>
      <c r="C28" s="43">
        <v>2014074</v>
      </c>
      <c r="D28" s="79" t="s">
        <v>40</v>
      </c>
      <c r="E28" s="79" t="s">
        <v>40</v>
      </c>
      <c r="F28" s="79" t="s">
        <v>40</v>
      </c>
      <c r="G28" s="79" t="s">
        <v>40</v>
      </c>
      <c r="H28" s="79" t="s">
        <v>40</v>
      </c>
      <c r="I28" s="80">
        <v>5</v>
      </c>
      <c r="J28" s="80">
        <v>4</v>
      </c>
      <c r="K28" s="80">
        <v>4</v>
      </c>
      <c r="L28" s="79" t="s">
        <v>40</v>
      </c>
      <c r="M28" s="79" t="s">
        <v>40</v>
      </c>
      <c r="N28" s="82">
        <v>3</v>
      </c>
      <c r="O28" s="81">
        <v>4</v>
      </c>
      <c r="P28" s="80">
        <v>3</v>
      </c>
      <c r="Q28" s="81">
        <v>3</v>
      </c>
      <c r="R28" s="81">
        <v>4</v>
      </c>
      <c r="S28" s="36">
        <f t="shared" si="5"/>
        <v>3.75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>
        <f t="shared" si="1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>
        <f t="shared" si="3"/>
        <v>0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6">
        <f t="shared" si="4"/>
        <v>0</v>
      </c>
      <c r="BD28" s="27">
        <v>1414136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6">
        <f t="shared" si="2"/>
        <v>0</v>
      </c>
    </row>
    <row r="29" spans="1:72" ht="15.75" thickBot="1" x14ac:dyDescent="0.3">
      <c r="A29" s="1"/>
      <c r="B29" s="26">
        <v>20</v>
      </c>
      <c r="C29" s="43">
        <v>2014075</v>
      </c>
      <c r="D29" s="79" t="s">
        <v>40</v>
      </c>
      <c r="E29" s="79" t="s">
        <v>40</v>
      </c>
      <c r="F29" s="79" t="s">
        <v>40</v>
      </c>
      <c r="G29" s="79" t="s">
        <v>40</v>
      </c>
      <c r="H29" s="79"/>
      <c r="I29" s="80">
        <v>4</v>
      </c>
      <c r="J29" s="80">
        <v>4</v>
      </c>
      <c r="K29" s="80">
        <v>4</v>
      </c>
      <c r="L29" s="79" t="s">
        <v>40</v>
      </c>
      <c r="M29" s="79" t="s">
        <v>40</v>
      </c>
      <c r="N29" s="82">
        <v>3</v>
      </c>
      <c r="O29" s="81">
        <v>4</v>
      </c>
      <c r="P29" s="80">
        <v>4</v>
      </c>
      <c r="Q29" s="81">
        <v>4</v>
      </c>
      <c r="R29" s="81">
        <v>4</v>
      </c>
      <c r="S29" s="36">
        <f t="shared" si="5"/>
        <v>3.875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>
        <f t="shared" si="1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>
        <f t="shared" si="3"/>
        <v>0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6">
        <f t="shared" si="4"/>
        <v>0</v>
      </c>
      <c r="BD29" s="27">
        <v>1414137</v>
      </c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6">
        <f t="shared" si="2"/>
        <v>0</v>
      </c>
    </row>
    <row r="30" spans="1:72" ht="15.75" thickBot="1" x14ac:dyDescent="0.3">
      <c r="A30" s="1"/>
      <c r="B30" s="34">
        <v>21</v>
      </c>
      <c r="C30" s="43">
        <v>2014076</v>
      </c>
      <c r="D30" s="79" t="s">
        <v>40</v>
      </c>
      <c r="E30" s="79" t="s">
        <v>40</v>
      </c>
      <c r="F30" s="79" t="s">
        <v>40</v>
      </c>
      <c r="G30" s="79" t="s">
        <v>40</v>
      </c>
      <c r="H30" s="79" t="s">
        <v>40</v>
      </c>
      <c r="I30" s="80">
        <v>4</v>
      </c>
      <c r="J30" s="80">
        <v>3</v>
      </c>
      <c r="K30" s="80">
        <v>4</v>
      </c>
      <c r="L30" s="79" t="s">
        <v>40</v>
      </c>
      <c r="M30" s="79" t="s">
        <v>40</v>
      </c>
      <c r="N30" s="82">
        <v>3</v>
      </c>
      <c r="O30" s="81">
        <v>4</v>
      </c>
      <c r="P30" s="80">
        <v>4</v>
      </c>
      <c r="Q30" s="81">
        <v>4</v>
      </c>
      <c r="R30" s="81">
        <v>4</v>
      </c>
      <c r="S30" s="36">
        <f t="shared" si="5"/>
        <v>3.75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>
        <f t="shared" si="1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>
        <f t="shared" si="3"/>
        <v>0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6">
        <f t="shared" si="4"/>
        <v>0</v>
      </c>
      <c r="BD30" s="27">
        <v>1414138</v>
      </c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6">
        <f t="shared" si="2"/>
        <v>0</v>
      </c>
    </row>
    <row r="31" spans="1:72" ht="15.75" thickBot="1" x14ac:dyDescent="0.3">
      <c r="A31" s="1"/>
      <c r="B31" s="26">
        <v>22</v>
      </c>
      <c r="C31" s="43">
        <v>2014077</v>
      </c>
      <c r="D31" s="79" t="s">
        <v>40</v>
      </c>
      <c r="E31" s="79" t="s">
        <v>40</v>
      </c>
      <c r="F31" s="79" t="s">
        <v>40</v>
      </c>
      <c r="G31" s="79" t="s">
        <v>40</v>
      </c>
      <c r="H31" s="79" t="s">
        <v>40</v>
      </c>
      <c r="I31" s="80">
        <v>5</v>
      </c>
      <c r="J31" s="80">
        <v>3</v>
      </c>
      <c r="K31" s="80">
        <v>4</v>
      </c>
      <c r="L31" s="79" t="s">
        <v>40</v>
      </c>
      <c r="M31" s="79" t="s">
        <v>40</v>
      </c>
      <c r="N31" s="82">
        <v>5</v>
      </c>
      <c r="O31" s="81">
        <v>4</v>
      </c>
      <c r="P31" s="80">
        <v>3</v>
      </c>
      <c r="Q31" s="81">
        <v>4</v>
      </c>
      <c r="R31" s="81">
        <v>4</v>
      </c>
      <c r="S31" s="36">
        <f t="shared" si="5"/>
        <v>4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>
        <f t="shared" si="1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>
        <f t="shared" si="3"/>
        <v>0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6">
        <f t="shared" si="4"/>
        <v>0</v>
      </c>
      <c r="BD31" s="27">
        <v>1414141</v>
      </c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6">
        <f t="shared" si="2"/>
        <v>0</v>
      </c>
    </row>
    <row r="32" spans="1:72" ht="15.75" thickBot="1" x14ac:dyDescent="0.3">
      <c r="A32" s="1"/>
      <c r="B32" s="26">
        <v>23</v>
      </c>
      <c r="C32" s="43">
        <v>2014078</v>
      </c>
      <c r="D32" s="79" t="s">
        <v>40</v>
      </c>
      <c r="E32" s="79" t="s">
        <v>40</v>
      </c>
      <c r="F32" s="79" t="s">
        <v>40</v>
      </c>
      <c r="G32" s="79" t="s">
        <v>40</v>
      </c>
      <c r="H32" s="79" t="s">
        <v>40</v>
      </c>
      <c r="I32" s="80">
        <v>5</v>
      </c>
      <c r="J32" s="80">
        <v>3</v>
      </c>
      <c r="K32" s="80">
        <v>4</v>
      </c>
      <c r="L32" s="79" t="s">
        <v>40</v>
      </c>
      <c r="M32" s="79" t="s">
        <v>40</v>
      </c>
      <c r="N32" s="82">
        <v>4</v>
      </c>
      <c r="O32" s="81">
        <v>3</v>
      </c>
      <c r="P32" s="80">
        <v>4</v>
      </c>
      <c r="Q32" s="81">
        <v>4</v>
      </c>
      <c r="R32" s="81">
        <v>4</v>
      </c>
      <c r="S32" s="36">
        <f t="shared" si="5"/>
        <v>3.875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>
        <f t="shared" si="1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>
        <f t="shared" si="3"/>
        <v>0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6">
        <f t="shared" si="4"/>
        <v>0</v>
      </c>
      <c r="BD32" s="27">
        <v>1414148</v>
      </c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6">
        <f t="shared" si="2"/>
        <v>0</v>
      </c>
    </row>
    <row r="33" spans="1:72" ht="15.75" thickBot="1" x14ac:dyDescent="0.3">
      <c r="A33" s="1"/>
      <c r="B33" s="34">
        <v>24</v>
      </c>
      <c r="C33" s="43">
        <v>2014079</v>
      </c>
      <c r="D33" s="79" t="s">
        <v>40</v>
      </c>
      <c r="E33" s="79" t="s">
        <v>40</v>
      </c>
      <c r="F33" s="79" t="s">
        <v>40</v>
      </c>
      <c r="G33" s="79"/>
      <c r="H33" s="79"/>
      <c r="I33" s="83">
        <v>5</v>
      </c>
      <c r="J33" s="83">
        <v>3</v>
      </c>
      <c r="K33" s="80">
        <v>4</v>
      </c>
      <c r="L33" s="79" t="s">
        <v>40</v>
      </c>
      <c r="M33" s="79" t="s">
        <v>40</v>
      </c>
      <c r="N33" s="83">
        <v>4</v>
      </c>
      <c r="O33" s="81">
        <v>4</v>
      </c>
      <c r="P33" s="83">
        <v>3</v>
      </c>
      <c r="Q33" s="81">
        <v>3</v>
      </c>
      <c r="R33" s="81">
        <v>4</v>
      </c>
      <c r="S33" s="36">
        <f t="shared" si="5"/>
        <v>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>
        <f t="shared" si="1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>
        <f t="shared" si="3"/>
        <v>0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6">
        <f t="shared" si="4"/>
        <v>0</v>
      </c>
      <c r="BD33" s="27">
        <v>1414051</v>
      </c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6">
        <f t="shared" si="2"/>
        <v>0</v>
      </c>
    </row>
    <row r="34" spans="1:72" ht="15.75" thickBot="1" x14ac:dyDescent="0.3">
      <c r="A34" s="1"/>
      <c r="B34" s="26">
        <v>25</v>
      </c>
      <c r="C34" s="43">
        <v>2014080</v>
      </c>
      <c r="D34" s="79" t="s">
        <v>40</v>
      </c>
      <c r="E34" s="79" t="s">
        <v>40</v>
      </c>
      <c r="F34" s="79" t="s">
        <v>40</v>
      </c>
      <c r="G34" s="79" t="s">
        <v>40</v>
      </c>
      <c r="H34" s="79" t="s">
        <v>40</v>
      </c>
      <c r="I34" s="83">
        <v>4</v>
      </c>
      <c r="J34" s="83">
        <v>3</v>
      </c>
      <c r="K34" s="80">
        <v>4</v>
      </c>
      <c r="L34" s="79" t="s">
        <v>40</v>
      </c>
      <c r="M34" s="79" t="s">
        <v>40</v>
      </c>
      <c r="N34" s="83">
        <v>3</v>
      </c>
      <c r="O34" s="81">
        <v>4</v>
      </c>
      <c r="P34" s="83">
        <v>3</v>
      </c>
      <c r="Q34" s="81">
        <v>4</v>
      </c>
      <c r="R34" s="81">
        <v>4</v>
      </c>
      <c r="S34" s="36">
        <f t="shared" si="5"/>
        <v>3.625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>
        <f t="shared" si="1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>
        <f t="shared" si="3"/>
        <v>0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6">
        <f t="shared" si="4"/>
        <v>0</v>
      </c>
      <c r="BD34" s="27">
        <v>1514213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6">
        <f t="shared" si="2"/>
        <v>0</v>
      </c>
    </row>
    <row r="35" spans="1:72" ht="15.75" thickBot="1" x14ac:dyDescent="0.3">
      <c r="A35" s="1"/>
      <c r="B35" s="34">
        <v>26</v>
      </c>
      <c r="C35" s="43">
        <v>2014082</v>
      </c>
      <c r="D35" s="79"/>
      <c r="E35" s="79"/>
      <c r="F35" s="79"/>
      <c r="G35" s="79"/>
      <c r="H35" s="79"/>
      <c r="I35" s="83"/>
      <c r="J35" s="83"/>
      <c r="K35" s="80"/>
      <c r="L35" s="79"/>
      <c r="M35" s="79"/>
      <c r="N35" s="83"/>
      <c r="O35" s="81"/>
      <c r="P35" s="83"/>
      <c r="Q35" s="81"/>
      <c r="R35" s="81"/>
      <c r="S35" s="36">
        <f t="shared" si="5"/>
        <v>0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>
        <f t="shared" si="1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>
        <f t="shared" si="3"/>
        <v>0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6">
        <f t="shared" si="4"/>
        <v>0</v>
      </c>
      <c r="BD35" s="27">
        <v>1514210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6">
        <f t="shared" si="2"/>
        <v>0</v>
      </c>
    </row>
    <row r="36" spans="1:72" ht="15.75" thickBot="1" x14ac:dyDescent="0.3">
      <c r="A36" s="1"/>
      <c r="B36" s="26">
        <v>27</v>
      </c>
      <c r="C36" s="43">
        <v>2014083</v>
      </c>
      <c r="D36" s="79" t="s">
        <v>40</v>
      </c>
      <c r="E36" s="79" t="s">
        <v>40</v>
      </c>
      <c r="F36" s="79" t="s">
        <v>40</v>
      </c>
      <c r="G36" s="79" t="s">
        <v>40</v>
      </c>
      <c r="H36" s="79" t="s">
        <v>40</v>
      </c>
      <c r="I36" s="83">
        <v>5</v>
      </c>
      <c r="J36" s="83">
        <v>3</v>
      </c>
      <c r="K36" s="80">
        <v>4</v>
      </c>
      <c r="L36" s="79" t="s">
        <v>40</v>
      </c>
      <c r="M36" s="79" t="s">
        <v>40</v>
      </c>
      <c r="N36" s="83">
        <v>4</v>
      </c>
      <c r="O36" s="81">
        <v>4</v>
      </c>
      <c r="P36" s="83">
        <v>3</v>
      </c>
      <c r="Q36" s="81">
        <v>4</v>
      </c>
      <c r="R36" s="81">
        <v>4</v>
      </c>
      <c r="S36" s="36">
        <f t="shared" si="5"/>
        <v>3.875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6">
        <f t="shared" si="1"/>
        <v>0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36">
        <f t="shared" si="3"/>
        <v>0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6">
        <f t="shared" si="4"/>
        <v>0</v>
      </c>
      <c r="BD36" s="27">
        <v>100501</v>
      </c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7"/>
      <c r="BQ36" s="37"/>
      <c r="BR36" s="37"/>
      <c r="BS36" s="37"/>
      <c r="BT36" s="36">
        <f t="shared" si="2"/>
        <v>0</v>
      </c>
    </row>
    <row r="37" spans="1:72" ht="15.75" thickBot="1" x14ac:dyDescent="0.3">
      <c r="A37" s="1"/>
      <c r="B37" s="34">
        <v>28</v>
      </c>
      <c r="C37" s="43">
        <v>2014084</v>
      </c>
      <c r="D37" s="79" t="s">
        <v>40</v>
      </c>
      <c r="E37" s="79" t="s">
        <v>40</v>
      </c>
      <c r="F37" s="79" t="s">
        <v>40</v>
      </c>
      <c r="G37" s="79" t="s">
        <v>40</v>
      </c>
      <c r="H37" s="79" t="s">
        <v>40</v>
      </c>
      <c r="I37" s="84">
        <v>5</v>
      </c>
      <c r="J37" s="84">
        <v>4</v>
      </c>
      <c r="K37" s="80">
        <v>4</v>
      </c>
      <c r="L37" s="79" t="s">
        <v>40</v>
      </c>
      <c r="M37" s="79" t="s">
        <v>40</v>
      </c>
      <c r="N37" s="84">
        <v>4</v>
      </c>
      <c r="O37" s="81">
        <v>4</v>
      </c>
      <c r="P37" s="84">
        <v>4</v>
      </c>
      <c r="Q37" s="81">
        <v>5</v>
      </c>
      <c r="R37" s="81">
        <v>4</v>
      </c>
      <c r="S37" s="36">
        <f t="shared" si="5"/>
        <v>4.25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6">
        <f t="shared" si="1"/>
        <v>0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36">
        <f t="shared" si="3"/>
        <v>0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6">
        <f t="shared" si="4"/>
        <v>0</v>
      </c>
      <c r="BD37" s="27">
        <v>121438</v>
      </c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7"/>
      <c r="BQ37" s="37"/>
      <c r="BR37" s="37"/>
      <c r="BS37" s="37"/>
      <c r="BT37" s="36">
        <f t="shared" si="2"/>
        <v>0</v>
      </c>
    </row>
    <row r="38" spans="1:72" ht="15.75" thickBot="1" x14ac:dyDescent="0.3">
      <c r="A38" s="1"/>
      <c r="B38" s="34">
        <v>29</v>
      </c>
      <c r="C38" s="43">
        <v>2014129</v>
      </c>
      <c r="D38" s="79" t="s">
        <v>40</v>
      </c>
      <c r="E38" s="79" t="s">
        <v>40</v>
      </c>
      <c r="F38" s="79" t="s">
        <v>40</v>
      </c>
      <c r="G38" s="79" t="s">
        <v>40</v>
      </c>
      <c r="H38" s="79" t="s">
        <v>40</v>
      </c>
      <c r="I38" s="80">
        <v>5</v>
      </c>
      <c r="J38" s="80">
        <v>4</v>
      </c>
      <c r="K38" s="80">
        <v>4</v>
      </c>
      <c r="L38" s="79" t="s">
        <v>40</v>
      </c>
      <c r="M38" s="79" t="s">
        <v>40</v>
      </c>
      <c r="N38" s="82">
        <v>3</v>
      </c>
      <c r="O38" s="81">
        <v>4</v>
      </c>
      <c r="P38" s="80">
        <v>3</v>
      </c>
      <c r="Q38" s="81">
        <v>4</v>
      </c>
      <c r="R38" s="81">
        <v>4</v>
      </c>
      <c r="S38" s="36">
        <f t="shared" si="5"/>
        <v>3.875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>
        <f t="shared" si="1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>
        <f t="shared" si="3"/>
        <v>0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6">
        <f t="shared" si="4"/>
        <v>0</v>
      </c>
      <c r="BD38" s="27">
        <v>121169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6">
        <f t="shared" si="2"/>
        <v>0</v>
      </c>
    </row>
    <row r="39" spans="1:72" ht="15.75" thickBot="1" x14ac:dyDescent="0.3">
      <c r="A39" s="1"/>
      <c r="B39" s="34">
        <v>30</v>
      </c>
      <c r="C39" s="43">
        <v>2014085</v>
      </c>
      <c r="D39" s="79" t="s">
        <v>40</v>
      </c>
      <c r="E39" s="79" t="s">
        <v>40</v>
      </c>
      <c r="F39" s="79" t="s">
        <v>40</v>
      </c>
      <c r="G39" s="79"/>
      <c r="H39" s="79"/>
      <c r="I39" s="80"/>
      <c r="J39" s="80">
        <v>3</v>
      </c>
      <c r="K39" s="80">
        <v>3</v>
      </c>
      <c r="L39" s="79" t="s">
        <v>40</v>
      </c>
      <c r="M39" s="79" t="s">
        <v>40</v>
      </c>
      <c r="N39" s="82">
        <v>4</v>
      </c>
      <c r="O39" s="81">
        <v>4</v>
      </c>
      <c r="P39" s="80">
        <v>3</v>
      </c>
      <c r="Q39" s="81">
        <v>5</v>
      </c>
      <c r="R39" s="81">
        <v>4</v>
      </c>
      <c r="S39" s="36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6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6"/>
      <c r="BD39" s="2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6"/>
    </row>
    <row r="40" spans="1:72" ht="15.75" thickBot="1" x14ac:dyDescent="0.3">
      <c r="A40" s="1"/>
      <c r="B40" s="34">
        <v>31</v>
      </c>
      <c r="C40" s="43">
        <v>2014086</v>
      </c>
      <c r="D40" s="79"/>
      <c r="E40" s="79"/>
      <c r="F40" s="79"/>
      <c r="G40" s="79"/>
      <c r="H40" s="79"/>
      <c r="I40" s="85"/>
      <c r="J40" s="85"/>
      <c r="K40" s="80"/>
      <c r="L40" s="79"/>
      <c r="M40" s="79"/>
      <c r="N40" s="82"/>
      <c r="O40" s="81"/>
      <c r="P40" s="85"/>
      <c r="Q40" s="81"/>
      <c r="R40" s="81"/>
      <c r="S40" s="36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6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6"/>
      <c r="BD40" s="2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6"/>
    </row>
    <row r="41" spans="1:72" ht="15.75" thickBot="1" x14ac:dyDescent="0.3">
      <c r="A41" s="1"/>
      <c r="B41" s="34">
        <v>32</v>
      </c>
      <c r="C41" s="43">
        <v>2014087</v>
      </c>
      <c r="D41" s="79" t="s">
        <v>40</v>
      </c>
      <c r="E41" s="79"/>
      <c r="F41" s="79" t="s">
        <v>40</v>
      </c>
      <c r="G41" s="79"/>
      <c r="H41" s="79" t="s">
        <v>40</v>
      </c>
      <c r="I41" s="82">
        <v>4</v>
      </c>
      <c r="J41" s="80">
        <v>4</v>
      </c>
      <c r="K41" s="80">
        <v>3</v>
      </c>
      <c r="L41" s="79" t="s">
        <v>40</v>
      </c>
      <c r="M41" s="79" t="s">
        <v>40</v>
      </c>
      <c r="N41" s="82">
        <v>3</v>
      </c>
      <c r="O41" s="81">
        <v>4</v>
      </c>
      <c r="P41" s="80">
        <v>3</v>
      </c>
      <c r="Q41" s="81">
        <v>4</v>
      </c>
      <c r="R41" s="81">
        <v>4</v>
      </c>
      <c r="S41" s="36">
        <f>IF(ISBLANK(G41)=TRUE,0,AVERAGE(G41:R41))</f>
        <v>0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6">
        <f t="shared" si="1"/>
        <v>0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36">
        <f t="shared" si="3"/>
        <v>0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6">
        <f t="shared" si="4"/>
        <v>0</v>
      </c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7"/>
      <c r="BQ41" s="37"/>
      <c r="BR41" s="37"/>
      <c r="BS41" s="37"/>
      <c r="BT41" s="36">
        <f t="shared" si="2"/>
        <v>0</v>
      </c>
    </row>
    <row r="42" spans="1:72" ht="15" customHeight="1" x14ac:dyDescent="0.25">
      <c r="A42" s="1"/>
      <c r="B42" s="48" t="s">
        <v>42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38"/>
      <c r="T42" s="50" t="s">
        <v>41</v>
      </c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39"/>
      <c r="AF42" s="51" t="s">
        <v>41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40"/>
      <c r="AQ42" s="52" t="s">
        <v>41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41"/>
      <c r="BD42" s="52" t="s">
        <v>41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41"/>
    </row>
  </sheetData>
  <mergeCells count="31">
    <mergeCell ref="AC1:AD1"/>
    <mergeCell ref="B2:AD2"/>
    <mergeCell ref="B7:B9"/>
    <mergeCell ref="C7:C9"/>
    <mergeCell ref="G7:S7"/>
    <mergeCell ref="T7:AE7"/>
    <mergeCell ref="AF7:AP7"/>
    <mergeCell ref="AQ7:BC7"/>
    <mergeCell ref="BE7:BT7"/>
    <mergeCell ref="D8:M8"/>
    <mergeCell ref="N8:S8"/>
    <mergeCell ref="T8:Y8"/>
    <mergeCell ref="AA8:AC8"/>
    <mergeCell ref="AE8:AE9"/>
    <mergeCell ref="AF8:AJ8"/>
    <mergeCell ref="AL8:AO8"/>
    <mergeCell ref="BK8:BO8"/>
    <mergeCell ref="BP8:BQ8"/>
    <mergeCell ref="BR8:BS8"/>
    <mergeCell ref="BT8:BT9"/>
    <mergeCell ref="AP8:AP9"/>
    <mergeCell ref="AQ8:AW8"/>
    <mergeCell ref="AY8:BA8"/>
    <mergeCell ref="BC8:BC9"/>
    <mergeCell ref="BE8:BH8"/>
    <mergeCell ref="BI8:BJ8"/>
    <mergeCell ref="B42:R42"/>
    <mergeCell ref="T42:AD42"/>
    <mergeCell ref="AF42:AO42"/>
    <mergeCell ref="AQ42:BB42"/>
    <mergeCell ref="BD42:BO42"/>
  </mergeCells>
  <conditionalFormatting sqref="S10:S41 AE10:AE41 AP10:AP41 BC10:BC41 BT10:BT41">
    <cfRule type="containsErrors" dxfId="0" priority="1">
      <formula>ISERROR(S10)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2021-04-23T07:52:01Z</dcterms:modified>
</cp:coreProperties>
</file>