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D28" i="1" l="1"/>
  <c r="BR28" i="1" l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AP9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M12" i="1"/>
  <c r="M11" i="1"/>
  <c r="M13" i="1"/>
  <c r="AP28" i="1" l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4" i="1"/>
  <c r="AP13" i="1"/>
  <c r="AP12" i="1"/>
  <c r="AP11" i="1"/>
  <c r="AP10" i="1"/>
  <c r="AP15" i="1"/>
  <c r="M10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9" i="1"/>
</calcChain>
</file>

<file path=xl/sharedStrings.xml><?xml version="1.0" encoding="utf-8"?>
<sst xmlns="http://schemas.openxmlformats.org/spreadsheetml/2006/main" count="689" uniqueCount="81">
  <si>
    <t>Приложение А</t>
  </si>
  <si>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</si>
  <si>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</si>
  <si>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код и название направления подготовки</t>
  </si>
  <si>
    <t>(направленность)</t>
  </si>
  <si>
    <t>год набора</t>
  </si>
  <si>
    <t>курс</t>
  </si>
  <si>
    <t>№ п/п</t>
  </si>
  <si>
    <t>Шифр зачетной книжки</t>
  </si>
  <si>
    <t>1 семестр</t>
  </si>
  <si>
    <t xml:space="preserve"> Иностранный язык </t>
  </si>
  <si>
    <t>зачеты</t>
  </si>
  <si>
    <t>Физика</t>
  </si>
  <si>
    <t>Математика</t>
  </si>
  <si>
    <t>экзамены</t>
  </si>
  <si>
    <t>2 семестр</t>
  </si>
  <si>
    <t>Средний балл</t>
  </si>
  <si>
    <t>3 семестр</t>
  </si>
  <si>
    <t>4 семестр</t>
  </si>
  <si>
    <t>зач.</t>
  </si>
  <si>
    <t>5 семестр</t>
  </si>
  <si>
    <t>6 семестр</t>
  </si>
  <si>
    <t>7 семестр</t>
  </si>
  <si>
    <t>практика</t>
  </si>
  <si>
    <t>биотехнологии и ветеринарной медицины</t>
  </si>
  <si>
    <t>19.03.03. - Продукты питания животного происхождения</t>
  </si>
  <si>
    <t xml:space="preserve">форма обучения </t>
  </si>
  <si>
    <t>очная</t>
  </si>
  <si>
    <t xml:space="preserve">За период обучения освоены следующие компетенции компетенции:ОК-2; ОК-4; ОК-5: Ок-6;ОК-7;ОПК-1; ОПК-2;ПК-13;ПК-20;ПК-26;ПК-27; </t>
  </si>
  <si>
    <t>Физическая культура и спорт</t>
  </si>
  <si>
    <t>ППЖП-191</t>
  </si>
  <si>
    <t>Введение в профессию</t>
  </si>
  <si>
    <t>Информатика и информационные технологии</t>
  </si>
  <si>
    <t>Биология гидробионтов</t>
  </si>
  <si>
    <t>Общая и неорганическая химия</t>
  </si>
  <si>
    <t>История (История России,Общая история)</t>
  </si>
  <si>
    <t>За период обучения освоены следующие компетенции:</t>
  </si>
  <si>
    <t xml:space="preserve">За период обучения освоены следующие компетенции: </t>
  </si>
  <si>
    <t>Инностранный язык</t>
  </si>
  <si>
    <t>Основы животноводства</t>
  </si>
  <si>
    <t>Научно-технические инновации в пищевой промышленности</t>
  </si>
  <si>
    <t>Русский язык и культура речи</t>
  </si>
  <si>
    <t>Органическая химия и химиябиологически активных веществ</t>
  </si>
  <si>
    <t>Основы научных исследований</t>
  </si>
  <si>
    <t>Анатомия и гистология животных</t>
  </si>
  <si>
    <t>Аналитическая химия</t>
  </si>
  <si>
    <t>Биология с основами экологии</t>
  </si>
  <si>
    <t>Научные системы формирования полноценного питания</t>
  </si>
  <si>
    <t>Научно-техническая и инженерная этика</t>
  </si>
  <si>
    <t>Учебная практика по получению первичных профессиональных умений и навыков, в том числе первичных умений и навыков научно-исследовательскойдеятельность</t>
  </si>
  <si>
    <t>За период обучения освоены следующие компетенции: ОК-4,5,7, ОПК-1,2,3, ПК- 1,3,5,6,8,25,27</t>
  </si>
  <si>
    <t xml:space="preserve">Философия </t>
  </si>
  <si>
    <t>Пищевая биотехнология</t>
  </si>
  <si>
    <t xml:space="preserve">Энергообеспечение </t>
  </si>
  <si>
    <t>Процессы и аппараты пищевых производств</t>
  </si>
  <si>
    <t>Основы переработки сырья животного происхождения</t>
  </si>
  <si>
    <t>Основы заканадательства и стандартизации в пищевой промышленности</t>
  </si>
  <si>
    <t xml:space="preserve">Сырьё и материалы пищевой промышленности </t>
  </si>
  <si>
    <t xml:space="preserve">Учёт и отчётность в производствепродуктов питания </t>
  </si>
  <si>
    <t>Правоведение</t>
  </si>
  <si>
    <t xml:space="preserve">Основы переработки сырья животного происхождения </t>
  </si>
  <si>
    <t>Безопасность жизнидеятельности</t>
  </si>
  <si>
    <t xml:space="preserve">Научное обоснование технологий функциональных продуктов питания </t>
  </si>
  <si>
    <t xml:space="preserve">Методы эксперементальных исследований и анализ продуктов питания животного происхождение </t>
  </si>
  <si>
    <t>Метрология стандартизация и сертификация</t>
  </si>
  <si>
    <t>Санитария и гигиена пищевых производств</t>
  </si>
  <si>
    <t xml:space="preserve">Пищевая микробилогия </t>
  </si>
  <si>
    <t xml:space="preserve">Научно техническое моделирование функциональных продуктов </t>
  </si>
  <si>
    <t>Организация защиты объектов интелектуальной собственности</t>
  </si>
  <si>
    <t xml:space="preserve">Основы конструирования рабочих механизмов </t>
  </si>
  <si>
    <t xml:space="preserve">Сенсорный анализ продуктов питания </t>
  </si>
  <si>
    <t xml:space="preserve">Элективные дисциплины </t>
  </si>
  <si>
    <t xml:space="preserve">Реология </t>
  </si>
  <si>
    <t xml:space="preserve">Переработка вторичного пищевого сырья </t>
  </si>
  <si>
    <t xml:space="preserve">Теоритические основы товароведения </t>
  </si>
  <si>
    <t>Технологическое оборудование пищевых производств</t>
  </si>
  <si>
    <t>Технология мяса и мясных продуктов</t>
  </si>
  <si>
    <t xml:space="preserve">Технология молока и молочных продуктов </t>
  </si>
  <si>
    <t>Технология продуктов из рыбы и морепродуктов</t>
  </si>
  <si>
    <t xml:space="preserve">Автоматизированные системы управления </t>
  </si>
  <si>
    <t>зач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</si>
</sst>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1" fillId="0" borderId="3" xfId="0" applyFont="1" applyBorder="1" applyAlignment="1"/>
    <xf numFmtId="0" fontId="1" fillId="0" borderId="3" xfId="0" applyFont="1" applyBorder="1"/>
    <xf numFmtId="0" fontId="1" fillId="0" borderId="0" xfId="0" applyFont="1"/>
    <xf numFmtId="0" fontId="1" fillId="0" borderId="3" xfId="0" applyFont="1" applyBorder="1" applyAlignment="1">
      <alignment vertical="top"/>
    </xf>
    <xf numFmtId="0" fontId="7" fillId="0" borderId="3" xfId="0" applyFont="1" applyBorder="1" applyAlignment="1">
      <alignment textRotation="90"/>
    </xf>
    <xf numFmtId="0" fontId="7" fillId="0" borderId="3" xfId="0" applyFont="1" applyBorder="1" applyAlignment="1">
      <alignment textRotation="90" wrapText="1"/>
    </xf>
    <xf numFmtId="0" fontId="7" fillId="0" borderId="4" xfId="0" applyFont="1" applyBorder="1" applyAlignment="1">
      <alignment textRotation="90"/>
    </xf>
    <xf numFmtId="0" fontId="7" fillId="0" borderId="4" xfId="0" applyFont="1" applyBorder="1" applyAlignment="1">
      <alignment textRotation="90" wrapText="1"/>
    </xf>
    <xf numFmtId="0" fontId="5" fillId="0" borderId="3" xfId="0" applyFont="1" applyBorder="1"/>
    <xf numFmtId="0" fontId="5" fillId="0" borderId="3" xfId="0" applyFont="1" applyBorder="1" applyAlignment="1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1" fillId="0" borderId="3" xfId="0" applyFont="1" applyBorder="1"/>
    <xf numFmtId="0" fontId="11" fillId="0" borderId="3" xfId="0" applyFont="1" applyBorder="1" applyAlignment="1"/>
    <xf numFmtId="0" fontId="12" fillId="0" borderId="0" xfId="0" applyFont="1"/>
    <xf numFmtId="0" fontId="9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0"/>
  <sheetViews>
    <sheetView tabSelected="1" zoomScaleNormal="100" workbookViewId="0">
      <selection activeCell="L5" sqref="L5"/>
    </sheetView>
  </sheetViews>
  <sheetFormatPr defaultRowHeight="15" x14ac:dyDescent="0.25"/>
  <cols>
    <col min="4" max="9" width="4.7109375" customWidth="1"/>
    <col min="10" max="11" width="3.7109375" customWidth="1"/>
    <col min="12" max="12" width="5.7109375" customWidth="1"/>
    <col min="13" max="13" width="3.7109375" customWidth="1"/>
    <col min="14" max="14" width="4.7109375" customWidth="1"/>
    <col min="15" max="15" width="5" customWidth="1"/>
    <col min="16" max="16" width="4.7109375" customWidth="1"/>
    <col min="17" max="17" width="4.85546875" customWidth="1"/>
    <col min="18" max="18" width="4.7109375" customWidth="1"/>
    <col min="19" max="19" width="7.28515625" customWidth="1"/>
    <col min="20" max="23" width="4.7109375" customWidth="1"/>
    <col min="24" max="24" width="5.85546875" customWidth="1"/>
    <col min="25" max="25" width="4.7109375" customWidth="1"/>
    <col min="26" max="26" width="4.85546875" customWidth="1"/>
    <col min="27" max="27" width="5.7109375" customWidth="1"/>
    <col min="28" max="28" width="4.42578125" customWidth="1"/>
    <col min="29" max="29" width="4.7109375" customWidth="1"/>
    <col min="30" max="30" width="6.28515625" customWidth="1"/>
    <col min="31" max="31" width="5.42578125" customWidth="1"/>
    <col min="32" max="32" width="5.140625" customWidth="1"/>
    <col min="33" max="33" width="5.42578125" customWidth="1"/>
    <col min="34" max="34" width="6.28515625" customWidth="1"/>
    <col min="35" max="35" width="6.5703125" customWidth="1"/>
    <col min="36" max="36" width="5.85546875" customWidth="1"/>
    <col min="37" max="37" width="6.140625" customWidth="1"/>
    <col min="38" max="38" width="5.5703125" customWidth="1"/>
    <col min="39" max="39" width="5.42578125" customWidth="1"/>
    <col min="40" max="40" width="5.5703125" customWidth="1"/>
    <col min="41" max="41" width="4.42578125" customWidth="1"/>
    <col min="42" max="42" width="5.85546875" customWidth="1"/>
    <col min="43" max="43" width="5.28515625" customWidth="1"/>
    <col min="44" max="44" width="5.42578125" customWidth="1"/>
    <col min="45" max="45" width="5.5703125" customWidth="1"/>
    <col min="46" max="46" width="5.42578125" customWidth="1"/>
    <col min="47" max="47" width="5.5703125" customWidth="1"/>
    <col min="48" max="48" width="5.42578125" customWidth="1"/>
    <col min="49" max="50" width="5.140625" customWidth="1"/>
    <col min="51" max="51" width="5.42578125" customWidth="1"/>
    <col min="52" max="52" width="5" customWidth="1"/>
    <col min="53" max="53" width="5.5703125" customWidth="1"/>
    <col min="54" max="54" width="5" customWidth="1"/>
    <col min="55" max="55" width="4.85546875" customWidth="1"/>
    <col min="56" max="56" width="5" customWidth="1"/>
    <col min="57" max="57" width="4.85546875" customWidth="1"/>
    <col min="58" max="58" width="5.85546875" customWidth="1"/>
    <col min="59" max="59" width="5.42578125" customWidth="1"/>
    <col min="60" max="60" width="4.85546875" customWidth="1"/>
    <col min="61" max="61" width="5.42578125" customWidth="1"/>
    <col min="62" max="64" width="5.5703125" customWidth="1"/>
    <col min="65" max="65" width="5.85546875" customWidth="1"/>
    <col min="66" max="66" width="5" customWidth="1"/>
    <col min="67" max="67" width="5.7109375" customWidth="1"/>
    <col min="68" max="68" width="6" customWidth="1"/>
    <col min="69" max="70" width="5.42578125" customWidth="1"/>
    <col min="71" max="74" width="4.7109375" customWidth="1"/>
    <col min="75" max="75" width="7.140625" customWidth="1"/>
    <col min="76" max="77" width="4.7109375" customWidth="1"/>
    <col min="78" max="78" width="3.7109375" customWidth="1"/>
    <col min="79" max="79" width="6" customWidth="1"/>
    <col min="80" max="80" width="3.7109375" customWidth="1"/>
    <col min="81" max="81" width="6.85546875" customWidth="1"/>
    <col min="82" max="83" width="3.7109375" customWidth="1"/>
    <col min="84" max="86" width="4.7109375" customWidth="1"/>
    <col min="87" max="87" width="4" customWidth="1"/>
    <col min="88" max="88" width="7" customWidth="1"/>
    <col min="89" max="89" width="9" customWidth="1"/>
    <col min="90" max="90" width="4.42578125" customWidth="1"/>
    <col min="91" max="91" width="3.7109375" customWidth="1"/>
    <col min="92" max="92" width="6.5703125" customWidth="1"/>
    <col min="93" max="97" width="3.7109375" customWidth="1"/>
  </cols>
  <sheetData>
    <row r="1" spans="1:94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2" t="s">
        <v>0</v>
      </c>
      <c r="T1" s="42"/>
      <c r="U1" s="42"/>
      <c r="V1" s="42"/>
      <c r="W1" s="42"/>
    </row>
    <row r="2" spans="1:94" ht="20.25" x14ac:dyDescent="0.25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94" x14ac:dyDescent="0.25">
      <c r="A3" s="1"/>
      <c r="B3" s="2"/>
      <c r="C3" s="3"/>
      <c r="D3" s="4" t="s">
        <v>2</v>
      </c>
      <c r="E3" s="4"/>
      <c r="F3" s="4"/>
      <c r="G3" s="5"/>
      <c r="H3" s="4"/>
      <c r="I3" s="49" t="s">
        <v>24</v>
      </c>
      <c r="J3" s="49"/>
      <c r="K3" s="49"/>
      <c r="L3" s="49"/>
      <c r="M3" s="49"/>
      <c r="N3" s="49"/>
      <c r="O3" s="49"/>
      <c r="P3" s="49"/>
      <c r="Q3" s="49"/>
      <c r="R3" s="49"/>
      <c r="S3" s="4"/>
      <c r="T3" s="4"/>
      <c r="U3" s="4"/>
    </row>
    <row r="4" spans="1:94" x14ac:dyDescent="0.25">
      <c r="A4" s="1"/>
      <c r="B4" s="2"/>
      <c r="C4" s="3"/>
      <c r="D4" s="21" t="s">
        <v>3</v>
      </c>
      <c r="E4" s="21"/>
      <c r="F4" s="21"/>
      <c r="G4" s="21"/>
      <c r="H4" s="21"/>
      <c r="I4" s="21" t="s">
        <v>4</v>
      </c>
      <c r="J4" s="22" t="s">
        <v>25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1"/>
    </row>
    <row r="5" spans="1:94" ht="15.75" thickBot="1" x14ac:dyDescent="0.3">
      <c r="A5" s="1"/>
      <c r="B5" s="2"/>
      <c r="C5" s="3"/>
      <c r="D5" s="4" t="s">
        <v>5</v>
      </c>
      <c r="E5" s="4"/>
      <c r="F5" s="4">
        <v>2019</v>
      </c>
      <c r="G5" s="4"/>
      <c r="H5" s="4" t="s">
        <v>6</v>
      </c>
      <c r="I5" s="2">
        <v>3</v>
      </c>
      <c r="J5" s="4"/>
      <c r="K5" s="4" t="s">
        <v>30</v>
      </c>
      <c r="L5" s="4">
        <v>391</v>
      </c>
      <c r="M5" s="4" t="s">
        <v>26</v>
      </c>
      <c r="N5" s="4"/>
      <c r="O5" s="4"/>
      <c r="P5" s="4" t="s">
        <v>27</v>
      </c>
      <c r="Q5" s="4"/>
      <c r="R5" s="4"/>
      <c r="S5" s="4"/>
      <c r="T5" s="4"/>
      <c r="U5" s="4"/>
    </row>
    <row r="6" spans="1:94" ht="15.75" customHeight="1" thickTop="1" thickBot="1" x14ac:dyDescent="0.3">
      <c r="A6" s="1"/>
      <c r="B6" s="51" t="s">
        <v>7</v>
      </c>
      <c r="C6" s="52" t="s">
        <v>8</v>
      </c>
      <c r="D6" s="50" t="s">
        <v>9</v>
      </c>
      <c r="E6" s="50"/>
      <c r="F6" s="50"/>
      <c r="G6" s="50"/>
      <c r="H6" s="50"/>
      <c r="I6" s="50"/>
      <c r="J6" s="50"/>
      <c r="K6" s="50"/>
      <c r="L6" s="50"/>
      <c r="M6" s="50"/>
      <c r="N6" s="45" t="s">
        <v>15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37" t="s">
        <v>17</v>
      </c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 t="s">
        <v>18</v>
      </c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 t="s">
        <v>20</v>
      </c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 t="s">
        <v>21</v>
      </c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6"/>
      <c r="CF6" s="37" t="s">
        <v>22</v>
      </c>
      <c r="CG6" s="35"/>
      <c r="CH6" s="35"/>
      <c r="CI6" s="35"/>
      <c r="CJ6" s="35"/>
      <c r="CK6" s="35"/>
      <c r="CL6" s="35"/>
      <c r="CM6" s="35"/>
      <c r="CN6" s="35"/>
      <c r="CO6" s="35"/>
      <c r="CP6" s="8"/>
    </row>
    <row r="7" spans="1:94" ht="2.25" customHeight="1" thickTop="1" thickBot="1" x14ac:dyDescent="0.3">
      <c r="B7" s="51"/>
      <c r="C7" s="53"/>
      <c r="D7" s="38" t="s">
        <v>11</v>
      </c>
      <c r="E7" s="38"/>
      <c r="F7" s="38"/>
      <c r="G7" s="38"/>
      <c r="H7" s="38"/>
      <c r="I7" s="38"/>
      <c r="J7" s="37" t="s">
        <v>14</v>
      </c>
      <c r="K7" s="35"/>
      <c r="L7" s="35"/>
      <c r="M7" s="47" t="s">
        <v>16</v>
      </c>
      <c r="N7" s="38" t="s">
        <v>11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7" t="s">
        <v>14</v>
      </c>
      <c r="AA7" s="35"/>
      <c r="AB7" s="43" t="s">
        <v>23</v>
      </c>
      <c r="AC7" s="44"/>
      <c r="AD7" s="39" t="s">
        <v>16</v>
      </c>
      <c r="AE7" s="38"/>
      <c r="AF7" s="38"/>
      <c r="AG7" s="38"/>
      <c r="AH7" s="38"/>
      <c r="AI7" s="38"/>
      <c r="AJ7" s="38"/>
      <c r="AK7" s="38"/>
      <c r="AL7" s="11"/>
      <c r="AM7" s="37"/>
      <c r="AN7" s="35"/>
      <c r="AO7" s="35"/>
      <c r="AP7" s="39" t="s">
        <v>16</v>
      </c>
      <c r="AQ7" s="38"/>
      <c r="AR7" s="38"/>
      <c r="AS7" s="38"/>
      <c r="AT7" s="38"/>
      <c r="AU7" s="38"/>
      <c r="AV7" s="38"/>
      <c r="AW7" s="38"/>
      <c r="AX7" s="38"/>
      <c r="AY7" s="38"/>
      <c r="AZ7" s="11"/>
      <c r="BA7" s="37"/>
      <c r="BB7" s="35"/>
      <c r="BC7" s="35"/>
      <c r="BD7" s="35"/>
      <c r="BE7" s="39" t="s">
        <v>16</v>
      </c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7"/>
      <c r="BQ7" s="35"/>
      <c r="BR7" s="39" t="s">
        <v>16</v>
      </c>
      <c r="BS7" s="38"/>
      <c r="BT7" s="38"/>
      <c r="BU7" s="38"/>
      <c r="BV7" s="38"/>
      <c r="BW7" s="38"/>
      <c r="BX7" s="38"/>
      <c r="BY7" s="38"/>
      <c r="BZ7" s="38"/>
      <c r="CA7" s="38"/>
      <c r="CB7" s="37"/>
      <c r="CC7" s="35"/>
      <c r="CD7" s="35"/>
      <c r="CE7" s="39"/>
      <c r="CF7" s="38"/>
      <c r="CG7" s="38"/>
      <c r="CH7" s="38"/>
      <c r="CI7" s="38"/>
      <c r="CJ7" s="38"/>
      <c r="CK7" s="37"/>
      <c r="CL7" s="35"/>
      <c r="CM7" s="35"/>
      <c r="CN7" s="35"/>
      <c r="CO7" s="39" t="s">
        <v>16</v>
      </c>
    </row>
    <row r="8" spans="1:94" ht="329.25" customHeight="1" thickTop="1" thickBot="1" x14ac:dyDescent="0.3">
      <c r="B8" s="51"/>
      <c r="C8" s="53"/>
      <c r="D8" s="15" t="s">
        <v>10</v>
      </c>
      <c r="E8" s="15" t="s">
        <v>31</v>
      </c>
      <c r="F8" s="15" t="s">
        <v>32</v>
      </c>
      <c r="G8" s="15" t="s">
        <v>33</v>
      </c>
      <c r="H8" s="15" t="s">
        <v>29</v>
      </c>
      <c r="I8" s="15" t="s">
        <v>34</v>
      </c>
      <c r="J8" s="15" t="s">
        <v>12</v>
      </c>
      <c r="K8" s="15" t="s">
        <v>13</v>
      </c>
      <c r="L8" s="15" t="s">
        <v>35</v>
      </c>
      <c r="M8" s="48"/>
      <c r="N8" s="15" t="s">
        <v>39</v>
      </c>
      <c r="O8" s="15" t="s">
        <v>40</v>
      </c>
      <c r="P8" s="15" t="s">
        <v>41</v>
      </c>
      <c r="Q8" s="15" t="s">
        <v>42</v>
      </c>
      <c r="R8" s="15" t="s">
        <v>43</v>
      </c>
      <c r="S8" s="15" t="s">
        <v>44</v>
      </c>
      <c r="T8" s="15" t="s">
        <v>45</v>
      </c>
      <c r="U8" s="15" t="s">
        <v>46</v>
      </c>
      <c r="V8" s="16" t="s">
        <v>47</v>
      </c>
      <c r="W8" s="15" t="s">
        <v>38</v>
      </c>
      <c r="X8" s="16" t="s">
        <v>48</v>
      </c>
      <c r="Y8" s="15" t="s">
        <v>49</v>
      </c>
      <c r="Z8" s="16"/>
      <c r="AA8" s="15"/>
      <c r="AB8" s="17"/>
      <c r="AC8" s="15"/>
      <c r="AD8" s="40"/>
      <c r="AE8" s="15" t="s">
        <v>51</v>
      </c>
      <c r="AF8" s="16" t="s">
        <v>52</v>
      </c>
      <c r="AG8" s="16" t="s">
        <v>53</v>
      </c>
      <c r="AH8" s="16" t="s">
        <v>54</v>
      </c>
      <c r="AI8" s="16" t="s">
        <v>55</v>
      </c>
      <c r="AJ8" s="16" t="s">
        <v>56</v>
      </c>
      <c r="AK8" s="16" t="s">
        <v>58</v>
      </c>
      <c r="AL8" s="16" t="s">
        <v>57</v>
      </c>
      <c r="AM8" s="16" t="s">
        <v>59</v>
      </c>
      <c r="AN8" s="16"/>
      <c r="AO8" s="18"/>
      <c r="AP8" s="40"/>
      <c r="AQ8" s="16" t="s">
        <v>60</v>
      </c>
      <c r="AR8" s="16" t="s">
        <v>61</v>
      </c>
      <c r="AS8" s="16" t="s">
        <v>62</v>
      </c>
      <c r="AT8" s="16" t="s">
        <v>63</v>
      </c>
      <c r="AU8" s="16" t="s">
        <v>64</v>
      </c>
      <c r="AV8" s="16" t="s">
        <v>65</v>
      </c>
      <c r="AW8" s="16" t="s">
        <v>66</v>
      </c>
      <c r="AX8" s="16" t="s">
        <v>67</v>
      </c>
      <c r="AY8" s="16" t="s">
        <v>68</v>
      </c>
      <c r="AZ8" s="16" t="s">
        <v>69</v>
      </c>
      <c r="BA8" s="16" t="s">
        <v>70</v>
      </c>
      <c r="BB8" s="16" t="s">
        <v>71</v>
      </c>
      <c r="BC8" s="16"/>
      <c r="BD8" s="18"/>
      <c r="BE8" s="40"/>
      <c r="BF8" s="16" t="s">
        <v>72</v>
      </c>
      <c r="BG8" s="16" t="s">
        <v>73</v>
      </c>
      <c r="BH8" s="16" t="s">
        <v>74</v>
      </c>
      <c r="BI8" s="16" t="s">
        <v>75</v>
      </c>
      <c r="BJ8" s="16" t="s">
        <v>76</v>
      </c>
      <c r="BK8" s="16" t="s">
        <v>77</v>
      </c>
      <c r="BL8" s="16" t="s">
        <v>78</v>
      </c>
      <c r="BM8" s="16" t="s">
        <v>79</v>
      </c>
      <c r="BN8" s="16"/>
      <c r="BO8" s="16"/>
      <c r="BP8" s="16"/>
      <c r="BQ8" s="18"/>
      <c r="BR8" s="40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8"/>
      <c r="CE8" s="40"/>
      <c r="CF8" s="16"/>
      <c r="CG8" s="16"/>
      <c r="CH8" s="16"/>
      <c r="CI8" s="16"/>
      <c r="CJ8" s="16"/>
      <c r="CK8" s="16"/>
      <c r="CL8" s="16"/>
      <c r="CM8" s="16"/>
      <c r="CN8" s="18"/>
      <c r="CO8" s="40"/>
    </row>
    <row r="9" spans="1:94" ht="16.5" thickTop="1" thickBot="1" x14ac:dyDescent="0.3">
      <c r="B9" s="6">
        <v>1</v>
      </c>
      <c r="C9" s="7">
        <v>1912067</v>
      </c>
      <c r="D9" s="19" t="s">
        <v>19</v>
      </c>
      <c r="E9" s="19" t="s">
        <v>19</v>
      </c>
      <c r="F9" s="19" t="s">
        <v>19</v>
      </c>
      <c r="G9" s="19" t="s">
        <v>19</v>
      </c>
      <c r="H9" s="19" t="s">
        <v>19</v>
      </c>
      <c r="I9" s="19" t="s">
        <v>19</v>
      </c>
      <c r="J9" s="19">
        <v>4</v>
      </c>
      <c r="K9" s="19">
        <v>3</v>
      </c>
      <c r="L9" s="19">
        <v>3</v>
      </c>
      <c r="M9" s="19">
        <f>(J9++K9+L9)/3</f>
        <v>3.3333333333333335</v>
      </c>
      <c r="N9" s="19" t="s">
        <v>19</v>
      </c>
      <c r="O9" s="19" t="s">
        <v>19</v>
      </c>
      <c r="P9" s="19" t="s">
        <v>19</v>
      </c>
      <c r="Q9" s="19" t="s">
        <v>19</v>
      </c>
      <c r="R9" s="19" t="s">
        <v>19</v>
      </c>
      <c r="S9" s="19" t="s">
        <v>80</v>
      </c>
      <c r="T9" s="19" t="s">
        <v>19</v>
      </c>
      <c r="U9" s="19">
        <v>4</v>
      </c>
      <c r="V9" s="19">
        <v>4</v>
      </c>
      <c r="W9" s="19">
        <v>3</v>
      </c>
      <c r="X9" s="19">
        <v>5</v>
      </c>
      <c r="Y9" s="19" t="s">
        <v>19</v>
      </c>
      <c r="Z9" s="19"/>
      <c r="AA9" s="19"/>
      <c r="AB9" s="19"/>
      <c r="AC9" s="19"/>
      <c r="AD9" s="19">
        <f t="shared" ref="AD9:AD25" si="0">(U9+V9+W9+X9)/4</f>
        <v>4</v>
      </c>
      <c r="AE9" s="19">
        <v>3</v>
      </c>
      <c r="AF9" s="19">
        <v>3</v>
      </c>
      <c r="AG9" s="19">
        <v>3</v>
      </c>
      <c r="AH9" s="19">
        <v>3</v>
      </c>
      <c r="AI9" s="19" t="s">
        <v>19</v>
      </c>
      <c r="AJ9" s="19" t="s">
        <v>19</v>
      </c>
      <c r="AK9" s="20" t="s">
        <v>19</v>
      </c>
      <c r="AL9" s="20" t="s">
        <v>19</v>
      </c>
      <c r="AM9" s="19" t="s">
        <v>19</v>
      </c>
      <c r="AN9" s="19"/>
      <c r="AO9" s="19"/>
      <c r="AP9" s="19">
        <f>(AE9+AF9+AG9+AH9)/4</f>
        <v>3</v>
      </c>
      <c r="AQ9" s="19">
        <v>4</v>
      </c>
      <c r="AR9" s="19">
        <v>3</v>
      </c>
      <c r="AS9" s="19">
        <v>4</v>
      </c>
      <c r="AT9" s="19">
        <v>3</v>
      </c>
      <c r="AU9" s="19">
        <v>4</v>
      </c>
      <c r="AV9" s="19" t="s">
        <v>19</v>
      </c>
      <c r="AW9" s="19" t="s">
        <v>19</v>
      </c>
      <c r="AX9" s="19" t="s">
        <v>19</v>
      </c>
      <c r="AY9" s="19" t="s">
        <v>19</v>
      </c>
      <c r="AZ9" s="19" t="s">
        <v>19</v>
      </c>
      <c r="BA9" s="19" t="s">
        <v>19</v>
      </c>
      <c r="BB9" s="19" t="s">
        <v>19</v>
      </c>
      <c r="BC9" s="19"/>
      <c r="BD9" s="19"/>
      <c r="BE9" s="19">
        <f t="shared" ref="BE9:BE25" si="1">(AQ9+AR9+AS9+AT9+AU9)/5</f>
        <v>3.6</v>
      </c>
      <c r="BF9" s="19">
        <v>3</v>
      </c>
      <c r="BG9" s="19">
        <v>3</v>
      </c>
      <c r="BH9" s="19">
        <v>4</v>
      </c>
      <c r="BI9" s="19">
        <v>3</v>
      </c>
      <c r="BJ9" s="19" t="s">
        <v>19</v>
      </c>
      <c r="BK9" s="19" t="s">
        <v>19</v>
      </c>
      <c r="BL9" s="19" t="s">
        <v>19</v>
      </c>
      <c r="BM9" s="19" t="s">
        <v>19</v>
      </c>
      <c r="BN9" s="19"/>
      <c r="BO9" s="19"/>
      <c r="BP9" s="19"/>
      <c r="BQ9" s="19"/>
      <c r="BR9" s="19">
        <f t="shared" ref="BR9:BR25" si="2">(BF9+BG9+BH9+BI9)/4</f>
        <v>3.25</v>
      </c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</row>
    <row r="10" spans="1:94" ht="16.5" thickTop="1" thickBot="1" x14ac:dyDescent="0.3">
      <c r="B10" s="6">
        <v>2</v>
      </c>
      <c r="C10" s="7">
        <v>1912084</v>
      </c>
      <c r="D10" s="19" t="s">
        <v>19</v>
      </c>
      <c r="E10" s="19" t="s">
        <v>19</v>
      </c>
      <c r="F10" s="19" t="s">
        <v>19</v>
      </c>
      <c r="G10" s="19" t="s">
        <v>19</v>
      </c>
      <c r="H10" s="19" t="s">
        <v>19</v>
      </c>
      <c r="I10" s="19" t="s">
        <v>19</v>
      </c>
      <c r="J10" s="19">
        <v>3</v>
      </c>
      <c r="K10" s="19">
        <v>4</v>
      </c>
      <c r="L10" s="19">
        <v>4</v>
      </c>
      <c r="M10" s="19">
        <f t="shared" ref="M10:M28" si="3">(J10++K10+L10)/3</f>
        <v>3.6666666666666665</v>
      </c>
      <c r="N10" s="19" t="s">
        <v>19</v>
      </c>
      <c r="O10" s="19" t="s">
        <v>19</v>
      </c>
      <c r="P10" s="19" t="s">
        <v>19</v>
      </c>
      <c r="Q10" s="19" t="s">
        <v>19</v>
      </c>
      <c r="R10" s="19" t="s">
        <v>19</v>
      </c>
      <c r="S10" s="19" t="s">
        <v>19</v>
      </c>
      <c r="T10" s="19" t="s">
        <v>19</v>
      </c>
      <c r="U10" s="19">
        <v>4</v>
      </c>
      <c r="V10" s="19">
        <v>5</v>
      </c>
      <c r="W10" s="19">
        <v>4</v>
      </c>
      <c r="X10" s="19">
        <v>5</v>
      </c>
      <c r="Y10" s="19" t="s">
        <v>19</v>
      </c>
      <c r="Z10" s="19"/>
      <c r="AA10" s="19"/>
      <c r="AB10" s="19"/>
      <c r="AC10" s="19"/>
      <c r="AD10" s="19">
        <f t="shared" si="0"/>
        <v>4.5</v>
      </c>
      <c r="AE10" s="19">
        <v>4</v>
      </c>
      <c r="AF10" s="19">
        <v>4</v>
      </c>
      <c r="AG10" s="19">
        <v>5</v>
      </c>
      <c r="AH10" s="19">
        <v>4</v>
      </c>
      <c r="AI10" s="19" t="s">
        <v>19</v>
      </c>
      <c r="AJ10" s="19" t="s">
        <v>19</v>
      </c>
      <c r="AK10" s="20" t="s">
        <v>19</v>
      </c>
      <c r="AL10" s="20" t="s">
        <v>19</v>
      </c>
      <c r="AM10" s="19" t="s">
        <v>19</v>
      </c>
      <c r="AN10" s="19"/>
      <c r="AO10" s="19"/>
      <c r="AP10" s="19">
        <f t="shared" ref="AP10:AP14" si="4">(AE10+AF10+AG10+AH10)/4</f>
        <v>4.25</v>
      </c>
      <c r="AQ10" s="19">
        <v>4</v>
      </c>
      <c r="AR10" s="19">
        <v>4</v>
      </c>
      <c r="AS10" s="19">
        <v>4</v>
      </c>
      <c r="AT10" s="19">
        <v>4</v>
      </c>
      <c r="AU10" s="19">
        <v>5</v>
      </c>
      <c r="AV10" s="19" t="s">
        <v>19</v>
      </c>
      <c r="AW10" s="19" t="s">
        <v>19</v>
      </c>
      <c r="AX10" s="19" t="s">
        <v>19</v>
      </c>
      <c r="AY10" s="19" t="s">
        <v>19</v>
      </c>
      <c r="AZ10" s="19" t="s">
        <v>19</v>
      </c>
      <c r="BA10" s="19" t="s">
        <v>19</v>
      </c>
      <c r="BB10" s="19" t="s">
        <v>19</v>
      </c>
      <c r="BC10" s="19"/>
      <c r="BD10" s="19"/>
      <c r="BE10" s="19">
        <f t="shared" si="1"/>
        <v>4.2</v>
      </c>
      <c r="BF10" s="19">
        <v>5</v>
      </c>
      <c r="BG10" s="19">
        <v>5</v>
      </c>
      <c r="BH10" s="19">
        <v>5</v>
      </c>
      <c r="BI10" s="19">
        <v>5</v>
      </c>
      <c r="BJ10" s="19" t="s">
        <v>19</v>
      </c>
      <c r="BK10" s="19" t="s">
        <v>19</v>
      </c>
      <c r="BL10" s="19" t="s">
        <v>19</v>
      </c>
      <c r="BM10" s="19" t="s">
        <v>19</v>
      </c>
      <c r="BN10" s="19"/>
      <c r="BO10" s="19"/>
      <c r="BP10" s="19"/>
      <c r="BQ10" s="19"/>
      <c r="BR10" s="19">
        <f t="shared" si="2"/>
        <v>5</v>
      </c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</row>
    <row r="11" spans="1:94" ht="16.5" thickTop="1" thickBot="1" x14ac:dyDescent="0.3">
      <c r="B11" s="6">
        <v>3</v>
      </c>
      <c r="C11" s="7">
        <v>1912070</v>
      </c>
      <c r="D11" s="19" t="s">
        <v>19</v>
      </c>
      <c r="E11" s="19" t="s">
        <v>19</v>
      </c>
      <c r="F11" s="19" t="s">
        <v>19</v>
      </c>
      <c r="G11" s="19" t="s">
        <v>19</v>
      </c>
      <c r="H11" s="19" t="s">
        <v>19</v>
      </c>
      <c r="I11" s="19" t="s">
        <v>19</v>
      </c>
      <c r="J11" s="19">
        <v>3</v>
      </c>
      <c r="K11" s="19">
        <v>3</v>
      </c>
      <c r="L11" s="19">
        <v>3</v>
      </c>
      <c r="M11" s="19">
        <f>(J11++K11+L11)/3</f>
        <v>3</v>
      </c>
      <c r="N11" s="19" t="s">
        <v>19</v>
      </c>
      <c r="O11" s="19" t="s">
        <v>19</v>
      </c>
      <c r="P11" s="19" t="s">
        <v>19</v>
      </c>
      <c r="Q11" s="19" t="s">
        <v>19</v>
      </c>
      <c r="R11" s="19" t="s">
        <v>19</v>
      </c>
      <c r="S11" s="19" t="s">
        <v>19</v>
      </c>
      <c r="T11" s="19" t="s">
        <v>19</v>
      </c>
      <c r="U11" s="19">
        <v>5</v>
      </c>
      <c r="V11" s="19">
        <v>5</v>
      </c>
      <c r="W11" s="19">
        <v>4</v>
      </c>
      <c r="X11" s="19">
        <v>5</v>
      </c>
      <c r="Y11" s="19" t="s">
        <v>19</v>
      </c>
      <c r="Z11" s="19"/>
      <c r="AA11" s="19"/>
      <c r="AB11" s="19"/>
      <c r="AC11" s="19"/>
      <c r="AD11" s="19">
        <f t="shared" si="0"/>
        <v>4.75</v>
      </c>
      <c r="AE11" s="19">
        <v>4</v>
      </c>
      <c r="AF11" s="19">
        <v>4</v>
      </c>
      <c r="AG11" s="19">
        <v>4</v>
      </c>
      <c r="AH11" s="19">
        <v>4</v>
      </c>
      <c r="AI11" s="19" t="s">
        <v>19</v>
      </c>
      <c r="AJ11" s="19" t="s">
        <v>19</v>
      </c>
      <c r="AK11" s="20" t="s">
        <v>19</v>
      </c>
      <c r="AL11" s="20" t="s">
        <v>19</v>
      </c>
      <c r="AM11" s="19" t="s">
        <v>19</v>
      </c>
      <c r="AN11" s="19"/>
      <c r="AO11" s="19"/>
      <c r="AP11" s="19">
        <f t="shared" si="4"/>
        <v>4</v>
      </c>
      <c r="AQ11" s="19">
        <v>4</v>
      </c>
      <c r="AR11" s="19">
        <v>3</v>
      </c>
      <c r="AS11" s="19">
        <v>4</v>
      </c>
      <c r="AT11" s="19">
        <v>4</v>
      </c>
      <c r="AU11" s="19">
        <v>4</v>
      </c>
      <c r="AV11" s="19" t="s">
        <v>19</v>
      </c>
      <c r="AW11" s="19" t="s">
        <v>19</v>
      </c>
      <c r="AX11" s="19" t="s">
        <v>19</v>
      </c>
      <c r="AY11" s="19" t="s">
        <v>19</v>
      </c>
      <c r="AZ11" s="19" t="s">
        <v>19</v>
      </c>
      <c r="BA11" s="19" t="s">
        <v>19</v>
      </c>
      <c r="BB11" s="19" t="s">
        <v>19</v>
      </c>
      <c r="BC11" s="19"/>
      <c r="BD11" s="19"/>
      <c r="BE11" s="19">
        <f t="shared" si="1"/>
        <v>3.8</v>
      </c>
      <c r="BF11" s="19">
        <v>3</v>
      </c>
      <c r="BG11" s="19">
        <v>3</v>
      </c>
      <c r="BH11" s="19">
        <v>3</v>
      </c>
      <c r="BI11" s="19">
        <v>3</v>
      </c>
      <c r="BJ11" s="19" t="s">
        <v>19</v>
      </c>
      <c r="BK11" s="19" t="s">
        <v>19</v>
      </c>
      <c r="BL11" s="19" t="s">
        <v>19</v>
      </c>
      <c r="BM11" s="19" t="s">
        <v>19</v>
      </c>
      <c r="BN11" s="19"/>
      <c r="BO11" s="19"/>
      <c r="BP11" s="19"/>
      <c r="BQ11" s="19"/>
      <c r="BR11" s="19">
        <f t="shared" si="2"/>
        <v>3</v>
      </c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</row>
    <row r="12" spans="1:94" ht="16.5" thickTop="1" thickBot="1" x14ac:dyDescent="0.3">
      <c r="B12" s="6">
        <v>4</v>
      </c>
      <c r="C12" s="7">
        <v>1912082</v>
      </c>
      <c r="D12" s="19" t="s">
        <v>19</v>
      </c>
      <c r="E12" s="19" t="s">
        <v>19</v>
      </c>
      <c r="F12" s="19" t="s">
        <v>19</v>
      </c>
      <c r="G12" s="19" t="s">
        <v>19</v>
      </c>
      <c r="H12" s="19" t="s">
        <v>19</v>
      </c>
      <c r="I12" s="19" t="s">
        <v>19</v>
      </c>
      <c r="J12" s="19">
        <v>4</v>
      </c>
      <c r="K12" s="19">
        <v>3</v>
      </c>
      <c r="L12" s="19">
        <v>3</v>
      </c>
      <c r="M12" s="19">
        <f>(J12++K12+L12)/3</f>
        <v>3.3333333333333335</v>
      </c>
      <c r="N12" s="19" t="s">
        <v>19</v>
      </c>
      <c r="O12" s="19" t="s">
        <v>19</v>
      </c>
      <c r="P12" s="19" t="s">
        <v>19</v>
      </c>
      <c r="Q12" s="19" t="s">
        <v>19</v>
      </c>
      <c r="R12" s="19" t="s">
        <v>19</v>
      </c>
      <c r="S12" s="19" t="s">
        <v>19</v>
      </c>
      <c r="T12" s="19" t="s">
        <v>19</v>
      </c>
      <c r="U12" s="19">
        <v>5</v>
      </c>
      <c r="V12" s="19">
        <v>5</v>
      </c>
      <c r="W12" s="19">
        <v>4</v>
      </c>
      <c r="X12" s="19">
        <v>5</v>
      </c>
      <c r="Y12" s="19" t="s">
        <v>19</v>
      </c>
      <c r="Z12" s="19"/>
      <c r="AA12" s="19"/>
      <c r="AB12" s="19"/>
      <c r="AC12" s="19"/>
      <c r="AD12" s="19">
        <f t="shared" si="0"/>
        <v>4.75</v>
      </c>
      <c r="AE12" s="19">
        <v>4</v>
      </c>
      <c r="AF12" s="19">
        <v>4</v>
      </c>
      <c r="AG12" s="19">
        <v>5</v>
      </c>
      <c r="AH12" s="19">
        <v>4</v>
      </c>
      <c r="AI12" s="19" t="s">
        <v>19</v>
      </c>
      <c r="AJ12" s="19" t="s">
        <v>19</v>
      </c>
      <c r="AK12" s="20" t="s">
        <v>19</v>
      </c>
      <c r="AL12" s="20" t="s">
        <v>19</v>
      </c>
      <c r="AM12" s="19" t="s">
        <v>19</v>
      </c>
      <c r="AN12" s="19"/>
      <c r="AO12" s="19"/>
      <c r="AP12" s="19">
        <f t="shared" si="4"/>
        <v>4.25</v>
      </c>
      <c r="AQ12" s="19">
        <v>4</v>
      </c>
      <c r="AR12" s="19">
        <v>3</v>
      </c>
      <c r="AS12" s="19">
        <v>4</v>
      </c>
      <c r="AT12" s="19">
        <v>4</v>
      </c>
      <c r="AU12" s="19">
        <v>4</v>
      </c>
      <c r="AV12" s="19" t="s">
        <v>19</v>
      </c>
      <c r="AW12" s="19" t="s">
        <v>19</v>
      </c>
      <c r="AX12" s="19" t="s">
        <v>19</v>
      </c>
      <c r="AY12" s="19" t="s">
        <v>19</v>
      </c>
      <c r="AZ12" s="19" t="s">
        <v>19</v>
      </c>
      <c r="BA12" s="19" t="s">
        <v>19</v>
      </c>
      <c r="BB12" s="19" t="s">
        <v>19</v>
      </c>
      <c r="BC12" s="19"/>
      <c r="BD12" s="19"/>
      <c r="BE12" s="19">
        <f t="shared" si="1"/>
        <v>3.8</v>
      </c>
      <c r="BF12" s="19">
        <v>3</v>
      </c>
      <c r="BG12" s="19">
        <v>4</v>
      </c>
      <c r="BH12" s="19">
        <v>4</v>
      </c>
      <c r="BI12" s="19">
        <v>3</v>
      </c>
      <c r="BJ12" s="19" t="s">
        <v>19</v>
      </c>
      <c r="BK12" s="19" t="s">
        <v>19</v>
      </c>
      <c r="BL12" s="19" t="s">
        <v>19</v>
      </c>
      <c r="BM12" s="19" t="s">
        <v>19</v>
      </c>
      <c r="BN12" s="19"/>
      <c r="BO12" s="19"/>
      <c r="BP12" s="19"/>
      <c r="BQ12" s="19"/>
      <c r="BR12" s="19">
        <f t="shared" si="2"/>
        <v>3.5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</row>
    <row r="13" spans="1:94" ht="16.5" thickTop="1" thickBot="1" x14ac:dyDescent="0.3">
      <c r="B13" s="6">
        <v>5</v>
      </c>
      <c r="C13" s="7">
        <v>1912085</v>
      </c>
      <c r="D13" s="19" t="s">
        <v>19</v>
      </c>
      <c r="E13" s="19" t="s">
        <v>19</v>
      </c>
      <c r="F13" s="19" t="s">
        <v>19</v>
      </c>
      <c r="G13" s="19" t="s">
        <v>19</v>
      </c>
      <c r="H13" s="19" t="s">
        <v>19</v>
      </c>
      <c r="I13" s="19" t="s">
        <v>19</v>
      </c>
      <c r="J13" s="19">
        <v>4</v>
      </c>
      <c r="K13" s="19">
        <v>3</v>
      </c>
      <c r="L13" s="19">
        <v>3</v>
      </c>
      <c r="M13" s="19">
        <f>(J13++K13+L13)/3</f>
        <v>3.3333333333333335</v>
      </c>
      <c r="N13" s="19" t="s">
        <v>19</v>
      </c>
      <c r="O13" s="19" t="s">
        <v>19</v>
      </c>
      <c r="P13" s="19" t="s">
        <v>19</v>
      </c>
      <c r="Q13" s="19" t="s">
        <v>19</v>
      </c>
      <c r="R13" s="19" t="s">
        <v>19</v>
      </c>
      <c r="S13" s="19" t="s">
        <v>19</v>
      </c>
      <c r="T13" s="19" t="s">
        <v>19</v>
      </c>
      <c r="U13" s="19">
        <v>4</v>
      </c>
      <c r="V13" s="19">
        <v>5</v>
      </c>
      <c r="W13" s="19">
        <v>4</v>
      </c>
      <c r="X13" s="19">
        <v>5</v>
      </c>
      <c r="Y13" s="19" t="s">
        <v>19</v>
      </c>
      <c r="Z13" s="19"/>
      <c r="AA13" s="19"/>
      <c r="AB13" s="19"/>
      <c r="AC13" s="19"/>
      <c r="AD13" s="19">
        <f t="shared" si="0"/>
        <v>4.5</v>
      </c>
      <c r="AE13" s="19">
        <v>4</v>
      </c>
      <c r="AF13" s="19">
        <v>4</v>
      </c>
      <c r="AG13" s="19">
        <v>4</v>
      </c>
      <c r="AH13" s="19">
        <v>4</v>
      </c>
      <c r="AI13" s="19" t="s">
        <v>19</v>
      </c>
      <c r="AJ13" s="19" t="s">
        <v>19</v>
      </c>
      <c r="AK13" s="20" t="s">
        <v>19</v>
      </c>
      <c r="AL13" s="20" t="s">
        <v>19</v>
      </c>
      <c r="AM13" s="19" t="s">
        <v>19</v>
      </c>
      <c r="AN13" s="19"/>
      <c r="AO13" s="19"/>
      <c r="AP13" s="19">
        <f t="shared" si="4"/>
        <v>4</v>
      </c>
      <c r="AQ13" s="19">
        <v>4</v>
      </c>
      <c r="AR13" s="19">
        <v>3</v>
      </c>
      <c r="AS13" s="19">
        <v>4</v>
      </c>
      <c r="AT13" s="19">
        <v>3</v>
      </c>
      <c r="AU13" s="19">
        <v>4</v>
      </c>
      <c r="AV13" s="19" t="s">
        <v>19</v>
      </c>
      <c r="AW13" s="19" t="s">
        <v>19</v>
      </c>
      <c r="AX13" s="19" t="s">
        <v>19</v>
      </c>
      <c r="AY13" s="19" t="s">
        <v>19</v>
      </c>
      <c r="AZ13" s="19" t="s">
        <v>19</v>
      </c>
      <c r="BA13" s="19" t="s">
        <v>19</v>
      </c>
      <c r="BB13" s="19" t="s">
        <v>19</v>
      </c>
      <c r="BC13" s="19"/>
      <c r="BD13" s="19"/>
      <c r="BE13" s="19">
        <f t="shared" si="1"/>
        <v>3.6</v>
      </c>
      <c r="BF13" s="19">
        <v>3</v>
      </c>
      <c r="BG13" s="19">
        <v>4</v>
      </c>
      <c r="BH13" s="19">
        <v>4</v>
      </c>
      <c r="BI13" s="19">
        <v>4</v>
      </c>
      <c r="BJ13" s="19" t="s">
        <v>19</v>
      </c>
      <c r="BK13" s="19" t="s">
        <v>19</v>
      </c>
      <c r="BL13" s="19" t="s">
        <v>19</v>
      </c>
      <c r="BM13" s="19" t="s">
        <v>19</v>
      </c>
      <c r="BN13" s="19"/>
      <c r="BO13" s="19"/>
      <c r="BP13" s="19"/>
      <c r="BQ13" s="19"/>
      <c r="BR13" s="19">
        <f t="shared" si="2"/>
        <v>3.75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</row>
    <row r="14" spans="1:94" ht="16.5" thickTop="1" thickBot="1" x14ac:dyDescent="0.3">
      <c r="B14" s="6">
        <v>6</v>
      </c>
      <c r="C14" s="7">
        <v>1812055</v>
      </c>
      <c r="D14" s="19" t="s">
        <v>19</v>
      </c>
      <c r="E14" s="19" t="s">
        <v>19</v>
      </c>
      <c r="F14" s="19" t="s">
        <v>19</v>
      </c>
      <c r="G14" s="19" t="s">
        <v>19</v>
      </c>
      <c r="H14" s="19" t="s">
        <v>19</v>
      </c>
      <c r="I14" s="19" t="s">
        <v>19</v>
      </c>
      <c r="J14" s="19">
        <v>4</v>
      </c>
      <c r="K14" s="19">
        <v>4</v>
      </c>
      <c r="L14" s="19">
        <v>3</v>
      </c>
      <c r="M14" s="19">
        <f t="shared" si="3"/>
        <v>3.6666666666666665</v>
      </c>
      <c r="N14" s="19" t="s">
        <v>19</v>
      </c>
      <c r="O14" s="19" t="s">
        <v>19</v>
      </c>
      <c r="P14" s="19" t="s">
        <v>19</v>
      </c>
      <c r="Q14" s="19" t="s">
        <v>19</v>
      </c>
      <c r="R14" s="19" t="s">
        <v>19</v>
      </c>
      <c r="S14" s="19" t="s">
        <v>19</v>
      </c>
      <c r="T14" s="19" t="s">
        <v>19</v>
      </c>
      <c r="U14" s="19">
        <v>5</v>
      </c>
      <c r="V14" s="19">
        <v>5</v>
      </c>
      <c r="W14" s="19">
        <v>4</v>
      </c>
      <c r="X14" s="19">
        <v>5</v>
      </c>
      <c r="Y14" s="19" t="s">
        <v>19</v>
      </c>
      <c r="Z14" s="19"/>
      <c r="AA14" s="19"/>
      <c r="AB14" s="19"/>
      <c r="AC14" s="19"/>
      <c r="AD14" s="19">
        <f t="shared" si="0"/>
        <v>4.75</v>
      </c>
      <c r="AE14" s="19">
        <v>4</v>
      </c>
      <c r="AF14" s="19">
        <v>5</v>
      </c>
      <c r="AG14" s="19">
        <v>5</v>
      </c>
      <c r="AH14" s="19">
        <v>4</v>
      </c>
      <c r="AI14" s="19" t="s">
        <v>19</v>
      </c>
      <c r="AJ14" s="19" t="s">
        <v>19</v>
      </c>
      <c r="AK14" s="20" t="s">
        <v>19</v>
      </c>
      <c r="AL14" s="20" t="s">
        <v>19</v>
      </c>
      <c r="AM14" s="19" t="s">
        <v>19</v>
      </c>
      <c r="AN14" s="19"/>
      <c r="AO14" s="19"/>
      <c r="AP14" s="19">
        <f t="shared" si="4"/>
        <v>4.5</v>
      </c>
      <c r="AQ14" s="19">
        <v>5</v>
      </c>
      <c r="AR14" s="19">
        <v>4</v>
      </c>
      <c r="AS14" s="19">
        <v>5</v>
      </c>
      <c r="AT14" s="19">
        <v>4</v>
      </c>
      <c r="AU14" s="19">
        <v>5</v>
      </c>
      <c r="AV14" s="19" t="s">
        <v>19</v>
      </c>
      <c r="AW14" s="19" t="s">
        <v>19</v>
      </c>
      <c r="AX14" s="19" t="s">
        <v>19</v>
      </c>
      <c r="AY14" s="19" t="s">
        <v>19</v>
      </c>
      <c r="AZ14" s="19" t="s">
        <v>19</v>
      </c>
      <c r="BA14" s="19" t="s">
        <v>19</v>
      </c>
      <c r="BB14" s="19" t="s">
        <v>19</v>
      </c>
      <c r="BC14" s="19"/>
      <c r="BD14" s="19"/>
      <c r="BE14" s="19">
        <f t="shared" si="1"/>
        <v>4.5999999999999996</v>
      </c>
      <c r="BF14" s="19">
        <v>4</v>
      </c>
      <c r="BG14" s="19">
        <v>5</v>
      </c>
      <c r="BH14" s="19">
        <v>5</v>
      </c>
      <c r="BI14" s="19">
        <v>5</v>
      </c>
      <c r="BJ14" s="19" t="s">
        <v>19</v>
      </c>
      <c r="BK14" s="19" t="s">
        <v>19</v>
      </c>
      <c r="BL14" s="19" t="s">
        <v>19</v>
      </c>
      <c r="BM14" s="19" t="s">
        <v>19</v>
      </c>
      <c r="BN14" s="19"/>
      <c r="BO14" s="19"/>
      <c r="BP14" s="19"/>
      <c r="BQ14" s="19"/>
      <c r="BR14" s="19">
        <f t="shared" si="2"/>
        <v>4.75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</row>
    <row r="15" spans="1:94" ht="16.5" thickTop="1" thickBot="1" x14ac:dyDescent="0.3">
      <c r="B15" s="6">
        <v>7</v>
      </c>
      <c r="C15" s="7">
        <v>1912072</v>
      </c>
      <c r="D15" s="19" t="s">
        <v>19</v>
      </c>
      <c r="E15" s="19" t="s">
        <v>19</v>
      </c>
      <c r="F15" s="19" t="s">
        <v>19</v>
      </c>
      <c r="G15" s="19" t="s">
        <v>19</v>
      </c>
      <c r="H15" s="19" t="s">
        <v>19</v>
      </c>
      <c r="I15" s="19" t="s">
        <v>19</v>
      </c>
      <c r="J15" s="19">
        <v>4</v>
      </c>
      <c r="K15" s="19">
        <v>4</v>
      </c>
      <c r="L15" s="19">
        <v>3</v>
      </c>
      <c r="M15" s="19">
        <f t="shared" si="3"/>
        <v>3.6666666666666665</v>
      </c>
      <c r="N15" s="19" t="s">
        <v>19</v>
      </c>
      <c r="O15" s="19" t="s">
        <v>19</v>
      </c>
      <c r="P15" s="19" t="s">
        <v>19</v>
      </c>
      <c r="Q15" s="19" t="s">
        <v>19</v>
      </c>
      <c r="R15" s="19" t="s">
        <v>19</v>
      </c>
      <c r="S15" s="19" t="s">
        <v>19</v>
      </c>
      <c r="T15" s="19" t="s">
        <v>19</v>
      </c>
      <c r="U15" s="19">
        <v>5</v>
      </c>
      <c r="V15" s="19">
        <v>5</v>
      </c>
      <c r="W15" s="19">
        <v>5</v>
      </c>
      <c r="X15" s="19">
        <v>5</v>
      </c>
      <c r="Y15" s="19" t="s">
        <v>19</v>
      </c>
      <c r="Z15" s="19"/>
      <c r="AA15" s="19"/>
      <c r="AB15" s="19"/>
      <c r="AC15" s="19"/>
      <c r="AD15" s="19">
        <f t="shared" si="0"/>
        <v>5</v>
      </c>
      <c r="AE15" s="19">
        <v>5</v>
      </c>
      <c r="AF15" s="19">
        <v>5</v>
      </c>
      <c r="AG15" s="19">
        <v>5</v>
      </c>
      <c r="AH15" s="19">
        <v>5</v>
      </c>
      <c r="AI15" s="19" t="s">
        <v>19</v>
      </c>
      <c r="AJ15" s="19" t="s">
        <v>19</v>
      </c>
      <c r="AK15" s="20" t="s">
        <v>19</v>
      </c>
      <c r="AL15" s="20" t="s">
        <v>19</v>
      </c>
      <c r="AM15" s="19" t="s">
        <v>19</v>
      </c>
      <c r="AN15" s="19"/>
      <c r="AO15" s="19"/>
      <c r="AP15" s="19">
        <f>(U15+V15+W15+X15)/4</f>
        <v>5</v>
      </c>
      <c r="AQ15" s="19">
        <v>5</v>
      </c>
      <c r="AR15" s="19">
        <v>5</v>
      </c>
      <c r="AS15" s="19">
        <v>5</v>
      </c>
      <c r="AT15" s="19">
        <v>5</v>
      </c>
      <c r="AU15" s="19">
        <v>5</v>
      </c>
      <c r="AV15" s="19" t="s">
        <v>19</v>
      </c>
      <c r="AW15" s="19" t="s">
        <v>19</v>
      </c>
      <c r="AX15" s="19" t="s">
        <v>19</v>
      </c>
      <c r="AY15" s="19" t="s">
        <v>19</v>
      </c>
      <c r="AZ15" s="19" t="s">
        <v>19</v>
      </c>
      <c r="BA15" s="19" t="s">
        <v>19</v>
      </c>
      <c r="BB15" s="19" t="s">
        <v>19</v>
      </c>
      <c r="BC15" s="19"/>
      <c r="BD15" s="19"/>
      <c r="BE15" s="19">
        <f t="shared" si="1"/>
        <v>5</v>
      </c>
      <c r="BF15" s="19">
        <v>4</v>
      </c>
      <c r="BG15" s="19">
        <v>5</v>
      </c>
      <c r="BH15" s="19">
        <v>5</v>
      </c>
      <c r="BI15" s="19">
        <v>5</v>
      </c>
      <c r="BJ15" s="19" t="s">
        <v>19</v>
      </c>
      <c r="BK15" s="19" t="s">
        <v>19</v>
      </c>
      <c r="BL15" s="19" t="s">
        <v>19</v>
      </c>
      <c r="BM15" s="19" t="s">
        <v>19</v>
      </c>
      <c r="BN15" s="19"/>
      <c r="BO15" s="19"/>
      <c r="BP15" s="19"/>
      <c r="BQ15" s="19"/>
      <c r="BR15" s="19">
        <f t="shared" si="2"/>
        <v>4.75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</row>
    <row r="16" spans="1:94" ht="16.5" thickTop="1" thickBot="1" x14ac:dyDescent="0.3">
      <c r="B16" s="6">
        <v>8</v>
      </c>
      <c r="C16" s="7">
        <v>1912081</v>
      </c>
      <c r="D16" s="19" t="s">
        <v>19</v>
      </c>
      <c r="E16" s="19" t="s">
        <v>19</v>
      </c>
      <c r="F16" s="19" t="s">
        <v>19</v>
      </c>
      <c r="G16" s="19" t="s">
        <v>19</v>
      </c>
      <c r="H16" s="19" t="s">
        <v>19</v>
      </c>
      <c r="I16" s="19" t="s">
        <v>19</v>
      </c>
      <c r="J16" s="19">
        <v>5</v>
      </c>
      <c r="K16" s="19">
        <v>4</v>
      </c>
      <c r="L16" s="19">
        <v>4</v>
      </c>
      <c r="M16" s="19">
        <f t="shared" si="3"/>
        <v>4.333333333333333</v>
      </c>
      <c r="N16" s="19" t="s">
        <v>19</v>
      </c>
      <c r="O16" s="19" t="s">
        <v>19</v>
      </c>
      <c r="P16" s="19" t="s">
        <v>19</v>
      </c>
      <c r="Q16" s="19" t="s">
        <v>19</v>
      </c>
      <c r="R16" s="19" t="s">
        <v>19</v>
      </c>
      <c r="S16" s="19" t="s">
        <v>19</v>
      </c>
      <c r="T16" s="19" t="s">
        <v>19</v>
      </c>
      <c r="U16" s="19">
        <v>5</v>
      </c>
      <c r="V16" s="19">
        <v>5</v>
      </c>
      <c r="W16" s="19">
        <v>4</v>
      </c>
      <c r="X16" s="19">
        <v>5</v>
      </c>
      <c r="Y16" s="19" t="s">
        <v>19</v>
      </c>
      <c r="Z16" s="19"/>
      <c r="AA16" s="19"/>
      <c r="AB16" s="19"/>
      <c r="AC16" s="19"/>
      <c r="AD16" s="19">
        <f t="shared" si="0"/>
        <v>4.75</v>
      </c>
      <c r="AE16" s="19">
        <v>4</v>
      </c>
      <c r="AF16" s="19">
        <v>4</v>
      </c>
      <c r="AG16" s="19">
        <v>5</v>
      </c>
      <c r="AH16" s="19">
        <v>5</v>
      </c>
      <c r="AI16" s="19" t="s">
        <v>19</v>
      </c>
      <c r="AJ16" s="19" t="s">
        <v>19</v>
      </c>
      <c r="AK16" s="20" t="s">
        <v>19</v>
      </c>
      <c r="AL16" s="20" t="s">
        <v>19</v>
      </c>
      <c r="AM16" s="19" t="s">
        <v>19</v>
      </c>
      <c r="AN16" s="19"/>
      <c r="AO16" s="19"/>
      <c r="AP16" s="19">
        <f t="shared" ref="AP16:AP25" si="5">(AE16+AF16+AG16+AH16)/4</f>
        <v>4.5</v>
      </c>
      <c r="AQ16" s="19">
        <v>4</v>
      </c>
      <c r="AR16" s="19">
        <v>4</v>
      </c>
      <c r="AS16" s="19">
        <v>5</v>
      </c>
      <c r="AT16" s="19">
        <v>5</v>
      </c>
      <c r="AU16" s="19">
        <v>4</v>
      </c>
      <c r="AV16" s="19" t="s">
        <v>19</v>
      </c>
      <c r="AW16" s="19" t="s">
        <v>19</v>
      </c>
      <c r="AX16" s="19" t="s">
        <v>19</v>
      </c>
      <c r="AY16" s="19" t="s">
        <v>19</v>
      </c>
      <c r="AZ16" s="19" t="s">
        <v>19</v>
      </c>
      <c r="BA16" s="19" t="s">
        <v>19</v>
      </c>
      <c r="BB16" s="19" t="s">
        <v>19</v>
      </c>
      <c r="BC16" s="19"/>
      <c r="BD16" s="19"/>
      <c r="BE16" s="19">
        <f t="shared" si="1"/>
        <v>4.4000000000000004</v>
      </c>
      <c r="BF16" s="19">
        <v>4</v>
      </c>
      <c r="BG16" s="19">
        <v>5</v>
      </c>
      <c r="BH16" s="19">
        <v>5</v>
      </c>
      <c r="BI16" s="19">
        <v>5</v>
      </c>
      <c r="BJ16" s="19" t="s">
        <v>19</v>
      </c>
      <c r="BK16" s="19" t="s">
        <v>19</v>
      </c>
      <c r="BL16" s="19" t="s">
        <v>19</v>
      </c>
      <c r="BM16" s="19" t="s">
        <v>19</v>
      </c>
      <c r="BN16" s="19"/>
      <c r="BO16" s="19"/>
      <c r="BP16" s="19"/>
      <c r="BQ16" s="19"/>
      <c r="BR16" s="19">
        <f t="shared" si="2"/>
        <v>4.75</v>
      </c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</row>
    <row r="17" spans="2:93" ht="16.5" thickTop="1" thickBot="1" x14ac:dyDescent="0.3">
      <c r="B17" s="6">
        <v>9</v>
      </c>
      <c r="C17" s="7">
        <v>1912088</v>
      </c>
      <c r="D17" s="19" t="s">
        <v>19</v>
      </c>
      <c r="E17" s="19" t="s">
        <v>19</v>
      </c>
      <c r="F17" s="19" t="s">
        <v>19</v>
      </c>
      <c r="G17" s="19" t="s">
        <v>19</v>
      </c>
      <c r="H17" s="19" t="s">
        <v>19</v>
      </c>
      <c r="I17" s="19" t="s">
        <v>19</v>
      </c>
      <c r="J17" s="19">
        <v>4</v>
      </c>
      <c r="K17" s="19">
        <v>4</v>
      </c>
      <c r="L17" s="19">
        <v>4</v>
      </c>
      <c r="M17" s="19">
        <f t="shared" si="3"/>
        <v>4</v>
      </c>
      <c r="N17" s="19" t="s">
        <v>19</v>
      </c>
      <c r="O17" s="19" t="s">
        <v>19</v>
      </c>
      <c r="P17" s="19" t="s">
        <v>19</v>
      </c>
      <c r="Q17" s="19" t="s">
        <v>19</v>
      </c>
      <c r="R17" s="19" t="s">
        <v>19</v>
      </c>
      <c r="S17" s="19" t="s">
        <v>19</v>
      </c>
      <c r="T17" s="19" t="s">
        <v>19</v>
      </c>
      <c r="U17" s="19">
        <v>5</v>
      </c>
      <c r="V17" s="19">
        <v>5</v>
      </c>
      <c r="W17" s="19">
        <v>5</v>
      </c>
      <c r="X17" s="19">
        <v>5</v>
      </c>
      <c r="Y17" s="19" t="s">
        <v>19</v>
      </c>
      <c r="Z17" s="19"/>
      <c r="AA17" s="19"/>
      <c r="AB17" s="19"/>
      <c r="AC17" s="19"/>
      <c r="AD17" s="19">
        <f t="shared" si="0"/>
        <v>5</v>
      </c>
      <c r="AE17" s="19">
        <v>5</v>
      </c>
      <c r="AF17" s="19">
        <v>5</v>
      </c>
      <c r="AG17" s="19">
        <v>5</v>
      </c>
      <c r="AH17" s="19">
        <v>5</v>
      </c>
      <c r="AI17" s="19" t="s">
        <v>19</v>
      </c>
      <c r="AJ17" s="19" t="s">
        <v>19</v>
      </c>
      <c r="AK17" s="20" t="s">
        <v>19</v>
      </c>
      <c r="AL17" s="20" t="s">
        <v>19</v>
      </c>
      <c r="AM17" s="19" t="s">
        <v>19</v>
      </c>
      <c r="AN17" s="19"/>
      <c r="AO17" s="19"/>
      <c r="AP17" s="19">
        <f t="shared" si="5"/>
        <v>5</v>
      </c>
      <c r="AQ17" s="19">
        <v>5</v>
      </c>
      <c r="AR17" s="19">
        <v>5</v>
      </c>
      <c r="AS17" s="19">
        <v>5</v>
      </c>
      <c r="AT17" s="19">
        <v>5</v>
      </c>
      <c r="AU17" s="19">
        <v>5</v>
      </c>
      <c r="AV17" s="19" t="s">
        <v>19</v>
      </c>
      <c r="AW17" s="19" t="s">
        <v>19</v>
      </c>
      <c r="AX17" s="19" t="s">
        <v>19</v>
      </c>
      <c r="AY17" s="19" t="s">
        <v>19</v>
      </c>
      <c r="AZ17" s="19" t="s">
        <v>19</v>
      </c>
      <c r="BA17" s="19" t="s">
        <v>19</v>
      </c>
      <c r="BB17" s="19" t="s">
        <v>19</v>
      </c>
      <c r="BC17" s="19"/>
      <c r="BD17" s="19"/>
      <c r="BE17" s="19">
        <f t="shared" si="1"/>
        <v>5</v>
      </c>
      <c r="BF17" s="19">
        <v>5</v>
      </c>
      <c r="BG17" s="19">
        <v>5</v>
      </c>
      <c r="BH17" s="19">
        <v>5</v>
      </c>
      <c r="BI17" s="19">
        <v>5</v>
      </c>
      <c r="BJ17" s="19" t="s">
        <v>19</v>
      </c>
      <c r="BK17" s="19" t="s">
        <v>19</v>
      </c>
      <c r="BL17" s="19" t="s">
        <v>19</v>
      </c>
      <c r="BM17" s="19" t="s">
        <v>19</v>
      </c>
      <c r="BN17" s="19"/>
      <c r="BO17" s="19"/>
      <c r="BP17" s="19"/>
      <c r="BQ17" s="19"/>
      <c r="BR17" s="19">
        <f t="shared" si="2"/>
        <v>5</v>
      </c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</row>
    <row r="18" spans="2:93" ht="16.5" thickTop="1" thickBot="1" x14ac:dyDescent="0.3">
      <c r="B18" s="6">
        <v>10</v>
      </c>
      <c r="C18" s="7">
        <v>1912075</v>
      </c>
      <c r="D18" s="19" t="s">
        <v>19</v>
      </c>
      <c r="E18" s="19" t="s">
        <v>19</v>
      </c>
      <c r="F18" s="19" t="s">
        <v>19</v>
      </c>
      <c r="G18" s="19" t="s">
        <v>19</v>
      </c>
      <c r="H18" s="19" t="s">
        <v>19</v>
      </c>
      <c r="I18" s="19" t="s">
        <v>19</v>
      </c>
      <c r="J18" s="19">
        <v>5</v>
      </c>
      <c r="K18" s="19">
        <v>5</v>
      </c>
      <c r="L18" s="19">
        <v>5</v>
      </c>
      <c r="M18" s="19">
        <f t="shared" si="3"/>
        <v>5</v>
      </c>
      <c r="N18" s="19" t="s">
        <v>19</v>
      </c>
      <c r="O18" s="19" t="s">
        <v>19</v>
      </c>
      <c r="P18" s="19" t="s">
        <v>19</v>
      </c>
      <c r="Q18" s="19" t="s">
        <v>19</v>
      </c>
      <c r="R18" s="19" t="s">
        <v>19</v>
      </c>
      <c r="S18" s="19" t="s">
        <v>19</v>
      </c>
      <c r="T18" s="19" t="s">
        <v>19</v>
      </c>
      <c r="U18" s="19">
        <v>5</v>
      </c>
      <c r="V18" s="19">
        <v>5</v>
      </c>
      <c r="W18" s="19">
        <v>5</v>
      </c>
      <c r="X18" s="19">
        <v>5</v>
      </c>
      <c r="Y18" s="19" t="s">
        <v>19</v>
      </c>
      <c r="Z18" s="19"/>
      <c r="AA18" s="19"/>
      <c r="AB18" s="19"/>
      <c r="AC18" s="19"/>
      <c r="AD18" s="19">
        <f t="shared" si="0"/>
        <v>5</v>
      </c>
      <c r="AE18" s="19">
        <v>5</v>
      </c>
      <c r="AF18" s="19">
        <v>5</v>
      </c>
      <c r="AG18" s="19">
        <v>5</v>
      </c>
      <c r="AH18" s="19">
        <v>5</v>
      </c>
      <c r="AI18" s="19" t="s">
        <v>19</v>
      </c>
      <c r="AJ18" s="19" t="s">
        <v>19</v>
      </c>
      <c r="AK18" s="20" t="s">
        <v>19</v>
      </c>
      <c r="AL18" s="20" t="s">
        <v>19</v>
      </c>
      <c r="AM18" s="19" t="s">
        <v>19</v>
      </c>
      <c r="AN18" s="19"/>
      <c r="AO18" s="19"/>
      <c r="AP18" s="19">
        <f t="shared" si="5"/>
        <v>5</v>
      </c>
      <c r="AQ18" s="19">
        <v>5</v>
      </c>
      <c r="AR18" s="19">
        <v>5</v>
      </c>
      <c r="AS18" s="19">
        <v>5</v>
      </c>
      <c r="AT18" s="19">
        <v>5</v>
      </c>
      <c r="AU18" s="19">
        <v>5</v>
      </c>
      <c r="AV18" s="19" t="s">
        <v>19</v>
      </c>
      <c r="AW18" s="19" t="s">
        <v>19</v>
      </c>
      <c r="AX18" s="19" t="s">
        <v>19</v>
      </c>
      <c r="AY18" s="19" t="s">
        <v>19</v>
      </c>
      <c r="AZ18" s="19" t="s">
        <v>19</v>
      </c>
      <c r="BA18" s="19" t="s">
        <v>19</v>
      </c>
      <c r="BB18" s="19" t="s">
        <v>19</v>
      </c>
      <c r="BC18" s="19"/>
      <c r="BD18" s="19"/>
      <c r="BE18" s="19">
        <f t="shared" si="1"/>
        <v>5</v>
      </c>
      <c r="BF18" s="19">
        <v>5</v>
      </c>
      <c r="BG18" s="19">
        <v>5</v>
      </c>
      <c r="BH18" s="19">
        <v>5</v>
      </c>
      <c r="BI18" s="19">
        <v>5</v>
      </c>
      <c r="BJ18" s="19" t="s">
        <v>19</v>
      </c>
      <c r="BK18" s="19" t="s">
        <v>19</v>
      </c>
      <c r="BL18" s="19" t="s">
        <v>19</v>
      </c>
      <c r="BM18" s="19" t="s">
        <v>19</v>
      </c>
      <c r="BN18" s="19"/>
      <c r="BO18" s="19"/>
      <c r="BP18" s="19"/>
      <c r="BQ18" s="19"/>
      <c r="BR18" s="19">
        <f t="shared" si="2"/>
        <v>5</v>
      </c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</row>
    <row r="19" spans="2:93" ht="16.5" thickTop="1" thickBot="1" x14ac:dyDescent="0.3">
      <c r="B19" s="6">
        <v>11</v>
      </c>
      <c r="C19" s="7">
        <v>1912073</v>
      </c>
      <c r="D19" s="19" t="s">
        <v>19</v>
      </c>
      <c r="E19" s="19" t="s">
        <v>19</v>
      </c>
      <c r="F19" s="19" t="s">
        <v>19</v>
      </c>
      <c r="G19" s="19" t="s">
        <v>19</v>
      </c>
      <c r="H19" s="19" t="s">
        <v>19</v>
      </c>
      <c r="I19" s="19" t="s">
        <v>19</v>
      </c>
      <c r="J19" s="19">
        <v>5</v>
      </c>
      <c r="K19" s="19">
        <v>4</v>
      </c>
      <c r="L19" s="19">
        <v>4</v>
      </c>
      <c r="M19" s="19">
        <f t="shared" si="3"/>
        <v>4.333333333333333</v>
      </c>
      <c r="N19" s="19" t="s">
        <v>19</v>
      </c>
      <c r="O19" s="19" t="s">
        <v>19</v>
      </c>
      <c r="P19" s="19" t="s">
        <v>19</v>
      </c>
      <c r="Q19" s="19" t="s">
        <v>19</v>
      </c>
      <c r="R19" s="19" t="s">
        <v>19</v>
      </c>
      <c r="S19" s="19" t="s">
        <v>19</v>
      </c>
      <c r="T19" s="19" t="s">
        <v>19</v>
      </c>
      <c r="U19" s="19">
        <v>4</v>
      </c>
      <c r="V19" s="19">
        <v>5</v>
      </c>
      <c r="W19" s="19">
        <v>4</v>
      </c>
      <c r="X19" s="19">
        <v>5</v>
      </c>
      <c r="Y19" s="19" t="s">
        <v>19</v>
      </c>
      <c r="Z19" s="19"/>
      <c r="AA19" s="19"/>
      <c r="AB19" s="19"/>
      <c r="AC19" s="19"/>
      <c r="AD19" s="19">
        <f t="shared" si="0"/>
        <v>4.5</v>
      </c>
      <c r="AE19" s="19">
        <v>4</v>
      </c>
      <c r="AF19" s="19">
        <v>5</v>
      </c>
      <c r="AG19" s="19">
        <v>5</v>
      </c>
      <c r="AH19" s="19">
        <v>4</v>
      </c>
      <c r="AI19" s="19" t="s">
        <v>19</v>
      </c>
      <c r="AJ19" s="19" t="s">
        <v>19</v>
      </c>
      <c r="AK19" s="20" t="s">
        <v>19</v>
      </c>
      <c r="AL19" s="20" t="s">
        <v>19</v>
      </c>
      <c r="AM19" s="19" t="s">
        <v>19</v>
      </c>
      <c r="AN19" s="19"/>
      <c r="AO19" s="19"/>
      <c r="AP19" s="19">
        <f t="shared" si="5"/>
        <v>4.5</v>
      </c>
      <c r="AQ19" s="19">
        <v>5</v>
      </c>
      <c r="AR19" s="19">
        <v>4</v>
      </c>
      <c r="AS19" s="19">
        <v>5</v>
      </c>
      <c r="AT19" s="19">
        <v>5</v>
      </c>
      <c r="AU19" s="19">
        <v>5</v>
      </c>
      <c r="AV19" s="19" t="s">
        <v>19</v>
      </c>
      <c r="AW19" s="19" t="s">
        <v>19</v>
      </c>
      <c r="AX19" s="19" t="s">
        <v>19</v>
      </c>
      <c r="AY19" s="19" t="s">
        <v>19</v>
      </c>
      <c r="AZ19" s="19" t="s">
        <v>19</v>
      </c>
      <c r="BA19" s="19" t="s">
        <v>19</v>
      </c>
      <c r="BB19" s="19" t="s">
        <v>19</v>
      </c>
      <c r="BC19" s="19"/>
      <c r="BD19" s="19"/>
      <c r="BE19" s="19">
        <f t="shared" si="1"/>
        <v>4.8</v>
      </c>
      <c r="BF19" s="19">
        <v>5</v>
      </c>
      <c r="BG19" s="19">
        <v>5</v>
      </c>
      <c r="BH19" s="19">
        <v>5</v>
      </c>
      <c r="BI19" s="19">
        <v>5</v>
      </c>
      <c r="BJ19" s="19" t="s">
        <v>19</v>
      </c>
      <c r="BK19" s="19" t="s">
        <v>19</v>
      </c>
      <c r="BL19" s="19" t="s">
        <v>19</v>
      </c>
      <c r="BM19" s="19" t="s">
        <v>19</v>
      </c>
      <c r="BN19" s="19"/>
      <c r="BO19" s="19"/>
      <c r="BP19" s="19"/>
      <c r="BQ19" s="19"/>
      <c r="BR19" s="19">
        <f t="shared" si="2"/>
        <v>5</v>
      </c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</row>
    <row r="20" spans="2:93" ht="16.5" thickTop="1" thickBot="1" x14ac:dyDescent="0.3">
      <c r="B20" s="6">
        <v>12</v>
      </c>
      <c r="C20" s="7">
        <v>1912069</v>
      </c>
      <c r="D20" s="19" t="s">
        <v>19</v>
      </c>
      <c r="E20" s="19" t="s">
        <v>19</v>
      </c>
      <c r="F20" s="19" t="s">
        <v>19</v>
      </c>
      <c r="G20" s="19" t="s">
        <v>19</v>
      </c>
      <c r="H20" s="19" t="s">
        <v>19</v>
      </c>
      <c r="I20" s="19" t="s">
        <v>19</v>
      </c>
      <c r="J20" s="19">
        <v>3</v>
      </c>
      <c r="K20" s="19">
        <v>4</v>
      </c>
      <c r="L20" s="19">
        <v>3</v>
      </c>
      <c r="M20" s="19">
        <f t="shared" si="3"/>
        <v>3.3333333333333335</v>
      </c>
      <c r="N20" s="19" t="s">
        <v>19</v>
      </c>
      <c r="O20" s="19" t="s">
        <v>19</v>
      </c>
      <c r="P20" s="19" t="s">
        <v>19</v>
      </c>
      <c r="Q20" s="19" t="s">
        <v>19</v>
      </c>
      <c r="R20" s="19" t="s">
        <v>19</v>
      </c>
      <c r="S20" s="19" t="s">
        <v>80</v>
      </c>
      <c r="T20" s="19" t="s">
        <v>19</v>
      </c>
      <c r="U20" s="19">
        <v>5</v>
      </c>
      <c r="V20" s="19">
        <v>5</v>
      </c>
      <c r="W20" s="19">
        <v>4</v>
      </c>
      <c r="X20" s="19">
        <v>5</v>
      </c>
      <c r="Y20" s="19" t="s">
        <v>19</v>
      </c>
      <c r="Z20" s="19"/>
      <c r="AA20" s="19"/>
      <c r="AB20" s="19"/>
      <c r="AC20" s="19"/>
      <c r="AD20" s="19">
        <f t="shared" si="0"/>
        <v>4.75</v>
      </c>
      <c r="AE20" s="19">
        <v>3</v>
      </c>
      <c r="AF20" s="19">
        <v>3</v>
      </c>
      <c r="AG20" s="19">
        <v>4</v>
      </c>
      <c r="AH20" s="19">
        <v>3</v>
      </c>
      <c r="AI20" s="19" t="s">
        <v>19</v>
      </c>
      <c r="AJ20" s="19" t="s">
        <v>19</v>
      </c>
      <c r="AK20" s="20" t="s">
        <v>19</v>
      </c>
      <c r="AL20" s="20" t="s">
        <v>19</v>
      </c>
      <c r="AM20" s="19" t="s">
        <v>19</v>
      </c>
      <c r="AN20" s="19"/>
      <c r="AO20" s="19"/>
      <c r="AP20" s="19">
        <f t="shared" si="5"/>
        <v>3.25</v>
      </c>
      <c r="AQ20" s="19">
        <v>4</v>
      </c>
      <c r="AR20" s="19">
        <v>4</v>
      </c>
      <c r="AS20" s="19">
        <v>5</v>
      </c>
      <c r="AT20" s="19">
        <v>5</v>
      </c>
      <c r="AU20" s="19">
        <v>4</v>
      </c>
      <c r="AV20" s="19" t="s">
        <v>19</v>
      </c>
      <c r="AW20" s="19" t="s">
        <v>19</v>
      </c>
      <c r="AX20" s="19" t="s">
        <v>19</v>
      </c>
      <c r="AY20" s="19" t="s">
        <v>19</v>
      </c>
      <c r="AZ20" s="19" t="s">
        <v>19</v>
      </c>
      <c r="BA20" s="19" t="s">
        <v>19</v>
      </c>
      <c r="BB20" s="19" t="s">
        <v>19</v>
      </c>
      <c r="BC20" s="19"/>
      <c r="BD20" s="19"/>
      <c r="BE20" s="19">
        <f t="shared" si="1"/>
        <v>4.4000000000000004</v>
      </c>
      <c r="BF20" s="19">
        <v>4</v>
      </c>
      <c r="BG20" s="19">
        <v>4</v>
      </c>
      <c r="BH20" s="19">
        <v>4</v>
      </c>
      <c r="BI20" s="19">
        <v>4</v>
      </c>
      <c r="BJ20" s="19" t="s">
        <v>19</v>
      </c>
      <c r="BK20" s="19" t="s">
        <v>19</v>
      </c>
      <c r="BL20" s="19" t="s">
        <v>19</v>
      </c>
      <c r="BM20" s="19" t="s">
        <v>19</v>
      </c>
      <c r="BN20" s="19"/>
      <c r="BO20" s="19"/>
      <c r="BP20" s="19"/>
      <c r="BQ20" s="19"/>
      <c r="BR20" s="19">
        <f t="shared" si="2"/>
        <v>4</v>
      </c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</row>
    <row r="21" spans="2:93" ht="16.5" thickTop="1" thickBot="1" x14ac:dyDescent="0.3">
      <c r="B21" s="6">
        <v>13</v>
      </c>
      <c r="C21" s="7">
        <v>1912086</v>
      </c>
      <c r="D21" s="19" t="s">
        <v>19</v>
      </c>
      <c r="E21" s="19" t="s">
        <v>19</v>
      </c>
      <c r="F21" s="19" t="s">
        <v>19</v>
      </c>
      <c r="G21" s="19" t="s">
        <v>19</v>
      </c>
      <c r="H21" s="19" t="s">
        <v>19</v>
      </c>
      <c r="I21" s="19" t="s">
        <v>19</v>
      </c>
      <c r="J21" s="19">
        <v>4</v>
      </c>
      <c r="K21" s="19">
        <v>4</v>
      </c>
      <c r="L21" s="19">
        <v>3</v>
      </c>
      <c r="M21" s="19">
        <f t="shared" si="3"/>
        <v>3.6666666666666665</v>
      </c>
      <c r="N21" s="19" t="s">
        <v>19</v>
      </c>
      <c r="O21" s="19" t="s">
        <v>19</v>
      </c>
      <c r="P21" s="19" t="s">
        <v>19</v>
      </c>
      <c r="Q21" s="19" t="s">
        <v>19</v>
      </c>
      <c r="R21" s="19" t="s">
        <v>19</v>
      </c>
      <c r="S21" s="19" t="s">
        <v>19</v>
      </c>
      <c r="T21" s="19" t="s">
        <v>19</v>
      </c>
      <c r="U21" s="19">
        <v>4</v>
      </c>
      <c r="V21" s="19">
        <v>5</v>
      </c>
      <c r="W21" s="19">
        <v>4</v>
      </c>
      <c r="X21" s="19">
        <v>5</v>
      </c>
      <c r="Y21" s="19" t="s">
        <v>19</v>
      </c>
      <c r="Z21" s="19"/>
      <c r="AA21" s="19"/>
      <c r="AB21" s="19"/>
      <c r="AC21" s="19"/>
      <c r="AD21" s="19">
        <f t="shared" si="0"/>
        <v>4.5</v>
      </c>
      <c r="AE21" s="19">
        <v>4</v>
      </c>
      <c r="AF21" s="19">
        <v>4</v>
      </c>
      <c r="AG21" s="19">
        <v>5</v>
      </c>
      <c r="AH21" s="19">
        <v>5</v>
      </c>
      <c r="AI21" s="19" t="s">
        <v>19</v>
      </c>
      <c r="AJ21" s="19" t="s">
        <v>19</v>
      </c>
      <c r="AK21" s="20" t="s">
        <v>19</v>
      </c>
      <c r="AL21" s="20" t="s">
        <v>19</v>
      </c>
      <c r="AM21" s="19" t="s">
        <v>19</v>
      </c>
      <c r="AN21" s="19"/>
      <c r="AO21" s="19"/>
      <c r="AP21" s="19">
        <f t="shared" si="5"/>
        <v>4.5</v>
      </c>
      <c r="AQ21" s="19">
        <v>5</v>
      </c>
      <c r="AR21" s="19">
        <v>4</v>
      </c>
      <c r="AS21" s="19">
        <v>5</v>
      </c>
      <c r="AT21" s="19">
        <v>4</v>
      </c>
      <c r="AU21" s="19">
        <v>4</v>
      </c>
      <c r="AV21" s="19" t="s">
        <v>19</v>
      </c>
      <c r="AW21" s="19" t="s">
        <v>19</v>
      </c>
      <c r="AX21" s="19" t="s">
        <v>19</v>
      </c>
      <c r="AY21" s="19" t="s">
        <v>19</v>
      </c>
      <c r="AZ21" s="19" t="s">
        <v>19</v>
      </c>
      <c r="BA21" s="19" t="s">
        <v>19</v>
      </c>
      <c r="BB21" s="19" t="s">
        <v>19</v>
      </c>
      <c r="BC21" s="19"/>
      <c r="BD21" s="19"/>
      <c r="BE21" s="19">
        <f t="shared" si="1"/>
        <v>4.4000000000000004</v>
      </c>
      <c r="BF21" s="19">
        <v>4</v>
      </c>
      <c r="BG21" s="19">
        <v>5</v>
      </c>
      <c r="BH21" s="19">
        <v>5</v>
      </c>
      <c r="BI21" s="19">
        <v>5</v>
      </c>
      <c r="BJ21" s="19" t="s">
        <v>19</v>
      </c>
      <c r="BK21" s="19" t="s">
        <v>19</v>
      </c>
      <c r="BL21" s="19" t="s">
        <v>19</v>
      </c>
      <c r="BM21" s="19" t="s">
        <v>19</v>
      </c>
      <c r="BN21" s="19"/>
      <c r="BO21" s="19"/>
      <c r="BP21" s="19"/>
      <c r="BQ21" s="19"/>
      <c r="BR21" s="19">
        <f t="shared" si="2"/>
        <v>4.75</v>
      </c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</row>
    <row r="22" spans="2:93" ht="16.5" thickTop="1" thickBot="1" x14ac:dyDescent="0.3">
      <c r="B22" s="6">
        <v>14</v>
      </c>
      <c r="C22" s="7">
        <v>1912079</v>
      </c>
      <c r="D22" s="19" t="s">
        <v>19</v>
      </c>
      <c r="E22" s="19" t="s">
        <v>19</v>
      </c>
      <c r="F22" s="19" t="s">
        <v>19</v>
      </c>
      <c r="G22" s="19" t="s">
        <v>19</v>
      </c>
      <c r="H22" s="19" t="s">
        <v>19</v>
      </c>
      <c r="I22" s="19" t="s">
        <v>19</v>
      </c>
      <c r="J22" s="19">
        <v>4</v>
      </c>
      <c r="K22" s="19">
        <v>4</v>
      </c>
      <c r="L22" s="19">
        <v>4</v>
      </c>
      <c r="M22" s="19">
        <f t="shared" si="3"/>
        <v>4</v>
      </c>
      <c r="N22" s="19" t="s">
        <v>19</v>
      </c>
      <c r="O22" s="19" t="s">
        <v>19</v>
      </c>
      <c r="P22" s="19" t="s">
        <v>19</v>
      </c>
      <c r="Q22" s="19" t="s">
        <v>19</v>
      </c>
      <c r="R22" s="19" t="s">
        <v>19</v>
      </c>
      <c r="S22" s="19" t="s">
        <v>19</v>
      </c>
      <c r="T22" s="19" t="s">
        <v>19</v>
      </c>
      <c r="U22" s="19">
        <v>4</v>
      </c>
      <c r="V22" s="19">
        <v>5</v>
      </c>
      <c r="W22" s="19">
        <v>4</v>
      </c>
      <c r="X22" s="19">
        <v>5</v>
      </c>
      <c r="Y22" s="19" t="s">
        <v>19</v>
      </c>
      <c r="Z22" s="19"/>
      <c r="AA22" s="19"/>
      <c r="AB22" s="19"/>
      <c r="AC22" s="19"/>
      <c r="AD22" s="19">
        <f t="shared" si="0"/>
        <v>4.5</v>
      </c>
      <c r="AE22" s="19">
        <v>4</v>
      </c>
      <c r="AF22" s="19">
        <v>5</v>
      </c>
      <c r="AG22" s="19">
        <v>5</v>
      </c>
      <c r="AH22" s="19">
        <v>5</v>
      </c>
      <c r="AI22" s="19" t="s">
        <v>19</v>
      </c>
      <c r="AJ22" s="19" t="s">
        <v>19</v>
      </c>
      <c r="AK22" s="20" t="s">
        <v>19</v>
      </c>
      <c r="AL22" s="20" t="s">
        <v>19</v>
      </c>
      <c r="AM22" s="19" t="s">
        <v>19</v>
      </c>
      <c r="AN22" s="19"/>
      <c r="AO22" s="19"/>
      <c r="AP22" s="19">
        <f t="shared" si="5"/>
        <v>4.75</v>
      </c>
      <c r="AQ22" s="19">
        <v>5</v>
      </c>
      <c r="AR22" s="19">
        <v>4</v>
      </c>
      <c r="AS22" s="19">
        <v>5</v>
      </c>
      <c r="AT22" s="19">
        <v>5</v>
      </c>
      <c r="AU22" s="19">
        <v>5</v>
      </c>
      <c r="AV22" s="19" t="s">
        <v>19</v>
      </c>
      <c r="AW22" s="19" t="s">
        <v>19</v>
      </c>
      <c r="AX22" s="19" t="s">
        <v>19</v>
      </c>
      <c r="AY22" s="19" t="s">
        <v>19</v>
      </c>
      <c r="AZ22" s="19" t="s">
        <v>19</v>
      </c>
      <c r="BA22" s="19" t="s">
        <v>19</v>
      </c>
      <c r="BB22" s="19" t="s">
        <v>19</v>
      </c>
      <c r="BC22" s="19"/>
      <c r="BD22" s="19"/>
      <c r="BE22" s="19">
        <f t="shared" si="1"/>
        <v>4.8</v>
      </c>
      <c r="BF22" s="19">
        <v>4</v>
      </c>
      <c r="BG22" s="19">
        <v>5</v>
      </c>
      <c r="BH22" s="19">
        <v>5</v>
      </c>
      <c r="BI22" s="19">
        <v>5</v>
      </c>
      <c r="BJ22" s="19" t="s">
        <v>19</v>
      </c>
      <c r="BK22" s="19" t="s">
        <v>19</v>
      </c>
      <c r="BL22" s="19" t="s">
        <v>19</v>
      </c>
      <c r="BM22" s="19" t="s">
        <v>19</v>
      </c>
      <c r="BN22" s="19"/>
      <c r="BO22" s="19"/>
      <c r="BP22" s="19"/>
      <c r="BQ22" s="19"/>
      <c r="BR22" s="19">
        <f t="shared" si="2"/>
        <v>4.75</v>
      </c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</row>
    <row r="23" spans="2:93" ht="16.5" thickTop="1" thickBot="1" x14ac:dyDescent="0.3">
      <c r="B23" s="6">
        <v>15</v>
      </c>
      <c r="C23" s="7">
        <v>1912087</v>
      </c>
      <c r="D23" s="19" t="s">
        <v>19</v>
      </c>
      <c r="E23" s="19" t="s">
        <v>19</v>
      </c>
      <c r="F23" s="19" t="s">
        <v>19</v>
      </c>
      <c r="G23" s="19" t="s">
        <v>19</v>
      </c>
      <c r="H23" s="19" t="s">
        <v>19</v>
      </c>
      <c r="I23" s="19" t="s">
        <v>19</v>
      </c>
      <c r="J23" s="19">
        <v>4</v>
      </c>
      <c r="K23" s="19">
        <v>4</v>
      </c>
      <c r="L23" s="19">
        <v>4</v>
      </c>
      <c r="M23" s="19">
        <f t="shared" si="3"/>
        <v>4</v>
      </c>
      <c r="N23" s="19" t="s">
        <v>19</v>
      </c>
      <c r="O23" s="19" t="s">
        <v>19</v>
      </c>
      <c r="P23" s="19" t="s">
        <v>19</v>
      </c>
      <c r="Q23" s="19" t="s">
        <v>19</v>
      </c>
      <c r="R23" s="19" t="s">
        <v>19</v>
      </c>
      <c r="S23" s="19" t="s">
        <v>19</v>
      </c>
      <c r="T23" s="19" t="s">
        <v>19</v>
      </c>
      <c r="U23" s="19">
        <v>4</v>
      </c>
      <c r="V23" s="19">
        <v>4</v>
      </c>
      <c r="W23" s="19">
        <v>4</v>
      </c>
      <c r="X23" s="19">
        <v>5</v>
      </c>
      <c r="Y23" s="19" t="s">
        <v>19</v>
      </c>
      <c r="Z23" s="19"/>
      <c r="AA23" s="19"/>
      <c r="AB23" s="19"/>
      <c r="AC23" s="19"/>
      <c r="AD23" s="19">
        <f t="shared" si="0"/>
        <v>4.25</v>
      </c>
      <c r="AE23" s="19">
        <v>4</v>
      </c>
      <c r="AF23" s="19">
        <v>4</v>
      </c>
      <c r="AG23" s="19">
        <v>5</v>
      </c>
      <c r="AH23" s="19">
        <v>4</v>
      </c>
      <c r="AI23" s="19" t="s">
        <v>19</v>
      </c>
      <c r="AJ23" s="19" t="s">
        <v>19</v>
      </c>
      <c r="AK23" s="20" t="s">
        <v>19</v>
      </c>
      <c r="AL23" s="20" t="s">
        <v>19</v>
      </c>
      <c r="AM23" s="19" t="s">
        <v>19</v>
      </c>
      <c r="AN23" s="19"/>
      <c r="AO23" s="19"/>
      <c r="AP23" s="19">
        <f t="shared" si="5"/>
        <v>4.25</v>
      </c>
      <c r="AQ23" s="19">
        <v>5</v>
      </c>
      <c r="AR23" s="19">
        <v>4</v>
      </c>
      <c r="AS23" s="19">
        <v>5</v>
      </c>
      <c r="AT23" s="19">
        <v>5</v>
      </c>
      <c r="AU23" s="19">
        <v>5</v>
      </c>
      <c r="AV23" s="19" t="s">
        <v>19</v>
      </c>
      <c r="AW23" s="19" t="s">
        <v>19</v>
      </c>
      <c r="AX23" s="19" t="s">
        <v>19</v>
      </c>
      <c r="AY23" s="19" t="s">
        <v>19</v>
      </c>
      <c r="AZ23" s="19" t="s">
        <v>19</v>
      </c>
      <c r="BA23" s="19" t="s">
        <v>19</v>
      </c>
      <c r="BB23" s="19" t="s">
        <v>19</v>
      </c>
      <c r="BC23" s="19"/>
      <c r="BD23" s="19"/>
      <c r="BE23" s="19">
        <f t="shared" si="1"/>
        <v>4.8</v>
      </c>
      <c r="BF23" s="19">
        <v>5</v>
      </c>
      <c r="BG23" s="19">
        <v>5</v>
      </c>
      <c r="BH23" s="19">
        <v>5</v>
      </c>
      <c r="BI23" s="19">
        <v>5</v>
      </c>
      <c r="BJ23" s="19" t="s">
        <v>19</v>
      </c>
      <c r="BK23" s="19" t="s">
        <v>19</v>
      </c>
      <c r="BL23" s="19" t="s">
        <v>19</v>
      </c>
      <c r="BM23" s="19" t="s">
        <v>19</v>
      </c>
      <c r="BN23" s="19"/>
      <c r="BO23" s="19"/>
      <c r="BP23" s="19"/>
      <c r="BQ23" s="19"/>
      <c r="BR23" s="19">
        <f t="shared" si="2"/>
        <v>5</v>
      </c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</row>
    <row r="24" spans="2:93" ht="16.5" thickTop="1" thickBot="1" x14ac:dyDescent="0.3">
      <c r="B24" s="6">
        <v>16</v>
      </c>
      <c r="C24" s="7">
        <v>1912068</v>
      </c>
      <c r="D24" s="19" t="s">
        <v>19</v>
      </c>
      <c r="E24" s="19" t="s">
        <v>19</v>
      </c>
      <c r="F24" s="19" t="s">
        <v>19</v>
      </c>
      <c r="G24" s="19" t="s">
        <v>19</v>
      </c>
      <c r="H24" s="19" t="s">
        <v>19</v>
      </c>
      <c r="I24" s="19" t="s">
        <v>19</v>
      </c>
      <c r="J24" s="19">
        <v>4</v>
      </c>
      <c r="K24" s="19">
        <v>4</v>
      </c>
      <c r="L24" s="19">
        <v>4</v>
      </c>
      <c r="M24" s="19">
        <f t="shared" si="3"/>
        <v>4</v>
      </c>
      <c r="N24" s="19" t="s">
        <v>19</v>
      </c>
      <c r="O24" s="19" t="s">
        <v>19</v>
      </c>
      <c r="P24" s="19" t="s">
        <v>19</v>
      </c>
      <c r="Q24" s="19" t="s">
        <v>19</v>
      </c>
      <c r="R24" s="19" t="s">
        <v>19</v>
      </c>
      <c r="S24" s="19" t="s">
        <v>19</v>
      </c>
      <c r="T24" s="19" t="s">
        <v>19</v>
      </c>
      <c r="U24" s="19">
        <v>5</v>
      </c>
      <c r="V24" s="19">
        <v>5</v>
      </c>
      <c r="W24" s="19">
        <v>5</v>
      </c>
      <c r="X24" s="19">
        <v>5</v>
      </c>
      <c r="Y24" s="19" t="s">
        <v>19</v>
      </c>
      <c r="Z24" s="19"/>
      <c r="AA24" s="19"/>
      <c r="AB24" s="19"/>
      <c r="AC24" s="19"/>
      <c r="AD24" s="19">
        <f t="shared" si="0"/>
        <v>5</v>
      </c>
      <c r="AE24" s="19">
        <v>4</v>
      </c>
      <c r="AF24" s="19">
        <v>4</v>
      </c>
      <c r="AG24" s="19">
        <v>5</v>
      </c>
      <c r="AH24" s="19">
        <v>4</v>
      </c>
      <c r="AI24" s="19" t="s">
        <v>19</v>
      </c>
      <c r="AJ24" s="19" t="s">
        <v>19</v>
      </c>
      <c r="AK24" s="19" t="s">
        <v>19</v>
      </c>
      <c r="AL24" s="19" t="s">
        <v>19</v>
      </c>
      <c r="AM24" s="19" t="s">
        <v>19</v>
      </c>
      <c r="AN24" s="19"/>
      <c r="AO24" s="19"/>
      <c r="AP24" s="19">
        <f t="shared" si="5"/>
        <v>4.25</v>
      </c>
      <c r="AQ24" s="19">
        <v>5</v>
      </c>
      <c r="AR24" s="19">
        <v>5</v>
      </c>
      <c r="AS24" s="19">
        <v>5</v>
      </c>
      <c r="AT24" s="19">
        <v>5</v>
      </c>
      <c r="AU24" s="19">
        <v>5</v>
      </c>
      <c r="AV24" s="19" t="s">
        <v>19</v>
      </c>
      <c r="AW24" s="19" t="s">
        <v>19</v>
      </c>
      <c r="AX24" s="19" t="s">
        <v>19</v>
      </c>
      <c r="AY24" s="19" t="s">
        <v>19</v>
      </c>
      <c r="AZ24" s="19" t="s">
        <v>19</v>
      </c>
      <c r="BA24" s="19" t="s">
        <v>19</v>
      </c>
      <c r="BB24" s="19" t="s">
        <v>19</v>
      </c>
      <c r="BC24" s="19"/>
      <c r="BD24" s="19"/>
      <c r="BE24" s="19">
        <f t="shared" si="1"/>
        <v>5</v>
      </c>
      <c r="BF24" s="19">
        <v>5</v>
      </c>
      <c r="BG24" s="19">
        <v>5</v>
      </c>
      <c r="BH24" s="19">
        <v>5</v>
      </c>
      <c r="BI24" s="19">
        <v>5</v>
      </c>
      <c r="BJ24" s="19" t="s">
        <v>19</v>
      </c>
      <c r="BK24" s="19" t="s">
        <v>19</v>
      </c>
      <c r="BL24" s="19" t="s">
        <v>19</v>
      </c>
      <c r="BM24" s="19" t="s">
        <v>19</v>
      </c>
      <c r="BN24" s="19"/>
      <c r="BO24" s="19"/>
      <c r="BP24" s="19"/>
      <c r="BQ24" s="19"/>
      <c r="BR24" s="19">
        <f t="shared" si="2"/>
        <v>5</v>
      </c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</row>
    <row r="25" spans="2:93" s="27" customFormat="1" ht="16.5" thickTop="1" thickBot="1" x14ac:dyDescent="0.3">
      <c r="B25" s="23">
        <v>17</v>
      </c>
      <c r="C25" s="24">
        <v>1912074</v>
      </c>
      <c r="D25" s="25" t="s">
        <v>19</v>
      </c>
      <c r="E25" s="25" t="s">
        <v>19</v>
      </c>
      <c r="F25" s="25" t="s">
        <v>19</v>
      </c>
      <c r="G25" s="25" t="s">
        <v>19</v>
      </c>
      <c r="H25" s="25" t="s">
        <v>19</v>
      </c>
      <c r="I25" s="25" t="s">
        <v>19</v>
      </c>
      <c r="J25" s="25">
        <v>4</v>
      </c>
      <c r="K25" s="25">
        <v>4</v>
      </c>
      <c r="L25" s="25">
        <v>4</v>
      </c>
      <c r="M25" s="25">
        <f t="shared" si="3"/>
        <v>4</v>
      </c>
      <c r="N25" s="25" t="s">
        <v>19</v>
      </c>
      <c r="O25" s="25" t="s">
        <v>19</v>
      </c>
      <c r="P25" s="25" t="s">
        <v>19</v>
      </c>
      <c r="Q25" s="25" t="s">
        <v>19</v>
      </c>
      <c r="R25" s="25" t="s">
        <v>19</v>
      </c>
      <c r="S25" s="25" t="s">
        <v>19</v>
      </c>
      <c r="T25" s="25" t="s">
        <v>19</v>
      </c>
      <c r="U25" s="25">
        <v>4</v>
      </c>
      <c r="V25" s="25">
        <v>4</v>
      </c>
      <c r="W25" s="25">
        <v>4</v>
      </c>
      <c r="X25" s="25">
        <v>4</v>
      </c>
      <c r="Y25" s="25" t="s">
        <v>19</v>
      </c>
      <c r="Z25" s="25"/>
      <c r="AA25" s="25"/>
      <c r="AB25" s="25"/>
      <c r="AC25" s="25"/>
      <c r="AD25" s="25">
        <f t="shared" si="0"/>
        <v>4</v>
      </c>
      <c r="AE25" s="25">
        <v>4</v>
      </c>
      <c r="AF25" s="25">
        <v>4</v>
      </c>
      <c r="AG25" s="25">
        <v>4</v>
      </c>
      <c r="AH25" s="25">
        <v>4</v>
      </c>
      <c r="AI25" s="25" t="s">
        <v>19</v>
      </c>
      <c r="AJ25" s="25" t="s">
        <v>19</v>
      </c>
      <c r="AK25" s="26" t="s">
        <v>19</v>
      </c>
      <c r="AL25" s="26" t="s">
        <v>19</v>
      </c>
      <c r="AM25" s="25" t="s">
        <v>19</v>
      </c>
      <c r="AN25" s="25"/>
      <c r="AO25" s="25"/>
      <c r="AP25" s="25">
        <f t="shared" si="5"/>
        <v>4</v>
      </c>
      <c r="AQ25" s="25">
        <v>4</v>
      </c>
      <c r="AR25" s="25">
        <v>4</v>
      </c>
      <c r="AS25" s="25">
        <v>4</v>
      </c>
      <c r="AT25" s="25">
        <v>4</v>
      </c>
      <c r="AU25" s="25">
        <v>5</v>
      </c>
      <c r="AV25" s="25" t="s">
        <v>19</v>
      </c>
      <c r="AW25" s="25" t="s">
        <v>19</v>
      </c>
      <c r="AX25" s="25" t="s">
        <v>19</v>
      </c>
      <c r="AY25" s="25" t="s">
        <v>19</v>
      </c>
      <c r="AZ25" s="25" t="s">
        <v>19</v>
      </c>
      <c r="BA25" s="25" t="s">
        <v>19</v>
      </c>
      <c r="BB25" s="25" t="s">
        <v>19</v>
      </c>
      <c r="BC25" s="25"/>
      <c r="BD25" s="25"/>
      <c r="BE25" s="25">
        <f t="shared" si="1"/>
        <v>4.2</v>
      </c>
      <c r="BF25" s="25">
        <v>4</v>
      </c>
      <c r="BG25" s="25">
        <v>3</v>
      </c>
      <c r="BH25" s="25">
        <v>3</v>
      </c>
      <c r="BI25" s="25">
        <v>3</v>
      </c>
      <c r="BJ25" s="25" t="s">
        <v>19</v>
      </c>
      <c r="BK25" s="25" t="s">
        <v>19</v>
      </c>
      <c r="BL25" s="25" t="s">
        <v>19</v>
      </c>
      <c r="BM25" s="25" t="s">
        <v>19</v>
      </c>
      <c r="BN25" s="25"/>
      <c r="BO25" s="25"/>
      <c r="BP25" s="25"/>
      <c r="BQ25" s="25"/>
      <c r="BR25" s="25">
        <f t="shared" si="2"/>
        <v>3.25</v>
      </c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</row>
    <row r="26" spans="2:93" ht="16.5" thickTop="1" thickBot="1" x14ac:dyDescent="0.3">
      <c r="B26" s="6">
        <v>21</v>
      </c>
      <c r="C26" s="7">
        <v>1912009</v>
      </c>
      <c r="D26" s="19" t="s">
        <v>19</v>
      </c>
      <c r="E26" s="19" t="s">
        <v>19</v>
      </c>
      <c r="F26" s="19" t="s">
        <v>19</v>
      </c>
      <c r="G26" s="19" t="s">
        <v>19</v>
      </c>
      <c r="H26" s="19" t="s">
        <v>19</v>
      </c>
      <c r="I26" s="19" t="s">
        <v>19</v>
      </c>
      <c r="J26" s="19">
        <v>3</v>
      </c>
      <c r="K26" s="19">
        <v>3</v>
      </c>
      <c r="L26" s="19">
        <v>3</v>
      </c>
      <c r="M26" s="19">
        <f t="shared" si="3"/>
        <v>3</v>
      </c>
      <c r="N26" s="19" t="s">
        <v>19</v>
      </c>
      <c r="O26" s="19" t="s">
        <v>19</v>
      </c>
      <c r="P26" s="19" t="s">
        <v>19</v>
      </c>
      <c r="Q26" s="19" t="s">
        <v>19</v>
      </c>
      <c r="R26" s="19" t="s">
        <v>19</v>
      </c>
      <c r="S26" s="19" t="s">
        <v>19</v>
      </c>
      <c r="T26" s="19" t="s">
        <v>19</v>
      </c>
      <c r="U26" s="19">
        <v>4</v>
      </c>
      <c r="V26" s="19">
        <v>5</v>
      </c>
      <c r="W26" s="19">
        <v>4</v>
      </c>
      <c r="X26" s="19">
        <v>4</v>
      </c>
      <c r="Y26" s="19" t="s">
        <v>19</v>
      </c>
      <c r="Z26" s="19"/>
      <c r="AA26" s="19"/>
      <c r="AB26" s="19"/>
      <c r="AC26" s="19"/>
      <c r="AD26" s="19">
        <f>(U26+V26+W26+X26)/4</f>
        <v>4.25</v>
      </c>
      <c r="AE26" s="19">
        <v>3</v>
      </c>
      <c r="AF26" s="19">
        <v>4</v>
      </c>
      <c r="AG26" s="19">
        <v>4</v>
      </c>
      <c r="AH26" s="19">
        <v>4</v>
      </c>
      <c r="AI26" s="19" t="s">
        <v>19</v>
      </c>
      <c r="AJ26" s="19" t="s">
        <v>19</v>
      </c>
      <c r="AK26" s="20" t="s">
        <v>19</v>
      </c>
      <c r="AL26" s="20" t="s">
        <v>19</v>
      </c>
      <c r="AM26" s="19" t="s">
        <v>19</v>
      </c>
      <c r="AN26" s="19"/>
      <c r="AO26" s="19"/>
      <c r="AP26" s="19">
        <f>(AE26+AF26+AG26+AH26)/4</f>
        <v>3.75</v>
      </c>
      <c r="AQ26" s="19">
        <v>4</v>
      </c>
      <c r="AR26" s="19">
        <v>4</v>
      </c>
      <c r="AS26" s="19">
        <v>4</v>
      </c>
      <c r="AT26" s="19">
        <v>5</v>
      </c>
      <c r="AU26" s="19">
        <v>5</v>
      </c>
      <c r="AV26" s="19" t="s">
        <v>19</v>
      </c>
      <c r="AW26" s="19" t="s">
        <v>19</v>
      </c>
      <c r="AX26" s="19" t="s">
        <v>19</v>
      </c>
      <c r="AY26" s="19" t="s">
        <v>19</v>
      </c>
      <c r="AZ26" s="19" t="s">
        <v>19</v>
      </c>
      <c r="BA26" s="19" t="s">
        <v>19</v>
      </c>
      <c r="BB26" s="19" t="s">
        <v>19</v>
      </c>
      <c r="BC26" s="19"/>
      <c r="BD26" s="19"/>
      <c r="BE26" s="19">
        <f>(AQ26+AR26+AS26+AT26+AU26)/5</f>
        <v>4.4000000000000004</v>
      </c>
      <c r="BF26" s="19">
        <v>5</v>
      </c>
      <c r="BG26" s="19">
        <v>5</v>
      </c>
      <c r="BH26" s="19">
        <v>5</v>
      </c>
      <c r="BI26" s="19">
        <v>5</v>
      </c>
      <c r="BJ26" s="19" t="s">
        <v>19</v>
      </c>
      <c r="BK26" s="19" t="s">
        <v>19</v>
      </c>
      <c r="BL26" s="19" t="s">
        <v>19</v>
      </c>
      <c r="BM26" s="19" t="s">
        <v>19</v>
      </c>
      <c r="BN26" s="19"/>
      <c r="BO26" s="19"/>
      <c r="BP26" s="19"/>
      <c r="BQ26" s="19"/>
      <c r="BR26" s="19">
        <f>(BF26+BG26+BH26+BI26)/4</f>
        <v>5</v>
      </c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</row>
    <row r="27" spans="2:93" ht="16.5" thickTop="1" thickBot="1" x14ac:dyDescent="0.3">
      <c r="B27" s="6">
        <v>22</v>
      </c>
      <c r="C27" s="7">
        <v>1912040</v>
      </c>
      <c r="D27" s="19" t="s">
        <v>19</v>
      </c>
      <c r="E27" s="19" t="s">
        <v>19</v>
      </c>
      <c r="F27" s="19" t="s">
        <v>19</v>
      </c>
      <c r="G27" s="19" t="s">
        <v>19</v>
      </c>
      <c r="H27" s="19" t="s">
        <v>19</v>
      </c>
      <c r="I27" s="19" t="s">
        <v>19</v>
      </c>
      <c r="J27" s="19">
        <v>3</v>
      </c>
      <c r="K27" s="19">
        <v>3</v>
      </c>
      <c r="L27" s="19">
        <v>3</v>
      </c>
      <c r="M27" s="19">
        <f t="shared" si="3"/>
        <v>3</v>
      </c>
      <c r="N27" s="19" t="s">
        <v>19</v>
      </c>
      <c r="O27" s="19" t="s">
        <v>19</v>
      </c>
      <c r="P27" s="19" t="s">
        <v>19</v>
      </c>
      <c r="Q27" s="19" t="s">
        <v>19</v>
      </c>
      <c r="R27" s="19" t="s">
        <v>19</v>
      </c>
      <c r="S27" s="19" t="s">
        <v>19</v>
      </c>
      <c r="T27" s="19" t="s">
        <v>19</v>
      </c>
      <c r="U27" s="19">
        <v>4</v>
      </c>
      <c r="V27" s="19">
        <v>4</v>
      </c>
      <c r="W27" s="19">
        <v>4</v>
      </c>
      <c r="X27" s="19">
        <v>4</v>
      </c>
      <c r="Y27" s="19" t="s">
        <v>19</v>
      </c>
      <c r="Z27" s="19"/>
      <c r="AA27" s="19"/>
      <c r="AB27" s="19"/>
      <c r="AC27" s="19"/>
      <c r="AD27" s="19">
        <f>(U27+V27+W27+X27)/4</f>
        <v>4</v>
      </c>
      <c r="AE27" s="19">
        <v>3</v>
      </c>
      <c r="AF27" s="19">
        <v>4</v>
      </c>
      <c r="AG27" s="19">
        <v>4</v>
      </c>
      <c r="AH27" s="19">
        <v>3</v>
      </c>
      <c r="AI27" s="19" t="s">
        <v>19</v>
      </c>
      <c r="AJ27" s="19" t="s">
        <v>19</v>
      </c>
      <c r="AK27" s="20" t="s">
        <v>19</v>
      </c>
      <c r="AL27" s="20" t="s">
        <v>19</v>
      </c>
      <c r="AM27" s="19" t="s">
        <v>19</v>
      </c>
      <c r="AN27" s="19"/>
      <c r="AO27" s="19"/>
      <c r="AP27" s="19">
        <f>(AE27+AF27+AG27+AH27)/4</f>
        <v>3.5</v>
      </c>
      <c r="AQ27" s="19">
        <v>4</v>
      </c>
      <c r="AR27" s="19">
        <v>4</v>
      </c>
      <c r="AS27" s="19">
        <v>4</v>
      </c>
      <c r="AT27" s="19">
        <v>5</v>
      </c>
      <c r="AU27" s="19">
        <v>5</v>
      </c>
      <c r="AV27" s="19" t="s">
        <v>19</v>
      </c>
      <c r="AW27" s="19" t="s">
        <v>19</v>
      </c>
      <c r="AX27" s="19" t="s">
        <v>19</v>
      </c>
      <c r="AY27" s="19" t="s">
        <v>19</v>
      </c>
      <c r="AZ27" s="19" t="s">
        <v>19</v>
      </c>
      <c r="BA27" s="19" t="s">
        <v>19</v>
      </c>
      <c r="BB27" s="19" t="s">
        <v>19</v>
      </c>
      <c r="BC27" s="19"/>
      <c r="BD27" s="19"/>
      <c r="BE27" s="19">
        <f>(AQ27+AR27+AS27+AT27+AU27)/5</f>
        <v>4.4000000000000004</v>
      </c>
      <c r="BF27" s="19">
        <v>5</v>
      </c>
      <c r="BG27" s="19">
        <v>5</v>
      </c>
      <c r="BH27" s="19">
        <v>5</v>
      </c>
      <c r="BI27" s="19">
        <v>5</v>
      </c>
      <c r="BJ27" s="19" t="s">
        <v>19</v>
      </c>
      <c r="BK27" s="19" t="s">
        <v>19</v>
      </c>
      <c r="BL27" s="19" t="s">
        <v>19</v>
      </c>
      <c r="BM27" s="19" t="s">
        <v>19</v>
      </c>
      <c r="BN27" s="19"/>
      <c r="BO27" s="19"/>
      <c r="BP27" s="19"/>
      <c r="BQ27" s="19"/>
      <c r="BR27" s="19">
        <f>(BF27+BG27+BH27+BI27)/4</f>
        <v>5</v>
      </c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</row>
    <row r="28" spans="2:93" ht="16.5" thickTop="1" thickBot="1" x14ac:dyDescent="0.3">
      <c r="B28" s="6">
        <v>23</v>
      </c>
      <c r="C28" s="7">
        <v>1812063</v>
      </c>
      <c r="D28" s="19" t="s">
        <v>19</v>
      </c>
      <c r="E28" s="19" t="s">
        <v>19</v>
      </c>
      <c r="F28" s="19" t="s">
        <v>19</v>
      </c>
      <c r="G28" s="19" t="s">
        <v>19</v>
      </c>
      <c r="H28" s="19" t="s">
        <v>19</v>
      </c>
      <c r="I28" s="19" t="s">
        <v>19</v>
      </c>
      <c r="J28" s="19">
        <v>5</v>
      </c>
      <c r="K28" s="19">
        <v>5</v>
      </c>
      <c r="L28" s="19">
        <v>5</v>
      </c>
      <c r="M28" s="19">
        <f t="shared" si="3"/>
        <v>5</v>
      </c>
      <c r="N28" s="19" t="s">
        <v>19</v>
      </c>
      <c r="O28" s="19" t="s">
        <v>19</v>
      </c>
      <c r="P28" s="19" t="s">
        <v>19</v>
      </c>
      <c r="Q28" s="19" t="s">
        <v>19</v>
      </c>
      <c r="R28" s="19" t="s">
        <v>19</v>
      </c>
      <c r="S28" s="19" t="s">
        <v>19</v>
      </c>
      <c r="T28" s="19" t="s">
        <v>19</v>
      </c>
      <c r="U28" s="19">
        <v>5</v>
      </c>
      <c r="V28" s="19">
        <v>5</v>
      </c>
      <c r="W28" s="19">
        <v>5</v>
      </c>
      <c r="X28" s="19">
        <v>5</v>
      </c>
      <c r="Y28" s="19" t="s">
        <v>19</v>
      </c>
      <c r="Z28" s="19"/>
      <c r="AA28" s="19"/>
      <c r="AB28" s="19"/>
      <c r="AC28" s="19"/>
      <c r="AD28" s="19">
        <f>(U28+V28+W28+X28)/4</f>
        <v>5</v>
      </c>
      <c r="AE28" s="19">
        <v>4</v>
      </c>
      <c r="AF28" s="19">
        <v>4</v>
      </c>
      <c r="AG28" s="19">
        <v>5</v>
      </c>
      <c r="AH28" s="19">
        <v>5</v>
      </c>
      <c r="AI28" s="19" t="s">
        <v>19</v>
      </c>
      <c r="AJ28" s="19" t="s">
        <v>19</v>
      </c>
      <c r="AK28" s="20" t="s">
        <v>19</v>
      </c>
      <c r="AL28" s="20" t="s">
        <v>19</v>
      </c>
      <c r="AM28" s="19" t="s">
        <v>19</v>
      </c>
      <c r="AN28" s="19"/>
      <c r="AO28" s="19"/>
      <c r="AP28" s="19">
        <f>(AE28+AF28+AG28+AH28)/4</f>
        <v>4.5</v>
      </c>
      <c r="AQ28" s="19">
        <v>4</v>
      </c>
      <c r="AR28" s="19">
        <v>4</v>
      </c>
      <c r="AS28" s="19">
        <v>4</v>
      </c>
      <c r="AT28" s="19">
        <v>4</v>
      </c>
      <c r="AU28" s="19">
        <v>5</v>
      </c>
      <c r="AV28" s="19" t="s">
        <v>19</v>
      </c>
      <c r="AW28" s="19" t="s">
        <v>19</v>
      </c>
      <c r="AX28" s="19" t="s">
        <v>19</v>
      </c>
      <c r="AY28" s="19" t="s">
        <v>19</v>
      </c>
      <c r="AZ28" s="19" t="s">
        <v>19</v>
      </c>
      <c r="BA28" s="19" t="s">
        <v>19</v>
      </c>
      <c r="BB28" s="19" t="s">
        <v>19</v>
      </c>
      <c r="BC28" s="19"/>
      <c r="BD28" s="19"/>
      <c r="BE28" s="19">
        <f>(AQ28+AR28+AS28+AT28+AU28)/5</f>
        <v>4.2</v>
      </c>
      <c r="BF28" s="19">
        <v>4</v>
      </c>
      <c r="BG28" s="19">
        <v>5</v>
      </c>
      <c r="BH28" s="19">
        <v>5</v>
      </c>
      <c r="BI28" s="19">
        <v>5</v>
      </c>
      <c r="BJ28" s="19" t="s">
        <v>19</v>
      </c>
      <c r="BK28" s="19" t="s">
        <v>19</v>
      </c>
      <c r="BL28" s="19" t="s">
        <v>19</v>
      </c>
      <c r="BM28" s="19" t="s">
        <v>19</v>
      </c>
      <c r="BN28" s="19"/>
      <c r="BO28" s="19"/>
      <c r="BP28" s="19"/>
      <c r="BQ28" s="19"/>
      <c r="BR28" s="19">
        <f>(BF28+BG28+BH28+BI28)/4</f>
        <v>4.75</v>
      </c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</row>
    <row r="29" spans="2:93" ht="44.25" customHeight="1" thickTop="1" thickBot="1" x14ac:dyDescent="0.3">
      <c r="B29" s="31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3"/>
      <c r="N29" s="33" t="s">
        <v>50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14"/>
      <c r="AE29" s="30" t="s">
        <v>36</v>
      </c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14"/>
      <c r="AQ29" s="30" t="s">
        <v>36</v>
      </c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14"/>
      <c r="BF29" s="28" t="s">
        <v>36</v>
      </c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14"/>
      <c r="BS29" s="28" t="s">
        <v>36</v>
      </c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14"/>
      <c r="CF29" s="30" t="s">
        <v>37</v>
      </c>
      <c r="CG29" s="29"/>
      <c r="CH29" s="29"/>
      <c r="CI29" s="29"/>
      <c r="CJ29" s="29"/>
      <c r="CK29" s="29"/>
      <c r="CL29" s="29"/>
      <c r="CM29" s="29"/>
      <c r="CN29" s="29"/>
      <c r="CO29" s="12"/>
    </row>
    <row r="30" spans="2:93" ht="15.75" thickTop="1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M30" s="9"/>
    </row>
  </sheetData>
  <mergeCells count="44">
    <mergeCell ref="AQ6:BE6"/>
    <mergeCell ref="B6:B8"/>
    <mergeCell ref="C6:C8"/>
    <mergeCell ref="D7:I7"/>
    <mergeCell ref="J7:L7"/>
    <mergeCell ref="AE7:AK7"/>
    <mergeCell ref="BA7:BD7"/>
    <mergeCell ref="BE7:BE8"/>
    <mergeCell ref="AQ7:AY7"/>
    <mergeCell ref="Z7:AA7"/>
    <mergeCell ref="N7:Y7"/>
    <mergeCell ref="B2:AG2"/>
    <mergeCell ref="S1:W1"/>
    <mergeCell ref="AD7:AD8"/>
    <mergeCell ref="AB7:AC7"/>
    <mergeCell ref="N6:AD6"/>
    <mergeCell ref="AE6:AP6"/>
    <mergeCell ref="M7:M8"/>
    <mergeCell ref="I3:R3"/>
    <mergeCell ref="AM7:AO7"/>
    <mergeCell ref="AP7:AP8"/>
    <mergeCell ref="D6:M6"/>
    <mergeCell ref="BF6:BR6"/>
    <mergeCell ref="BS6:CE6"/>
    <mergeCell ref="CF6:CO6"/>
    <mergeCell ref="BN7:BO7"/>
    <mergeCell ref="BF7:BM7"/>
    <mergeCell ref="BZ7:CA7"/>
    <mergeCell ref="CB7:CD7"/>
    <mergeCell ref="CE7:CE8"/>
    <mergeCell ref="CK7:CN7"/>
    <mergeCell ref="BS7:BY7"/>
    <mergeCell ref="BP7:BQ7"/>
    <mergeCell ref="BR7:BR8"/>
    <mergeCell ref="CO7:CO8"/>
    <mergeCell ref="CI7:CJ7"/>
    <mergeCell ref="CF7:CH7"/>
    <mergeCell ref="BS29:CD29"/>
    <mergeCell ref="CF29:CN29"/>
    <mergeCell ref="B29:L29"/>
    <mergeCell ref="N29:AC29"/>
    <mergeCell ref="AE29:AO29"/>
    <mergeCell ref="AQ29:BD29"/>
    <mergeCell ref="BF29:BQ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2022-02-16T07:10:44Z</dcterms:modified>
</cp:coreProperties>
</file>