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0" i="1"/>
  <c r="M21" i="1"/>
  <c r="M22" i="1"/>
  <c r="CX22" i="1" s="1"/>
  <c r="M23" i="1"/>
  <c r="CX23" i="1" s="1"/>
  <c r="M24" i="1"/>
  <c r="CX24" i="1" s="1"/>
  <c r="M25" i="1"/>
  <c r="CX25" i="1" s="1"/>
  <c r="M26" i="1"/>
  <c r="CX26" i="1" s="1"/>
  <c r="M27" i="1"/>
  <c r="CX27" i="1" s="1"/>
  <c r="M28" i="1"/>
  <c r="CX28" i="1" s="1"/>
  <c r="M29" i="1"/>
  <c r="CX29" i="1" s="1"/>
  <c r="M30" i="1"/>
  <c r="CX30" i="1" s="1"/>
  <c r="M31" i="1"/>
  <c r="CX31" i="1" s="1"/>
  <c r="M32" i="1"/>
  <c r="CX32" i="1" s="1"/>
  <c r="M33" i="1"/>
  <c r="CX33" i="1" s="1"/>
  <c r="M34" i="1"/>
  <c r="CX34" i="1" s="1"/>
  <c r="M35" i="1"/>
  <c r="CX35" i="1" s="1"/>
  <c r="M36" i="1"/>
  <c r="CX36" i="1" s="1"/>
  <c r="M37" i="1"/>
  <c r="CX37" i="1" s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W11" i="1"/>
  <c r="CW12" i="1"/>
  <c r="CW13" i="1"/>
  <c r="CW14" i="1"/>
  <c r="CW15" i="1"/>
  <c r="CW16" i="1"/>
  <c r="CW17" i="1"/>
  <c r="CW18" i="1"/>
  <c r="CW19" i="1"/>
  <c r="CW20" i="1"/>
  <c r="CW21" i="1"/>
  <c r="CW22" i="1"/>
  <c r="CW23" i="1"/>
  <c r="CW24" i="1"/>
  <c r="CW25" i="1"/>
  <c r="CW26" i="1"/>
  <c r="CW27" i="1"/>
  <c r="CW28" i="1"/>
  <c r="CW29" i="1"/>
  <c r="CW30" i="1"/>
  <c r="CW31" i="1"/>
  <c r="CW32" i="1"/>
  <c r="CW33" i="1"/>
  <c r="CW34" i="1"/>
  <c r="CW35" i="1"/>
  <c r="CW36" i="1"/>
  <c r="CW37" i="1"/>
  <c r="CX21" i="1" l="1"/>
  <c r="CX20" i="1"/>
  <c r="CX13" i="1"/>
  <c r="CX12" i="1"/>
  <c r="CX19" i="1"/>
  <c r="CX18" i="1"/>
  <c r="CX17" i="1"/>
  <c r="CX16" i="1"/>
  <c r="CX14" i="1"/>
  <c r="CX11" i="1"/>
  <c r="CX15" i="1"/>
  <c r="M10" i="1"/>
  <c r="CW10" i="1"/>
  <c r="CL10" i="1"/>
  <c r="BS10" i="1"/>
  <c r="BF10" i="1"/>
  <c r="AU10" i="1"/>
  <c r="AJ10" i="1"/>
  <c r="Z10" i="1"/>
  <c r="CX10" i="1" l="1"/>
</calcChain>
</file>

<file path=xl/sharedStrings.xml><?xml version="1.0" encoding="utf-8"?>
<sst xmlns="http://schemas.openxmlformats.org/spreadsheetml/2006/main" count="280" uniqueCount="121">
  <si>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</si>
  <si>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</si>
  <si>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</si>
  <si>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</si>
  <si>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</si>
  <si>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</si>
  <si>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</si>
  <si>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</si>
  <si>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</si>
  <si>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</si>
  <si>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</si>
  <si>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</si>
  <si>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</si>
  <si>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</si>
  <si>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</si>
  <si>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</si>
  <si>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</si>
  <si>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</si>
  <si>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</si>
  <si>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Иностранный язык</t>
  </si>
  <si>
    <t>История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</si>
  <si>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</si>
  <si>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Физика</t>
  </si>
  <si>
    <t>Информатика</t>
  </si>
  <si>
    <t>Химия</t>
  </si>
  <si>
    <t>Философия</t>
  </si>
  <si>
    <t>Физическая культура</t>
  </si>
  <si>
    <t>КП</t>
  </si>
  <si>
    <t>Результаты промежуточной аттестации и освоения образовательной программы обучающимися</t>
  </si>
  <si>
    <t>Правоведение</t>
  </si>
  <si>
    <t>Валеология</t>
  </si>
  <si>
    <t>Теплотехника</t>
  </si>
  <si>
    <t>Иносттранный язык</t>
  </si>
  <si>
    <t>Культурология</t>
  </si>
  <si>
    <t>Современное состояние и развитие автоматики</t>
  </si>
  <si>
    <t>Математика</t>
  </si>
  <si>
    <t>Компьютерная графика</t>
  </si>
  <si>
    <t>Эксплуатационные материалы</t>
  </si>
  <si>
    <t>Теоритическая механика</t>
  </si>
  <si>
    <t>Политология и социология</t>
  </si>
  <si>
    <t>Трибология</t>
  </si>
  <si>
    <t>Детали машин и основы конструирования</t>
  </si>
  <si>
    <t>Конструкция и эксплуатационные свойства автомобиля</t>
  </si>
  <si>
    <t>Силовые агрегаты</t>
  </si>
  <si>
    <t>Экономическая теория</t>
  </si>
  <si>
    <t>Производственно-техническая инфраструктура предприятия</t>
  </si>
  <si>
    <t>Программирование на транспорте</t>
  </si>
  <si>
    <t>Сертификация и лицензирование</t>
  </si>
  <si>
    <t>Техническая эксплуатация автомобилей</t>
  </si>
  <si>
    <t>Хранение и противокоррозицйная защита</t>
  </si>
  <si>
    <t>Основы теории надежности</t>
  </si>
  <si>
    <t>Теория транспортных процессов и систем</t>
  </si>
  <si>
    <t>Основы транспортной логистики</t>
  </si>
  <si>
    <t>Начертательная геометрия и инженерная графика</t>
  </si>
  <si>
    <t>Электротехника и электроника</t>
  </si>
  <si>
    <t>Русский язык культура речи и стилистика</t>
  </si>
  <si>
    <t>Теоритические основы химии на автогмобильном транспорте</t>
  </si>
  <si>
    <t>Материаловедение. Технология конструкционных материалов</t>
  </si>
  <si>
    <t>Учебная практика "Практика по получению первичных профессиональных умений и навыков,  в том числе первичных умений и навыков научно-исследовательской деятельности"</t>
  </si>
  <si>
    <t>Сопротивление материалов</t>
  </si>
  <si>
    <t>Правила дорожного движения</t>
  </si>
  <si>
    <t>За период обучения освоены следующие компетенции компетенции:ОК-2; ОК-5; ОК-7; ОПК-1;  ОПК-3;  ПК-16; ПК-46.</t>
  </si>
  <si>
    <t>название факультета/института Агротехники и энергообеспечения</t>
  </si>
  <si>
    <t>год набора 2018</t>
  </si>
  <si>
    <t>курс 1</t>
  </si>
  <si>
    <t>форма обучения очная</t>
  </si>
  <si>
    <t>код и название направления подготовки 23.03.03 Эксплуатация транспортно-технологических машин и комплексов</t>
  </si>
  <si>
    <t>(направленность) Автомобили и автомобильное хозяйство</t>
  </si>
  <si>
    <t>группа ЭТТМиК-181</t>
  </si>
  <si>
    <t>Приложение А</t>
  </si>
  <si>
    <t>Теория механизмов и машин</t>
  </si>
  <si>
    <t>Типаж и эксплуатация технологического оборудования</t>
  </si>
  <si>
    <t>Производственная практика "Технологическая практика"</t>
  </si>
  <si>
    <t>Гидравлика и гидропневмопривод</t>
  </si>
  <si>
    <t>Метрология, стандартизация и сертификация</t>
  </si>
  <si>
    <t>Элективные дисциплины по физической культуре и спорту: общая физическая подготовка</t>
  </si>
  <si>
    <t>Транспортное право</t>
  </si>
  <si>
    <t>Основы научных исследований</t>
  </si>
  <si>
    <t>Электронные и интеллектуальные системы управления машин</t>
  </si>
  <si>
    <t>Гидравлические и пневматические системы</t>
  </si>
  <si>
    <t>Хранение и противокоррозийная защита</t>
  </si>
  <si>
    <t>Производная практика "Практика по получению профессиональных умений и опыта профессиональной деятельности"</t>
  </si>
  <si>
    <t>Основы работоспособности технических систем</t>
  </si>
  <si>
    <t>Экспертиза транспортных средств</t>
  </si>
  <si>
    <t>Проектирование предприятий автомобильного транспорта</t>
  </si>
  <si>
    <t>Анализ хозяйственной деятельности автотранспортных предприятий</t>
  </si>
  <si>
    <t>Организационно-экономический анализ производственно-хозяйственной деятельности предприятий</t>
  </si>
  <si>
    <t>Технико-экономическое обоснование проекта</t>
  </si>
  <si>
    <t>Производственный менеджмент</t>
  </si>
  <si>
    <t>Транспортная логистика</t>
  </si>
  <si>
    <t>Методология и организация транспортных процессов</t>
  </si>
  <si>
    <t>Организация и материально техническое обеспечение автотранспортных предприятий</t>
  </si>
  <si>
    <t>Автосервис и фирменное обслуживание</t>
  </si>
  <si>
    <t>Оптимизация средств и методов технического обслуживания</t>
  </si>
  <si>
    <t>Организация дорожного движения</t>
  </si>
  <si>
    <t>Основы технологии производства</t>
  </si>
  <si>
    <t>Технология ремонта</t>
  </si>
  <si>
    <t>Альтернативные энергетические ресурсы</t>
  </si>
  <si>
    <t>Экология</t>
  </si>
  <si>
    <t>Спутниковые навигационные системы</t>
  </si>
  <si>
    <t>Управление качеством ремонта и надежностью</t>
  </si>
  <si>
    <t>Теоретические основы трения и износа</t>
  </si>
  <si>
    <t>Безопасность жизнедеятельности</t>
  </si>
  <si>
    <t>Методы и средства диагностирования автомобилей</t>
  </si>
  <si>
    <t>Техническое обслуживание оборудования топливозаправочных комплексов</t>
  </si>
  <si>
    <t>Производственная практика "Преддипломная практика"</t>
  </si>
  <si>
    <t>Эл.дисциплины по физической культуре и спорту:общая физичсекая подготовкеа</t>
  </si>
  <si>
    <t>2013034</t>
  </si>
  <si>
    <t>2013036</t>
  </si>
  <si>
    <t>2013045</t>
  </si>
  <si>
    <t>2013042</t>
  </si>
  <si>
    <t>1913020</t>
  </si>
  <si>
    <t>2013038</t>
  </si>
  <si>
    <t>1913021</t>
  </si>
  <si>
    <t>2013047</t>
  </si>
  <si>
    <t>2013039</t>
  </si>
  <si>
    <t>2013040</t>
  </si>
  <si>
    <t>1913028</t>
  </si>
  <si>
    <t>2013048</t>
  </si>
  <si>
    <t>2013041</t>
  </si>
  <si>
    <t>зач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</si>
</sst>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i/>
      <sz val="9"/>
      <color rgb="FFFF0000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6" fillId="0" borderId="0"/>
  </cellStyleXfs>
  <cellXfs count="111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vertical="center" textRotation="90" wrapText="1"/>
      <protection locked="0"/>
    </xf>
    <xf numFmtId="0" fontId="14" fillId="0" borderId="4" xfId="0" applyFont="1" applyBorder="1" applyAlignment="1" applyProtection="1">
      <alignment vertical="center" textRotation="90" wrapText="1"/>
      <protection locked="0"/>
    </xf>
    <xf numFmtId="0" fontId="14" fillId="0" borderId="5" xfId="0" applyFont="1" applyBorder="1" applyAlignment="1" applyProtection="1">
      <alignment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17" fillId="0" borderId="12" xfId="1" applyNumberFormat="1" applyFont="1" applyBorder="1" applyAlignment="1">
      <alignment horizontal="center" vertical="center"/>
    </xf>
    <xf numFmtId="0" fontId="18" fillId="0" borderId="0" xfId="1" applyFont="1"/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vertical="center" textRotation="90" wrapText="1"/>
      <protection locked="0"/>
    </xf>
    <xf numFmtId="0" fontId="10" fillId="0" borderId="3" xfId="0" applyFont="1" applyBorder="1" applyAlignment="1" applyProtection="1">
      <alignment vertical="center" textRotation="90" wrapTex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3" xfId="0" applyBorder="1" applyAlignment="1"/>
    <xf numFmtId="0" fontId="8" fillId="0" borderId="0" xfId="0" applyFont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47"/>
  <sheetViews>
    <sheetView tabSelected="1" view="pageBreakPreview" topLeftCell="C1" zoomScale="110" zoomScaleNormal="100" zoomScaleSheetLayoutView="110" workbookViewId="0">
      <selection activeCell="N22" sqref="N22"/>
    </sheetView>
  </sheetViews>
  <sheetFormatPr defaultRowHeight="12" x14ac:dyDescent="0.2"/>
  <cols>
    <col min="1" max="1" width="5.5703125" style="14" customWidth="1"/>
    <col min="2" max="2" width="9.140625" style="15" customWidth="1"/>
    <col min="3" max="3" width="7.140625" style="17" customWidth="1"/>
    <col min="4" max="10" width="5.7109375" style="17" customWidth="1"/>
    <col min="11" max="13" width="5.42578125" style="17" customWidth="1"/>
    <col min="14" max="16" width="5.7109375" style="17" customWidth="1"/>
    <col min="17" max="17" width="7.42578125" style="17" customWidth="1"/>
    <col min="18" max="20" width="5.7109375" style="17" customWidth="1"/>
    <col min="21" max="21" width="5.28515625" style="17" customWidth="1"/>
    <col min="22" max="23" width="4.140625" style="17" customWidth="1"/>
    <col min="24" max="24" width="5.7109375" style="17" customWidth="1"/>
    <col min="25" max="25" width="14.85546875" style="17" customWidth="1"/>
    <col min="26" max="26" width="6.140625" style="17" customWidth="1"/>
    <col min="27" max="36" width="5.42578125" style="17" customWidth="1"/>
    <col min="37" max="45" width="5.85546875" style="17" customWidth="1"/>
    <col min="46" max="46" width="8.5703125" style="17" customWidth="1"/>
    <col min="47" max="54" width="5.7109375" style="17" customWidth="1"/>
    <col min="55" max="55" width="6.42578125" style="17" customWidth="1"/>
    <col min="56" max="56" width="5.42578125" style="17" customWidth="1"/>
    <col min="57" max="57" width="5.7109375" style="17" customWidth="1"/>
    <col min="58" max="58" width="5.28515625" style="17" customWidth="1"/>
    <col min="59" max="60" width="5.7109375" style="17" customWidth="1"/>
    <col min="61" max="61" width="8" style="17" customWidth="1"/>
    <col min="62" max="69" width="5.7109375" style="17" customWidth="1"/>
    <col min="70" max="70" width="9.140625" style="17" customWidth="1"/>
    <col min="71" max="75" width="5.7109375" style="17" customWidth="1"/>
    <col min="76" max="76" width="10.28515625" style="17" customWidth="1"/>
    <col min="77" max="80" width="5.7109375" style="17" customWidth="1"/>
    <col min="81" max="81" width="8" style="17" customWidth="1"/>
    <col min="82" max="87" width="5.7109375" style="17" customWidth="1"/>
    <col min="88" max="88" width="6.42578125" style="17" customWidth="1"/>
    <col min="89" max="90" width="6.5703125" style="17" customWidth="1"/>
    <col min="91" max="92" width="3.42578125" style="17" customWidth="1"/>
    <col min="93" max="95" width="5.7109375" style="17" customWidth="1"/>
    <col min="96" max="96" width="3.42578125" style="17" customWidth="1"/>
    <col min="97" max="98" width="5.7109375" style="17" customWidth="1"/>
    <col min="99" max="99" width="8" style="17" customWidth="1"/>
    <col min="100" max="100" width="8.42578125" style="17" customWidth="1"/>
    <col min="101" max="108" width="5.7109375" style="17" customWidth="1"/>
    <col min="109" max="109" width="10" style="17" customWidth="1"/>
    <col min="110" max="110" width="6.28515625" style="17" customWidth="1"/>
    <col min="111" max="205" width="8.85546875" style="17"/>
    <col min="206" max="206" width="2.28515625" style="17" customWidth="1"/>
    <col min="207" max="207" width="9.140625" style="17" customWidth="1"/>
    <col min="208" max="208" width="7.140625" style="17" customWidth="1"/>
    <col min="209" max="225" width="5.7109375" style="17" customWidth="1"/>
    <col min="226" max="226" width="13.7109375" style="17" customWidth="1"/>
    <col min="227" max="228" width="6.5703125" style="17" customWidth="1"/>
    <col min="229" max="247" width="5.7109375" style="17" customWidth="1"/>
    <col min="248" max="248" width="13.42578125" style="17" customWidth="1"/>
    <col min="249" max="250" width="6.5703125" style="17" customWidth="1"/>
    <col min="251" max="270" width="5.7109375" style="17" customWidth="1"/>
    <col min="271" max="271" width="13.42578125" style="17" customWidth="1"/>
    <col min="272" max="273" width="6.5703125" style="17" customWidth="1"/>
    <col min="274" max="280" width="5.7109375" style="17" customWidth="1"/>
    <col min="281" max="281" width="6.42578125" style="17" customWidth="1"/>
    <col min="282" max="289" width="5.7109375" style="17" customWidth="1"/>
    <col min="290" max="290" width="10" style="17" customWidth="1"/>
    <col min="291" max="291" width="6.28515625" style="17" customWidth="1"/>
    <col min="292" max="461" width="8.85546875" style="17"/>
    <col min="462" max="462" width="2.28515625" style="17" customWidth="1"/>
    <col min="463" max="463" width="9.140625" style="17" customWidth="1"/>
    <col min="464" max="464" width="7.140625" style="17" customWidth="1"/>
    <col min="465" max="481" width="5.7109375" style="17" customWidth="1"/>
    <col min="482" max="482" width="13.7109375" style="17" customWidth="1"/>
    <col min="483" max="484" width="6.5703125" style="17" customWidth="1"/>
    <col min="485" max="503" width="5.7109375" style="17" customWidth="1"/>
    <col min="504" max="504" width="13.42578125" style="17" customWidth="1"/>
    <col min="505" max="506" width="6.5703125" style="17" customWidth="1"/>
    <col min="507" max="526" width="5.7109375" style="17" customWidth="1"/>
    <col min="527" max="527" width="13.42578125" style="17" customWidth="1"/>
    <col min="528" max="529" width="6.5703125" style="17" customWidth="1"/>
    <col min="530" max="536" width="5.7109375" style="17" customWidth="1"/>
    <col min="537" max="537" width="6.42578125" style="17" customWidth="1"/>
    <col min="538" max="545" width="5.7109375" style="17" customWidth="1"/>
    <col min="546" max="546" width="10" style="17" customWidth="1"/>
    <col min="547" max="547" width="6.28515625" style="17" customWidth="1"/>
    <col min="548" max="717" width="8.85546875" style="17"/>
    <col min="718" max="718" width="2.28515625" style="17" customWidth="1"/>
    <col min="719" max="719" width="9.140625" style="17" customWidth="1"/>
    <col min="720" max="720" width="7.140625" style="17" customWidth="1"/>
    <col min="721" max="737" width="5.7109375" style="17" customWidth="1"/>
    <col min="738" max="738" width="13.7109375" style="17" customWidth="1"/>
    <col min="739" max="740" width="6.5703125" style="17" customWidth="1"/>
    <col min="741" max="759" width="5.7109375" style="17" customWidth="1"/>
    <col min="760" max="760" width="13.42578125" style="17" customWidth="1"/>
    <col min="761" max="762" width="6.5703125" style="17" customWidth="1"/>
    <col min="763" max="782" width="5.7109375" style="17" customWidth="1"/>
    <col min="783" max="783" width="13.42578125" style="17" customWidth="1"/>
    <col min="784" max="785" width="6.5703125" style="17" customWidth="1"/>
    <col min="786" max="792" width="5.7109375" style="17" customWidth="1"/>
    <col min="793" max="793" width="6.42578125" style="17" customWidth="1"/>
    <col min="794" max="801" width="5.7109375" style="17" customWidth="1"/>
    <col min="802" max="802" width="10" style="17" customWidth="1"/>
    <col min="803" max="803" width="6.28515625" style="17" customWidth="1"/>
    <col min="804" max="973" width="8.85546875" style="17"/>
    <col min="974" max="974" width="2.28515625" style="17" customWidth="1"/>
    <col min="975" max="975" width="9.140625" style="17" customWidth="1"/>
    <col min="976" max="976" width="7.140625" style="17" customWidth="1"/>
    <col min="977" max="993" width="5.7109375" style="17" customWidth="1"/>
    <col min="994" max="994" width="13.7109375" style="17" customWidth="1"/>
    <col min="995" max="996" width="6.5703125" style="17" customWidth="1"/>
    <col min="997" max="1015" width="5.7109375" style="17" customWidth="1"/>
    <col min="1016" max="1016" width="13.42578125" style="17" customWidth="1"/>
    <col min="1017" max="1018" width="6.5703125" style="17" customWidth="1"/>
    <col min="1019" max="1038" width="5.7109375" style="17" customWidth="1"/>
    <col min="1039" max="1039" width="13.42578125" style="17" customWidth="1"/>
    <col min="1040" max="1041" width="6.5703125" style="17" customWidth="1"/>
    <col min="1042" max="1048" width="5.7109375" style="17" customWidth="1"/>
    <col min="1049" max="1049" width="6.42578125" style="17" customWidth="1"/>
    <col min="1050" max="1057" width="5.7109375" style="17" customWidth="1"/>
    <col min="1058" max="1058" width="10" style="17" customWidth="1"/>
    <col min="1059" max="1059" width="6.28515625" style="17" customWidth="1"/>
    <col min="1060" max="1229" width="8.85546875" style="17"/>
    <col min="1230" max="1230" width="2.28515625" style="17" customWidth="1"/>
    <col min="1231" max="1231" width="9.140625" style="17" customWidth="1"/>
    <col min="1232" max="1232" width="7.140625" style="17" customWidth="1"/>
    <col min="1233" max="1249" width="5.7109375" style="17" customWidth="1"/>
    <col min="1250" max="1250" width="13.7109375" style="17" customWidth="1"/>
    <col min="1251" max="1252" width="6.5703125" style="17" customWidth="1"/>
    <col min="1253" max="1271" width="5.7109375" style="17" customWidth="1"/>
    <col min="1272" max="1272" width="13.42578125" style="17" customWidth="1"/>
    <col min="1273" max="1274" width="6.5703125" style="17" customWidth="1"/>
    <col min="1275" max="1294" width="5.7109375" style="17" customWidth="1"/>
    <col min="1295" max="1295" width="13.42578125" style="17" customWidth="1"/>
    <col min="1296" max="1297" width="6.5703125" style="17" customWidth="1"/>
    <col min="1298" max="1304" width="5.7109375" style="17" customWidth="1"/>
    <col min="1305" max="1305" width="6.42578125" style="17" customWidth="1"/>
    <col min="1306" max="1313" width="5.7109375" style="17" customWidth="1"/>
    <col min="1314" max="1314" width="10" style="17" customWidth="1"/>
    <col min="1315" max="1315" width="6.28515625" style="17" customWidth="1"/>
    <col min="1316" max="1485" width="8.85546875" style="17"/>
    <col min="1486" max="1486" width="2.28515625" style="17" customWidth="1"/>
    <col min="1487" max="1487" width="9.140625" style="17" customWidth="1"/>
    <col min="1488" max="1488" width="7.140625" style="17" customWidth="1"/>
    <col min="1489" max="1505" width="5.7109375" style="17" customWidth="1"/>
    <col min="1506" max="1506" width="13.7109375" style="17" customWidth="1"/>
    <col min="1507" max="1508" width="6.5703125" style="17" customWidth="1"/>
    <col min="1509" max="1527" width="5.7109375" style="17" customWidth="1"/>
    <col min="1528" max="1528" width="13.42578125" style="17" customWidth="1"/>
    <col min="1529" max="1530" width="6.5703125" style="17" customWidth="1"/>
    <col min="1531" max="1550" width="5.7109375" style="17" customWidth="1"/>
    <col min="1551" max="1551" width="13.42578125" style="17" customWidth="1"/>
    <col min="1552" max="1553" width="6.5703125" style="17" customWidth="1"/>
    <col min="1554" max="1560" width="5.7109375" style="17" customWidth="1"/>
    <col min="1561" max="1561" width="6.42578125" style="17" customWidth="1"/>
    <col min="1562" max="1569" width="5.7109375" style="17" customWidth="1"/>
    <col min="1570" max="1570" width="10" style="17" customWidth="1"/>
    <col min="1571" max="1571" width="6.28515625" style="17" customWidth="1"/>
    <col min="1572" max="1741" width="8.85546875" style="17"/>
    <col min="1742" max="1742" width="2.28515625" style="17" customWidth="1"/>
    <col min="1743" max="1743" width="9.140625" style="17" customWidth="1"/>
    <col min="1744" max="1744" width="7.140625" style="17" customWidth="1"/>
    <col min="1745" max="1761" width="5.7109375" style="17" customWidth="1"/>
    <col min="1762" max="1762" width="13.7109375" style="17" customWidth="1"/>
    <col min="1763" max="1764" width="6.5703125" style="17" customWidth="1"/>
    <col min="1765" max="1783" width="5.7109375" style="17" customWidth="1"/>
    <col min="1784" max="1784" width="13.42578125" style="17" customWidth="1"/>
    <col min="1785" max="1786" width="6.5703125" style="17" customWidth="1"/>
    <col min="1787" max="1806" width="5.7109375" style="17" customWidth="1"/>
    <col min="1807" max="1807" width="13.42578125" style="17" customWidth="1"/>
    <col min="1808" max="1809" width="6.5703125" style="17" customWidth="1"/>
    <col min="1810" max="1816" width="5.7109375" style="17" customWidth="1"/>
    <col min="1817" max="1817" width="6.42578125" style="17" customWidth="1"/>
    <col min="1818" max="1825" width="5.7109375" style="17" customWidth="1"/>
    <col min="1826" max="1826" width="10" style="17" customWidth="1"/>
    <col min="1827" max="1827" width="6.28515625" style="17" customWidth="1"/>
    <col min="1828" max="1997" width="8.85546875" style="17"/>
    <col min="1998" max="1998" width="2.28515625" style="17" customWidth="1"/>
    <col min="1999" max="1999" width="9.140625" style="17" customWidth="1"/>
    <col min="2000" max="2000" width="7.140625" style="17" customWidth="1"/>
    <col min="2001" max="2017" width="5.7109375" style="17" customWidth="1"/>
    <col min="2018" max="2018" width="13.7109375" style="17" customWidth="1"/>
    <col min="2019" max="2020" width="6.5703125" style="17" customWidth="1"/>
    <col min="2021" max="2039" width="5.7109375" style="17" customWidth="1"/>
    <col min="2040" max="2040" width="13.42578125" style="17" customWidth="1"/>
    <col min="2041" max="2042" width="6.5703125" style="17" customWidth="1"/>
    <col min="2043" max="2062" width="5.7109375" style="17" customWidth="1"/>
    <col min="2063" max="2063" width="13.42578125" style="17" customWidth="1"/>
    <col min="2064" max="2065" width="6.5703125" style="17" customWidth="1"/>
    <col min="2066" max="2072" width="5.7109375" style="17" customWidth="1"/>
    <col min="2073" max="2073" width="6.42578125" style="17" customWidth="1"/>
    <col min="2074" max="2081" width="5.7109375" style="17" customWidth="1"/>
    <col min="2082" max="2082" width="10" style="17" customWidth="1"/>
    <col min="2083" max="2083" width="6.28515625" style="17" customWidth="1"/>
    <col min="2084" max="2253" width="8.85546875" style="17"/>
    <col min="2254" max="2254" width="2.28515625" style="17" customWidth="1"/>
    <col min="2255" max="2255" width="9.140625" style="17" customWidth="1"/>
    <col min="2256" max="2256" width="7.140625" style="17" customWidth="1"/>
    <col min="2257" max="2273" width="5.7109375" style="17" customWidth="1"/>
    <col min="2274" max="2274" width="13.7109375" style="17" customWidth="1"/>
    <col min="2275" max="2276" width="6.5703125" style="17" customWidth="1"/>
    <col min="2277" max="2295" width="5.7109375" style="17" customWidth="1"/>
    <col min="2296" max="2296" width="13.42578125" style="17" customWidth="1"/>
    <col min="2297" max="2298" width="6.5703125" style="17" customWidth="1"/>
    <col min="2299" max="2318" width="5.7109375" style="17" customWidth="1"/>
    <col min="2319" max="2319" width="13.42578125" style="17" customWidth="1"/>
    <col min="2320" max="2321" width="6.5703125" style="17" customWidth="1"/>
    <col min="2322" max="2328" width="5.7109375" style="17" customWidth="1"/>
    <col min="2329" max="2329" width="6.42578125" style="17" customWidth="1"/>
    <col min="2330" max="2337" width="5.7109375" style="17" customWidth="1"/>
    <col min="2338" max="2338" width="10" style="17" customWidth="1"/>
    <col min="2339" max="2339" width="6.28515625" style="17" customWidth="1"/>
    <col min="2340" max="2509" width="8.85546875" style="17"/>
    <col min="2510" max="2510" width="2.28515625" style="17" customWidth="1"/>
    <col min="2511" max="2511" width="9.140625" style="17" customWidth="1"/>
    <col min="2512" max="2512" width="7.140625" style="17" customWidth="1"/>
    <col min="2513" max="2529" width="5.7109375" style="17" customWidth="1"/>
    <col min="2530" max="2530" width="13.7109375" style="17" customWidth="1"/>
    <col min="2531" max="2532" width="6.5703125" style="17" customWidth="1"/>
    <col min="2533" max="2551" width="5.7109375" style="17" customWidth="1"/>
    <col min="2552" max="2552" width="13.42578125" style="17" customWidth="1"/>
    <col min="2553" max="2554" width="6.5703125" style="17" customWidth="1"/>
    <col min="2555" max="2574" width="5.7109375" style="17" customWidth="1"/>
    <col min="2575" max="2575" width="13.42578125" style="17" customWidth="1"/>
    <col min="2576" max="2577" width="6.5703125" style="17" customWidth="1"/>
    <col min="2578" max="2584" width="5.7109375" style="17" customWidth="1"/>
    <col min="2585" max="2585" width="6.42578125" style="17" customWidth="1"/>
    <col min="2586" max="2593" width="5.7109375" style="17" customWidth="1"/>
    <col min="2594" max="2594" width="10" style="17" customWidth="1"/>
    <col min="2595" max="2595" width="6.28515625" style="17" customWidth="1"/>
    <col min="2596" max="2765" width="8.85546875" style="17"/>
    <col min="2766" max="2766" width="2.28515625" style="17" customWidth="1"/>
    <col min="2767" max="2767" width="9.140625" style="17" customWidth="1"/>
    <col min="2768" max="2768" width="7.140625" style="17" customWidth="1"/>
    <col min="2769" max="2785" width="5.7109375" style="17" customWidth="1"/>
    <col min="2786" max="2786" width="13.7109375" style="17" customWidth="1"/>
    <col min="2787" max="2788" width="6.5703125" style="17" customWidth="1"/>
    <col min="2789" max="2807" width="5.7109375" style="17" customWidth="1"/>
    <col min="2808" max="2808" width="13.42578125" style="17" customWidth="1"/>
    <col min="2809" max="2810" width="6.5703125" style="17" customWidth="1"/>
    <col min="2811" max="2830" width="5.7109375" style="17" customWidth="1"/>
    <col min="2831" max="2831" width="13.42578125" style="17" customWidth="1"/>
    <col min="2832" max="2833" width="6.5703125" style="17" customWidth="1"/>
    <col min="2834" max="2840" width="5.7109375" style="17" customWidth="1"/>
    <col min="2841" max="2841" width="6.42578125" style="17" customWidth="1"/>
    <col min="2842" max="2849" width="5.7109375" style="17" customWidth="1"/>
    <col min="2850" max="2850" width="10" style="17" customWidth="1"/>
    <col min="2851" max="2851" width="6.28515625" style="17" customWidth="1"/>
    <col min="2852" max="3021" width="8.85546875" style="17"/>
    <col min="3022" max="3022" width="2.28515625" style="17" customWidth="1"/>
    <col min="3023" max="3023" width="9.140625" style="17" customWidth="1"/>
    <col min="3024" max="3024" width="7.140625" style="17" customWidth="1"/>
    <col min="3025" max="3041" width="5.7109375" style="17" customWidth="1"/>
    <col min="3042" max="3042" width="13.7109375" style="17" customWidth="1"/>
    <col min="3043" max="3044" width="6.5703125" style="17" customWidth="1"/>
    <col min="3045" max="3063" width="5.7109375" style="17" customWidth="1"/>
    <col min="3064" max="3064" width="13.42578125" style="17" customWidth="1"/>
    <col min="3065" max="3066" width="6.5703125" style="17" customWidth="1"/>
    <col min="3067" max="3086" width="5.7109375" style="17" customWidth="1"/>
    <col min="3087" max="3087" width="13.42578125" style="17" customWidth="1"/>
    <col min="3088" max="3089" width="6.5703125" style="17" customWidth="1"/>
    <col min="3090" max="3096" width="5.7109375" style="17" customWidth="1"/>
    <col min="3097" max="3097" width="6.42578125" style="17" customWidth="1"/>
    <col min="3098" max="3105" width="5.7109375" style="17" customWidth="1"/>
    <col min="3106" max="3106" width="10" style="17" customWidth="1"/>
    <col min="3107" max="3107" width="6.28515625" style="17" customWidth="1"/>
    <col min="3108" max="3277" width="8.85546875" style="17"/>
    <col min="3278" max="3278" width="2.28515625" style="17" customWidth="1"/>
    <col min="3279" max="3279" width="9.140625" style="17" customWidth="1"/>
    <col min="3280" max="3280" width="7.140625" style="17" customWidth="1"/>
    <col min="3281" max="3297" width="5.7109375" style="17" customWidth="1"/>
    <col min="3298" max="3298" width="13.7109375" style="17" customWidth="1"/>
    <col min="3299" max="3300" width="6.5703125" style="17" customWidth="1"/>
    <col min="3301" max="3319" width="5.7109375" style="17" customWidth="1"/>
    <col min="3320" max="3320" width="13.42578125" style="17" customWidth="1"/>
    <col min="3321" max="3322" width="6.5703125" style="17" customWidth="1"/>
    <col min="3323" max="3342" width="5.7109375" style="17" customWidth="1"/>
    <col min="3343" max="3343" width="13.42578125" style="17" customWidth="1"/>
    <col min="3344" max="3345" width="6.5703125" style="17" customWidth="1"/>
    <col min="3346" max="3352" width="5.7109375" style="17" customWidth="1"/>
    <col min="3353" max="3353" width="6.42578125" style="17" customWidth="1"/>
    <col min="3354" max="3361" width="5.7109375" style="17" customWidth="1"/>
    <col min="3362" max="3362" width="10" style="17" customWidth="1"/>
    <col min="3363" max="3363" width="6.28515625" style="17" customWidth="1"/>
    <col min="3364" max="3533" width="8.85546875" style="17"/>
    <col min="3534" max="3534" width="2.28515625" style="17" customWidth="1"/>
    <col min="3535" max="3535" width="9.140625" style="17" customWidth="1"/>
    <col min="3536" max="3536" width="7.140625" style="17" customWidth="1"/>
    <col min="3537" max="3553" width="5.7109375" style="17" customWidth="1"/>
    <col min="3554" max="3554" width="13.7109375" style="17" customWidth="1"/>
    <col min="3555" max="3556" width="6.5703125" style="17" customWidth="1"/>
    <col min="3557" max="3575" width="5.7109375" style="17" customWidth="1"/>
    <col min="3576" max="3576" width="13.42578125" style="17" customWidth="1"/>
    <col min="3577" max="3578" width="6.5703125" style="17" customWidth="1"/>
    <col min="3579" max="3598" width="5.7109375" style="17" customWidth="1"/>
    <col min="3599" max="3599" width="13.42578125" style="17" customWidth="1"/>
    <col min="3600" max="3601" width="6.5703125" style="17" customWidth="1"/>
    <col min="3602" max="3608" width="5.7109375" style="17" customWidth="1"/>
    <col min="3609" max="3609" width="6.42578125" style="17" customWidth="1"/>
    <col min="3610" max="3617" width="5.7109375" style="17" customWidth="1"/>
    <col min="3618" max="3618" width="10" style="17" customWidth="1"/>
    <col min="3619" max="3619" width="6.28515625" style="17" customWidth="1"/>
    <col min="3620" max="3789" width="8.85546875" style="17"/>
    <col min="3790" max="3790" width="2.28515625" style="17" customWidth="1"/>
    <col min="3791" max="3791" width="9.140625" style="17" customWidth="1"/>
    <col min="3792" max="3792" width="7.140625" style="17" customWidth="1"/>
    <col min="3793" max="3809" width="5.7109375" style="17" customWidth="1"/>
    <col min="3810" max="3810" width="13.7109375" style="17" customWidth="1"/>
    <col min="3811" max="3812" width="6.5703125" style="17" customWidth="1"/>
    <col min="3813" max="3831" width="5.7109375" style="17" customWidth="1"/>
    <col min="3832" max="3832" width="13.42578125" style="17" customWidth="1"/>
    <col min="3833" max="3834" width="6.5703125" style="17" customWidth="1"/>
    <col min="3835" max="3854" width="5.7109375" style="17" customWidth="1"/>
    <col min="3855" max="3855" width="13.42578125" style="17" customWidth="1"/>
    <col min="3856" max="3857" width="6.5703125" style="17" customWidth="1"/>
    <col min="3858" max="3864" width="5.7109375" style="17" customWidth="1"/>
    <col min="3865" max="3865" width="6.42578125" style="17" customWidth="1"/>
    <col min="3866" max="3873" width="5.7109375" style="17" customWidth="1"/>
    <col min="3874" max="3874" width="10" style="17" customWidth="1"/>
    <col min="3875" max="3875" width="6.28515625" style="17" customWidth="1"/>
    <col min="3876" max="4045" width="8.85546875" style="17"/>
    <col min="4046" max="4046" width="2.28515625" style="17" customWidth="1"/>
    <col min="4047" max="4047" width="9.140625" style="17" customWidth="1"/>
    <col min="4048" max="4048" width="7.140625" style="17" customWidth="1"/>
    <col min="4049" max="4065" width="5.7109375" style="17" customWidth="1"/>
    <col min="4066" max="4066" width="13.7109375" style="17" customWidth="1"/>
    <col min="4067" max="4068" width="6.5703125" style="17" customWidth="1"/>
    <col min="4069" max="4087" width="5.7109375" style="17" customWidth="1"/>
    <col min="4088" max="4088" width="13.42578125" style="17" customWidth="1"/>
    <col min="4089" max="4090" width="6.5703125" style="17" customWidth="1"/>
    <col min="4091" max="4110" width="5.7109375" style="17" customWidth="1"/>
    <col min="4111" max="4111" width="13.42578125" style="17" customWidth="1"/>
    <col min="4112" max="4113" width="6.5703125" style="17" customWidth="1"/>
    <col min="4114" max="4120" width="5.7109375" style="17" customWidth="1"/>
    <col min="4121" max="4121" width="6.42578125" style="17" customWidth="1"/>
    <col min="4122" max="4129" width="5.7109375" style="17" customWidth="1"/>
    <col min="4130" max="4130" width="10" style="17" customWidth="1"/>
    <col min="4131" max="4131" width="6.28515625" style="17" customWidth="1"/>
    <col min="4132" max="4301" width="8.85546875" style="17"/>
    <col min="4302" max="4302" width="2.28515625" style="17" customWidth="1"/>
    <col min="4303" max="4303" width="9.140625" style="17" customWidth="1"/>
    <col min="4304" max="4304" width="7.140625" style="17" customWidth="1"/>
    <col min="4305" max="4321" width="5.7109375" style="17" customWidth="1"/>
    <col min="4322" max="4322" width="13.7109375" style="17" customWidth="1"/>
    <col min="4323" max="4324" width="6.5703125" style="17" customWidth="1"/>
    <col min="4325" max="4343" width="5.7109375" style="17" customWidth="1"/>
    <col min="4344" max="4344" width="13.42578125" style="17" customWidth="1"/>
    <col min="4345" max="4346" width="6.5703125" style="17" customWidth="1"/>
    <col min="4347" max="4366" width="5.7109375" style="17" customWidth="1"/>
    <col min="4367" max="4367" width="13.42578125" style="17" customWidth="1"/>
    <col min="4368" max="4369" width="6.5703125" style="17" customWidth="1"/>
    <col min="4370" max="4376" width="5.7109375" style="17" customWidth="1"/>
    <col min="4377" max="4377" width="6.42578125" style="17" customWidth="1"/>
    <col min="4378" max="4385" width="5.7109375" style="17" customWidth="1"/>
    <col min="4386" max="4386" width="10" style="17" customWidth="1"/>
    <col min="4387" max="4387" width="6.28515625" style="17" customWidth="1"/>
    <col min="4388" max="4557" width="8.85546875" style="17"/>
    <col min="4558" max="4558" width="2.28515625" style="17" customWidth="1"/>
    <col min="4559" max="4559" width="9.140625" style="17" customWidth="1"/>
    <col min="4560" max="4560" width="7.140625" style="17" customWidth="1"/>
    <col min="4561" max="4577" width="5.7109375" style="17" customWidth="1"/>
    <col min="4578" max="4578" width="13.7109375" style="17" customWidth="1"/>
    <col min="4579" max="4580" width="6.5703125" style="17" customWidth="1"/>
    <col min="4581" max="4599" width="5.7109375" style="17" customWidth="1"/>
    <col min="4600" max="4600" width="13.42578125" style="17" customWidth="1"/>
    <col min="4601" max="4602" width="6.5703125" style="17" customWidth="1"/>
    <col min="4603" max="4622" width="5.7109375" style="17" customWidth="1"/>
    <col min="4623" max="4623" width="13.42578125" style="17" customWidth="1"/>
    <col min="4624" max="4625" width="6.5703125" style="17" customWidth="1"/>
    <col min="4626" max="4632" width="5.7109375" style="17" customWidth="1"/>
    <col min="4633" max="4633" width="6.42578125" style="17" customWidth="1"/>
    <col min="4634" max="4641" width="5.7109375" style="17" customWidth="1"/>
    <col min="4642" max="4642" width="10" style="17" customWidth="1"/>
    <col min="4643" max="4643" width="6.28515625" style="17" customWidth="1"/>
    <col min="4644" max="4813" width="8.85546875" style="17"/>
    <col min="4814" max="4814" width="2.28515625" style="17" customWidth="1"/>
    <col min="4815" max="4815" width="9.140625" style="17" customWidth="1"/>
    <col min="4816" max="4816" width="7.140625" style="17" customWidth="1"/>
    <col min="4817" max="4833" width="5.7109375" style="17" customWidth="1"/>
    <col min="4834" max="4834" width="13.7109375" style="17" customWidth="1"/>
    <col min="4835" max="4836" width="6.5703125" style="17" customWidth="1"/>
    <col min="4837" max="4855" width="5.7109375" style="17" customWidth="1"/>
    <col min="4856" max="4856" width="13.42578125" style="17" customWidth="1"/>
    <col min="4857" max="4858" width="6.5703125" style="17" customWidth="1"/>
    <col min="4859" max="4878" width="5.7109375" style="17" customWidth="1"/>
    <col min="4879" max="4879" width="13.42578125" style="17" customWidth="1"/>
    <col min="4880" max="4881" width="6.5703125" style="17" customWidth="1"/>
    <col min="4882" max="4888" width="5.7109375" style="17" customWidth="1"/>
    <col min="4889" max="4889" width="6.42578125" style="17" customWidth="1"/>
    <col min="4890" max="4897" width="5.7109375" style="17" customWidth="1"/>
    <col min="4898" max="4898" width="10" style="17" customWidth="1"/>
    <col min="4899" max="4899" width="6.28515625" style="17" customWidth="1"/>
    <col min="4900" max="5069" width="8.85546875" style="17"/>
    <col min="5070" max="5070" width="2.28515625" style="17" customWidth="1"/>
    <col min="5071" max="5071" width="9.140625" style="17" customWidth="1"/>
    <col min="5072" max="5072" width="7.140625" style="17" customWidth="1"/>
    <col min="5073" max="5089" width="5.7109375" style="17" customWidth="1"/>
    <col min="5090" max="5090" width="13.7109375" style="17" customWidth="1"/>
    <col min="5091" max="5092" width="6.5703125" style="17" customWidth="1"/>
    <col min="5093" max="5111" width="5.7109375" style="17" customWidth="1"/>
    <col min="5112" max="5112" width="13.42578125" style="17" customWidth="1"/>
    <col min="5113" max="5114" width="6.5703125" style="17" customWidth="1"/>
    <col min="5115" max="5134" width="5.7109375" style="17" customWidth="1"/>
    <col min="5135" max="5135" width="13.42578125" style="17" customWidth="1"/>
    <col min="5136" max="5137" width="6.5703125" style="17" customWidth="1"/>
    <col min="5138" max="5144" width="5.7109375" style="17" customWidth="1"/>
    <col min="5145" max="5145" width="6.42578125" style="17" customWidth="1"/>
    <col min="5146" max="5153" width="5.7109375" style="17" customWidth="1"/>
    <col min="5154" max="5154" width="10" style="17" customWidth="1"/>
    <col min="5155" max="5155" width="6.28515625" style="17" customWidth="1"/>
    <col min="5156" max="5325" width="8.85546875" style="17"/>
    <col min="5326" max="5326" width="2.28515625" style="17" customWidth="1"/>
    <col min="5327" max="5327" width="9.140625" style="17" customWidth="1"/>
    <col min="5328" max="5328" width="7.140625" style="17" customWidth="1"/>
    <col min="5329" max="5345" width="5.7109375" style="17" customWidth="1"/>
    <col min="5346" max="5346" width="13.7109375" style="17" customWidth="1"/>
    <col min="5347" max="5348" width="6.5703125" style="17" customWidth="1"/>
    <col min="5349" max="5367" width="5.7109375" style="17" customWidth="1"/>
    <col min="5368" max="5368" width="13.42578125" style="17" customWidth="1"/>
    <col min="5369" max="5370" width="6.5703125" style="17" customWidth="1"/>
    <col min="5371" max="5390" width="5.7109375" style="17" customWidth="1"/>
    <col min="5391" max="5391" width="13.42578125" style="17" customWidth="1"/>
    <col min="5392" max="5393" width="6.5703125" style="17" customWidth="1"/>
    <col min="5394" max="5400" width="5.7109375" style="17" customWidth="1"/>
    <col min="5401" max="5401" width="6.42578125" style="17" customWidth="1"/>
    <col min="5402" max="5409" width="5.7109375" style="17" customWidth="1"/>
    <col min="5410" max="5410" width="10" style="17" customWidth="1"/>
    <col min="5411" max="5411" width="6.28515625" style="17" customWidth="1"/>
    <col min="5412" max="5581" width="8.85546875" style="17"/>
    <col min="5582" max="5582" width="2.28515625" style="17" customWidth="1"/>
    <col min="5583" max="5583" width="9.140625" style="17" customWidth="1"/>
    <col min="5584" max="5584" width="7.140625" style="17" customWidth="1"/>
    <col min="5585" max="5601" width="5.7109375" style="17" customWidth="1"/>
    <col min="5602" max="5602" width="13.7109375" style="17" customWidth="1"/>
    <col min="5603" max="5604" width="6.5703125" style="17" customWidth="1"/>
    <col min="5605" max="5623" width="5.7109375" style="17" customWidth="1"/>
    <col min="5624" max="5624" width="13.42578125" style="17" customWidth="1"/>
    <col min="5625" max="5626" width="6.5703125" style="17" customWidth="1"/>
    <col min="5627" max="5646" width="5.7109375" style="17" customWidth="1"/>
    <col min="5647" max="5647" width="13.42578125" style="17" customWidth="1"/>
    <col min="5648" max="5649" width="6.5703125" style="17" customWidth="1"/>
    <col min="5650" max="5656" width="5.7109375" style="17" customWidth="1"/>
    <col min="5657" max="5657" width="6.42578125" style="17" customWidth="1"/>
    <col min="5658" max="5665" width="5.7109375" style="17" customWidth="1"/>
    <col min="5666" max="5666" width="10" style="17" customWidth="1"/>
    <col min="5667" max="5667" width="6.28515625" style="17" customWidth="1"/>
    <col min="5668" max="5837" width="8.85546875" style="17"/>
    <col min="5838" max="5838" width="2.28515625" style="17" customWidth="1"/>
    <col min="5839" max="5839" width="9.140625" style="17" customWidth="1"/>
    <col min="5840" max="5840" width="7.140625" style="17" customWidth="1"/>
    <col min="5841" max="5857" width="5.7109375" style="17" customWidth="1"/>
    <col min="5858" max="5858" width="13.7109375" style="17" customWidth="1"/>
    <col min="5859" max="5860" width="6.5703125" style="17" customWidth="1"/>
    <col min="5861" max="5879" width="5.7109375" style="17" customWidth="1"/>
    <col min="5880" max="5880" width="13.42578125" style="17" customWidth="1"/>
    <col min="5881" max="5882" width="6.5703125" style="17" customWidth="1"/>
    <col min="5883" max="5902" width="5.7109375" style="17" customWidth="1"/>
    <col min="5903" max="5903" width="13.42578125" style="17" customWidth="1"/>
    <col min="5904" max="5905" width="6.5703125" style="17" customWidth="1"/>
    <col min="5906" max="5912" width="5.7109375" style="17" customWidth="1"/>
    <col min="5913" max="5913" width="6.42578125" style="17" customWidth="1"/>
    <col min="5914" max="5921" width="5.7109375" style="17" customWidth="1"/>
    <col min="5922" max="5922" width="10" style="17" customWidth="1"/>
    <col min="5923" max="5923" width="6.28515625" style="17" customWidth="1"/>
    <col min="5924" max="6093" width="8.85546875" style="17"/>
    <col min="6094" max="6094" width="2.28515625" style="17" customWidth="1"/>
    <col min="6095" max="6095" width="9.140625" style="17" customWidth="1"/>
    <col min="6096" max="6096" width="7.140625" style="17" customWidth="1"/>
    <col min="6097" max="6113" width="5.7109375" style="17" customWidth="1"/>
    <col min="6114" max="6114" width="13.7109375" style="17" customWidth="1"/>
    <col min="6115" max="6116" width="6.5703125" style="17" customWidth="1"/>
    <col min="6117" max="6135" width="5.7109375" style="17" customWidth="1"/>
    <col min="6136" max="6136" width="13.42578125" style="17" customWidth="1"/>
    <col min="6137" max="6138" width="6.5703125" style="17" customWidth="1"/>
    <col min="6139" max="6158" width="5.7109375" style="17" customWidth="1"/>
    <col min="6159" max="6159" width="13.42578125" style="17" customWidth="1"/>
    <col min="6160" max="6161" width="6.5703125" style="17" customWidth="1"/>
    <col min="6162" max="6168" width="5.7109375" style="17" customWidth="1"/>
    <col min="6169" max="6169" width="6.42578125" style="17" customWidth="1"/>
    <col min="6170" max="6177" width="5.7109375" style="17" customWidth="1"/>
    <col min="6178" max="6178" width="10" style="17" customWidth="1"/>
    <col min="6179" max="6179" width="6.28515625" style="17" customWidth="1"/>
    <col min="6180" max="6349" width="8.85546875" style="17"/>
    <col min="6350" max="6350" width="2.28515625" style="17" customWidth="1"/>
    <col min="6351" max="6351" width="9.140625" style="17" customWidth="1"/>
    <col min="6352" max="6352" width="7.140625" style="17" customWidth="1"/>
    <col min="6353" max="6369" width="5.7109375" style="17" customWidth="1"/>
    <col min="6370" max="6370" width="13.7109375" style="17" customWidth="1"/>
    <col min="6371" max="6372" width="6.5703125" style="17" customWidth="1"/>
    <col min="6373" max="6391" width="5.7109375" style="17" customWidth="1"/>
    <col min="6392" max="6392" width="13.42578125" style="17" customWidth="1"/>
    <col min="6393" max="6394" width="6.5703125" style="17" customWidth="1"/>
    <col min="6395" max="6414" width="5.7109375" style="17" customWidth="1"/>
    <col min="6415" max="6415" width="13.42578125" style="17" customWidth="1"/>
    <col min="6416" max="6417" width="6.5703125" style="17" customWidth="1"/>
    <col min="6418" max="6424" width="5.7109375" style="17" customWidth="1"/>
    <col min="6425" max="6425" width="6.42578125" style="17" customWidth="1"/>
    <col min="6426" max="6433" width="5.7109375" style="17" customWidth="1"/>
    <col min="6434" max="6434" width="10" style="17" customWidth="1"/>
    <col min="6435" max="6435" width="6.28515625" style="17" customWidth="1"/>
    <col min="6436" max="6605" width="8.85546875" style="17"/>
    <col min="6606" max="6606" width="2.28515625" style="17" customWidth="1"/>
    <col min="6607" max="6607" width="9.140625" style="17" customWidth="1"/>
    <col min="6608" max="6608" width="7.140625" style="17" customWidth="1"/>
    <col min="6609" max="6625" width="5.7109375" style="17" customWidth="1"/>
    <col min="6626" max="6626" width="13.7109375" style="17" customWidth="1"/>
    <col min="6627" max="6628" width="6.5703125" style="17" customWidth="1"/>
    <col min="6629" max="6647" width="5.7109375" style="17" customWidth="1"/>
    <col min="6648" max="6648" width="13.42578125" style="17" customWidth="1"/>
    <col min="6649" max="6650" width="6.5703125" style="17" customWidth="1"/>
    <col min="6651" max="6670" width="5.7109375" style="17" customWidth="1"/>
    <col min="6671" max="6671" width="13.42578125" style="17" customWidth="1"/>
    <col min="6672" max="6673" width="6.5703125" style="17" customWidth="1"/>
    <col min="6674" max="6680" width="5.7109375" style="17" customWidth="1"/>
    <col min="6681" max="6681" width="6.42578125" style="17" customWidth="1"/>
    <col min="6682" max="6689" width="5.7109375" style="17" customWidth="1"/>
    <col min="6690" max="6690" width="10" style="17" customWidth="1"/>
    <col min="6691" max="6691" width="6.28515625" style="17" customWidth="1"/>
    <col min="6692" max="6861" width="8.85546875" style="17"/>
    <col min="6862" max="6862" width="2.28515625" style="17" customWidth="1"/>
    <col min="6863" max="6863" width="9.140625" style="17" customWidth="1"/>
    <col min="6864" max="6864" width="7.140625" style="17" customWidth="1"/>
    <col min="6865" max="6881" width="5.7109375" style="17" customWidth="1"/>
    <col min="6882" max="6882" width="13.7109375" style="17" customWidth="1"/>
    <col min="6883" max="6884" width="6.5703125" style="17" customWidth="1"/>
    <col min="6885" max="6903" width="5.7109375" style="17" customWidth="1"/>
    <col min="6904" max="6904" width="13.42578125" style="17" customWidth="1"/>
    <col min="6905" max="6906" width="6.5703125" style="17" customWidth="1"/>
    <col min="6907" max="6926" width="5.7109375" style="17" customWidth="1"/>
    <col min="6927" max="6927" width="13.42578125" style="17" customWidth="1"/>
    <col min="6928" max="6929" width="6.5703125" style="17" customWidth="1"/>
    <col min="6930" max="6936" width="5.7109375" style="17" customWidth="1"/>
    <col min="6937" max="6937" width="6.42578125" style="17" customWidth="1"/>
    <col min="6938" max="6945" width="5.7109375" style="17" customWidth="1"/>
    <col min="6946" max="6946" width="10" style="17" customWidth="1"/>
    <col min="6947" max="6947" width="6.28515625" style="17" customWidth="1"/>
    <col min="6948" max="7117" width="8.85546875" style="17"/>
    <col min="7118" max="7118" width="2.28515625" style="17" customWidth="1"/>
    <col min="7119" max="7119" width="9.140625" style="17" customWidth="1"/>
    <col min="7120" max="7120" width="7.140625" style="17" customWidth="1"/>
    <col min="7121" max="7137" width="5.7109375" style="17" customWidth="1"/>
    <col min="7138" max="7138" width="13.7109375" style="17" customWidth="1"/>
    <col min="7139" max="7140" width="6.5703125" style="17" customWidth="1"/>
    <col min="7141" max="7159" width="5.7109375" style="17" customWidth="1"/>
    <col min="7160" max="7160" width="13.42578125" style="17" customWidth="1"/>
    <col min="7161" max="7162" width="6.5703125" style="17" customWidth="1"/>
    <col min="7163" max="7182" width="5.7109375" style="17" customWidth="1"/>
    <col min="7183" max="7183" width="13.42578125" style="17" customWidth="1"/>
    <col min="7184" max="7185" width="6.5703125" style="17" customWidth="1"/>
    <col min="7186" max="7192" width="5.7109375" style="17" customWidth="1"/>
    <col min="7193" max="7193" width="6.42578125" style="17" customWidth="1"/>
    <col min="7194" max="7201" width="5.7109375" style="17" customWidth="1"/>
    <col min="7202" max="7202" width="10" style="17" customWidth="1"/>
    <col min="7203" max="7203" width="6.28515625" style="17" customWidth="1"/>
    <col min="7204" max="7373" width="8.85546875" style="17"/>
    <col min="7374" max="7374" width="2.28515625" style="17" customWidth="1"/>
    <col min="7375" max="7375" width="9.140625" style="17" customWidth="1"/>
    <col min="7376" max="7376" width="7.140625" style="17" customWidth="1"/>
    <col min="7377" max="7393" width="5.7109375" style="17" customWidth="1"/>
    <col min="7394" max="7394" width="13.7109375" style="17" customWidth="1"/>
    <col min="7395" max="7396" width="6.5703125" style="17" customWidth="1"/>
    <col min="7397" max="7415" width="5.7109375" style="17" customWidth="1"/>
    <col min="7416" max="7416" width="13.42578125" style="17" customWidth="1"/>
    <col min="7417" max="7418" width="6.5703125" style="17" customWidth="1"/>
    <col min="7419" max="7438" width="5.7109375" style="17" customWidth="1"/>
    <col min="7439" max="7439" width="13.42578125" style="17" customWidth="1"/>
    <col min="7440" max="7441" width="6.5703125" style="17" customWidth="1"/>
    <col min="7442" max="7448" width="5.7109375" style="17" customWidth="1"/>
    <col min="7449" max="7449" width="6.42578125" style="17" customWidth="1"/>
    <col min="7450" max="7457" width="5.7109375" style="17" customWidth="1"/>
    <col min="7458" max="7458" width="10" style="17" customWidth="1"/>
    <col min="7459" max="7459" width="6.28515625" style="17" customWidth="1"/>
    <col min="7460" max="7629" width="8.85546875" style="17"/>
    <col min="7630" max="7630" width="2.28515625" style="17" customWidth="1"/>
    <col min="7631" max="7631" width="9.140625" style="17" customWidth="1"/>
    <col min="7632" max="7632" width="7.140625" style="17" customWidth="1"/>
    <col min="7633" max="7649" width="5.7109375" style="17" customWidth="1"/>
    <col min="7650" max="7650" width="13.7109375" style="17" customWidth="1"/>
    <col min="7651" max="7652" width="6.5703125" style="17" customWidth="1"/>
    <col min="7653" max="7671" width="5.7109375" style="17" customWidth="1"/>
    <col min="7672" max="7672" width="13.42578125" style="17" customWidth="1"/>
    <col min="7673" max="7674" width="6.5703125" style="17" customWidth="1"/>
    <col min="7675" max="7694" width="5.7109375" style="17" customWidth="1"/>
    <col min="7695" max="7695" width="13.42578125" style="17" customWidth="1"/>
    <col min="7696" max="7697" width="6.5703125" style="17" customWidth="1"/>
    <col min="7698" max="7704" width="5.7109375" style="17" customWidth="1"/>
    <col min="7705" max="7705" width="6.42578125" style="17" customWidth="1"/>
    <col min="7706" max="7713" width="5.7109375" style="17" customWidth="1"/>
    <col min="7714" max="7714" width="10" style="17" customWidth="1"/>
    <col min="7715" max="7715" width="6.28515625" style="17" customWidth="1"/>
    <col min="7716" max="7885" width="8.85546875" style="17"/>
    <col min="7886" max="7886" width="2.28515625" style="17" customWidth="1"/>
    <col min="7887" max="7887" width="9.140625" style="17" customWidth="1"/>
    <col min="7888" max="7888" width="7.140625" style="17" customWidth="1"/>
    <col min="7889" max="7905" width="5.7109375" style="17" customWidth="1"/>
    <col min="7906" max="7906" width="13.7109375" style="17" customWidth="1"/>
    <col min="7907" max="7908" width="6.5703125" style="17" customWidth="1"/>
    <col min="7909" max="7927" width="5.7109375" style="17" customWidth="1"/>
    <col min="7928" max="7928" width="13.42578125" style="17" customWidth="1"/>
    <col min="7929" max="7930" width="6.5703125" style="17" customWidth="1"/>
    <col min="7931" max="7950" width="5.7109375" style="17" customWidth="1"/>
    <col min="7951" max="7951" width="13.42578125" style="17" customWidth="1"/>
    <col min="7952" max="7953" width="6.5703125" style="17" customWidth="1"/>
    <col min="7954" max="7960" width="5.7109375" style="17" customWidth="1"/>
    <col min="7961" max="7961" width="6.42578125" style="17" customWidth="1"/>
    <col min="7962" max="7969" width="5.7109375" style="17" customWidth="1"/>
    <col min="7970" max="7970" width="10" style="17" customWidth="1"/>
    <col min="7971" max="7971" width="6.28515625" style="17" customWidth="1"/>
    <col min="7972" max="8141" width="8.85546875" style="17"/>
    <col min="8142" max="8142" width="2.28515625" style="17" customWidth="1"/>
    <col min="8143" max="8143" width="9.140625" style="17" customWidth="1"/>
    <col min="8144" max="8144" width="7.140625" style="17" customWidth="1"/>
    <col min="8145" max="8161" width="5.7109375" style="17" customWidth="1"/>
    <col min="8162" max="8162" width="13.7109375" style="17" customWidth="1"/>
    <col min="8163" max="8164" width="6.5703125" style="17" customWidth="1"/>
    <col min="8165" max="8183" width="5.7109375" style="17" customWidth="1"/>
    <col min="8184" max="8184" width="13.42578125" style="17" customWidth="1"/>
    <col min="8185" max="8186" width="6.5703125" style="17" customWidth="1"/>
    <col min="8187" max="8206" width="5.7109375" style="17" customWidth="1"/>
    <col min="8207" max="8207" width="13.42578125" style="17" customWidth="1"/>
    <col min="8208" max="8209" width="6.5703125" style="17" customWidth="1"/>
    <col min="8210" max="8216" width="5.7109375" style="17" customWidth="1"/>
    <col min="8217" max="8217" width="6.42578125" style="17" customWidth="1"/>
    <col min="8218" max="8225" width="5.7109375" style="17" customWidth="1"/>
    <col min="8226" max="8226" width="10" style="17" customWidth="1"/>
    <col min="8227" max="8227" width="6.28515625" style="17" customWidth="1"/>
    <col min="8228" max="8397" width="8.85546875" style="17"/>
    <col min="8398" max="8398" width="2.28515625" style="17" customWidth="1"/>
    <col min="8399" max="8399" width="9.140625" style="17" customWidth="1"/>
    <col min="8400" max="8400" width="7.140625" style="17" customWidth="1"/>
    <col min="8401" max="8417" width="5.7109375" style="17" customWidth="1"/>
    <col min="8418" max="8418" width="13.7109375" style="17" customWidth="1"/>
    <col min="8419" max="8420" width="6.5703125" style="17" customWidth="1"/>
    <col min="8421" max="8439" width="5.7109375" style="17" customWidth="1"/>
    <col min="8440" max="8440" width="13.42578125" style="17" customWidth="1"/>
    <col min="8441" max="8442" width="6.5703125" style="17" customWidth="1"/>
    <col min="8443" max="8462" width="5.7109375" style="17" customWidth="1"/>
    <col min="8463" max="8463" width="13.42578125" style="17" customWidth="1"/>
    <col min="8464" max="8465" width="6.5703125" style="17" customWidth="1"/>
    <col min="8466" max="8472" width="5.7109375" style="17" customWidth="1"/>
    <col min="8473" max="8473" width="6.42578125" style="17" customWidth="1"/>
    <col min="8474" max="8481" width="5.7109375" style="17" customWidth="1"/>
    <col min="8482" max="8482" width="10" style="17" customWidth="1"/>
    <col min="8483" max="8483" width="6.28515625" style="17" customWidth="1"/>
    <col min="8484" max="8653" width="8.85546875" style="17"/>
    <col min="8654" max="8654" width="2.28515625" style="17" customWidth="1"/>
    <col min="8655" max="8655" width="9.140625" style="17" customWidth="1"/>
    <col min="8656" max="8656" width="7.140625" style="17" customWidth="1"/>
    <col min="8657" max="8673" width="5.7109375" style="17" customWidth="1"/>
    <col min="8674" max="8674" width="13.7109375" style="17" customWidth="1"/>
    <col min="8675" max="8676" width="6.5703125" style="17" customWidth="1"/>
    <col min="8677" max="8695" width="5.7109375" style="17" customWidth="1"/>
    <col min="8696" max="8696" width="13.42578125" style="17" customWidth="1"/>
    <col min="8697" max="8698" width="6.5703125" style="17" customWidth="1"/>
    <col min="8699" max="8718" width="5.7109375" style="17" customWidth="1"/>
    <col min="8719" max="8719" width="13.42578125" style="17" customWidth="1"/>
    <col min="8720" max="8721" width="6.5703125" style="17" customWidth="1"/>
    <col min="8722" max="8728" width="5.7109375" style="17" customWidth="1"/>
    <col min="8729" max="8729" width="6.42578125" style="17" customWidth="1"/>
    <col min="8730" max="8737" width="5.7109375" style="17" customWidth="1"/>
    <col min="8738" max="8738" width="10" style="17" customWidth="1"/>
    <col min="8739" max="8739" width="6.28515625" style="17" customWidth="1"/>
    <col min="8740" max="8909" width="8.85546875" style="17"/>
    <col min="8910" max="8910" width="2.28515625" style="17" customWidth="1"/>
    <col min="8911" max="8911" width="9.140625" style="17" customWidth="1"/>
    <col min="8912" max="8912" width="7.140625" style="17" customWidth="1"/>
    <col min="8913" max="8929" width="5.7109375" style="17" customWidth="1"/>
    <col min="8930" max="8930" width="13.7109375" style="17" customWidth="1"/>
    <col min="8931" max="8932" width="6.5703125" style="17" customWidth="1"/>
    <col min="8933" max="8951" width="5.7109375" style="17" customWidth="1"/>
    <col min="8952" max="8952" width="13.42578125" style="17" customWidth="1"/>
    <col min="8953" max="8954" width="6.5703125" style="17" customWidth="1"/>
    <col min="8955" max="8974" width="5.7109375" style="17" customWidth="1"/>
    <col min="8975" max="8975" width="13.42578125" style="17" customWidth="1"/>
    <col min="8976" max="8977" width="6.5703125" style="17" customWidth="1"/>
    <col min="8978" max="8984" width="5.7109375" style="17" customWidth="1"/>
    <col min="8985" max="8985" width="6.42578125" style="17" customWidth="1"/>
    <col min="8986" max="8993" width="5.7109375" style="17" customWidth="1"/>
    <col min="8994" max="8994" width="10" style="17" customWidth="1"/>
    <col min="8995" max="8995" width="6.28515625" style="17" customWidth="1"/>
    <col min="8996" max="9165" width="8.85546875" style="17"/>
    <col min="9166" max="9166" width="2.28515625" style="17" customWidth="1"/>
    <col min="9167" max="9167" width="9.140625" style="17" customWidth="1"/>
    <col min="9168" max="9168" width="7.140625" style="17" customWidth="1"/>
    <col min="9169" max="9185" width="5.7109375" style="17" customWidth="1"/>
    <col min="9186" max="9186" width="13.7109375" style="17" customWidth="1"/>
    <col min="9187" max="9188" width="6.5703125" style="17" customWidth="1"/>
    <col min="9189" max="9207" width="5.7109375" style="17" customWidth="1"/>
    <col min="9208" max="9208" width="13.42578125" style="17" customWidth="1"/>
    <col min="9209" max="9210" width="6.5703125" style="17" customWidth="1"/>
    <col min="9211" max="9230" width="5.7109375" style="17" customWidth="1"/>
    <col min="9231" max="9231" width="13.42578125" style="17" customWidth="1"/>
    <col min="9232" max="9233" width="6.5703125" style="17" customWidth="1"/>
    <col min="9234" max="9240" width="5.7109375" style="17" customWidth="1"/>
    <col min="9241" max="9241" width="6.42578125" style="17" customWidth="1"/>
    <col min="9242" max="9249" width="5.7109375" style="17" customWidth="1"/>
    <col min="9250" max="9250" width="10" style="17" customWidth="1"/>
    <col min="9251" max="9251" width="6.28515625" style="17" customWidth="1"/>
    <col min="9252" max="9421" width="8.85546875" style="17"/>
    <col min="9422" max="9422" width="2.28515625" style="17" customWidth="1"/>
    <col min="9423" max="9423" width="9.140625" style="17" customWidth="1"/>
    <col min="9424" max="9424" width="7.140625" style="17" customWidth="1"/>
    <col min="9425" max="9441" width="5.7109375" style="17" customWidth="1"/>
    <col min="9442" max="9442" width="13.7109375" style="17" customWidth="1"/>
    <col min="9443" max="9444" width="6.5703125" style="17" customWidth="1"/>
    <col min="9445" max="9463" width="5.7109375" style="17" customWidth="1"/>
    <col min="9464" max="9464" width="13.42578125" style="17" customWidth="1"/>
    <col min="9465" max="9466" width="6.5703125" style="17" customWidth="1"/>
    <col min="9467" max="9486" width="5.7109375" style="17" customWidth="1"/>
    <col min="9487" max="9487" width="13.42578125" style="17" customWidth="1"/>
    <col min="9488" max="9489" width="6.5703125" style="17" customWidth="1"/>
    <col min="9490" max="9496" width="5.7109375" style="17" customWidth="1"/>
    <col min="9497" max="9497" width="6.42578125" style="17" customWidth="1"/>
    <col min="9498" max="9505" width="5.7109375" style="17" customWidth="1"/>
    <col min="9506" max="9506" width="10" style="17" customWidth="1"/>
    <col min="9507" max="9507" width="6.28515625" style="17" customWidth="1"/>
    <col min="9508" max="9677" width="8.85546875" style="17"/>
    <col min="9678" max="9678" width="2.28515625" style="17" customWidth="1"/>
    <col min="9679" max="9679" width="9.140625" style="17" customWidth="1"/>
    <col min="9680" max="9680" width="7.140625" style="17" customWidth="1"/>
    <col min="9681" max="9697" width="5.7109375" style="17" customWidth="1"/>
    <col min="9698" max="9698" width="13.7109375" style="17" customWidth="1"/>
    <col min="9699" max="9700" width="6.5703125" style="17" customWidth="1"/>
    <col min="9701" max="9719" width="5.7109375" style="17" customWidth="1"/>
    <col min="9720" max="9720" width="13.42578125" style="17" customWidth="1"/>
    <col min="9721" max="9722" width="6.5703125" style="17" customWidth="1"/>
    <col min="9723" max="9742" width="5.7109375" style="17" customWidth="1"/>
    <col min="9743" max="9743" width="13.42578125" style="17" customWidth="1"/>
    <col min="9744" max="9745" width="6.5703125" style="17" customWidth="1"/>
    <col min="9746" max="9752" width="5.7109375" style="17" customWidth="1"/>
    <col min="9753" max="9753" width="6.42578125" style="17" customWidth="1"/>
    <col min="9754" max="9761" width="5.7109375" style="17" customWidth="1"/>
    <col min="9762" max="9762" width="10" style="17" customWidth="1"/>
    <col min="9763" max="9763" width="6.28515625" style="17" customWidth="1"/>
    <col min="9764" max="9933" width="8.85546875" style="17"/>
    <col min="9934" max="9934" width="2.28515625" style="17" customWidth="1"/>
    <col min="9935" max="9935" width="9.140625" style="17" customWidth="1"/>
    <col min="9936" max="9936" width="7.140625" style="17" customWidth="1"/>
    <col min="9937" max="9953" width="5.7109375" style="17" customWidth="1"/>
    <col min="9954" max="9954" width="13.7109375" style="17" customWidth="1"/>
    <col min="9955" max="9956" width="6.5703125" style="17" customWidth="1"/>
    <col min="9957" max="9975" width="5.7109375" style="17" customWidth="1"/>
    <col min="9976" max="9976" width="13.42578125" style="17" customWidth="1"/>
    <col min="9977" max="9978" width="6.5703125" style="17" customWidth="1"/>
    <col min="9979" max="9998" width="5.7109375" style="17" customWidth="1"/>
    <col min="9999" max="9999" width="13.42578125" style="17" customWidth="1"/>
    <col min="10000" max="10001" width="6.5703125" style="17" customWidth="1"/>
    <col min="10002" max="10008" width="5.7109375" style="17" customWidth="1"/>
    <col min="10009" max="10009" width="6.42578125" style="17" customWidth="1"/>
    <col min="10010" max="10017" width="5.7109375" style="17" customWidth="1"/>
    <col min="10018" max="10018" width="10" style="17" customWidth="1"/>
    <col min="10019" max="10019" width="6.28515625" style="17" customWidth="1"/>
    <col min="10020" max="10189" width="8.85546875" style="17"/>
    <col min="10190" max="10190" width="2.28515625" style="17" customWidth="1"/>
    <col min="10191" max="10191" width="9.140625" style="17" customWidth="1"/>
    <col min="10192" max="10192" width="7.140625" style="17" customWidth="1"/>
    <col min="10193" max="10209" width="5.7109375" style="17" customWidth="1"/>
    <col min="10210" max="10210" width="13.7109375" style="17" customWidth="1"/>
    <col min="10211" max="10212" width="6.5703125" style="17" customWidth="1"/>
    <col min="10213" max="10231" width="5.7109375" style="17" customWidth="1"/>
    <col min="10232" max="10232" width="13.42578125" style="17" customWidth="1"/>
    <col min="10233" max="10234" width="6.5703125" style="17" customWidth="1"/>
    <col min="10235" max="10254" width="5.7109375" style="17" customWidth="1"/>
    <col min="10255" max="10255" width="13.42578125" style="17" customWidth="1"/>
    <col min="10256" max="10257" width="6.5703125" style="17" customWidth="1"/>
    <col min="10258" max="10264" width="5.7109375" style="17" customWidth="1"/>
    <col min="10265" max="10265" width="6.42578125" style="17" customWidth="1"/>
    <col min="10266" max="10273" width="5.7109375" style="17" customWidth="1"/>
    <col min="10274" max="10274" width="10" style="17" customWidth="1"/>
    <col min="10275" max="10275" width="6.28515625" style="17" customWidth="1"/>
    <col min="10276" max="10445" width="8.85546875" style="17"/>
    <col min="10446" max="10446" width="2.28515625" style="17" customWidth="1"/>
    <col min="10447" max="10447" width="9.140625" style="17" customWidth="1"/>
    <col min="10448" max="10448" width="7.140625" style="17" customWidth="1"/>
    <col min="10449" max="10465" width="5.7109375" style="17" customWidth="1"/>
    <col min="10466" max="10466" width="13.7109375" style="17" customWidth="1"/>
    <col min="10467" max="10468" width="6.5703125" style="17" customWidth="1"/>
    <col min="10469" max="10487" width="5.7109375" style="17" customWidth="1"/>
    <col min="10488" max="10488" width="13.42578125" style="17" customWidth="1"/>
    <col min="10489" max="10490" width="6.5703125" style="17" customWidth="1"/>
    <col min="10491" max="10510" width="5.7109375" style="17" customWidth="1"/>
    <col min="10511" max="10511" width="13.42578125" style="17" customWidth="1"/>
    <col min="10512" max="10513" width="6.5703125" style="17" customWidth="1"/>
    <col min="10514" max="10520" width="5.7109375" style="17" customWidth="1"/>
    <col min="10521" max="10521" width="6.42578125" style="17" customWidth="1"/>
    <col min="10522" max="10529" width="5.7109375" style="17" customWidth="1"/>
    <col min="10530" max="10530" width="10" style="17" customWidth="1"/>
    <col min="10531" max="10531" width="6.28515625" style="17" customWidth="1"/>
    <col min="10532" max="10701" width="8.85546875" style="17"/>
    <col min="10702" max="10702" width="2.28515625" style="17" customWidth="1"/>
    <col min="10703" max="10703" width="9.140625" style="17" customWidth="1"/>
    <col min="10704" max="10704" width="7.140625" style="17" customWidth="1"/>
    <col min="10705" max="10721" width="5.7109375" style="17" customWidth="1"/>
    <col min="10722" max="10722" width="13.7109375" style="17" customWidth="1"/>
    <col min="10723" max="10724" width="6.5703125" style="17" customWidth="1"/>
    <col min="10725" max="10743" width="5.7109375" style="17" customWidth="1"/>
    <col min="10744" max="10744" width="13.42578125" style="17" customWidth="1"/>
    <col min="10745" max="10746" width="6.5703125" style="17" customWidth="1"/>
    <col min="10747" max="10766" width="5.7109375" style="17" customWidth="1"/>
    <col min="10767" max="10767" width="13.42578125" style="17" customWidth="1"/>
    <col min="10768" max="10769" width="6.5703125" style="17" customWidth="1"/>
    <col min="10770" max="10776" width="5.7109375" style="17" customWidth="1"/>
    <col min="10777" max="10777" width="6.42578125" style="17" customWidth="1"/>
    <col min="10778" max="10785" width="5.7109375" style="17" customWidth="1"/>
    <col min="10786" max="10786" width="10" style="17" customWidth="1"/>
    <col min="10787" max="10787" width="6.28515625" style="17" customWidth="1"/>
    <col min="10788" max="10957" width="8.85546875" style="17"/>
    <col min="10958" max="10958" width="2.28515625" style="17" customWidth="1"/>
    <col min="10959" max="10959" width="9.140625" style="17" customWidth="1"/>
    <col min="10960" max="10960" width="7.140625" style="17" customWidth="1"/>
    <col min="10961" max="10977" width="5.7109375" style="17" customWidth="1"/>
    <col min="10978" max="10978" width="13.7109375" style="17" customWidth="1"/>
    <col min="10979" max="10980" width="6.5703125" style="17" customWidth="1"/>
    <col min="10981" max="10999" width="5.7109375" style="17" customWidth="1"/>
    <col min="11000" max="11000" width="13.42578125" style="17" customWidth="1"/>
    <col min="11001" max="11002" width="6.5703125" style="17" customWidth="1"/>
    <col min="11003" max="11022" width="5.7109375" style="17" customWidth="1"/>
    <col min="11023" max="11023" width="13.42578125" style="17" customWidth="1"/>
    <col min="11024" max="11025" width="6.5703125" style="17" customWidth="1"/>
    <col min="11026" max="11032" width="5.7109375" style="17" customWidth="1"/>
    <col min="11033" max="11033" width="6.42578125" style="17" customWidth="1"/>
    <col min="11034" max="11041" width="5.7109375" style="17" customWidth="1"/>
    <col min="11042" max="11042" width="10" style="17" customWidth="1"/>
    <col min="11043" max="11043" width="6.28515625" style="17" customWidth="1"/>
    <col min="11044" max="11213" width="8.85546875" style="17"/>
    <col min="11214" max="11214" width="2.28515625" style="17" customWidth="1"/>
    <col min="11215" max="11215" width="9.140625" style="17" customWidth="1"/>
    <col min="11216" max="11216" width="7.140625" style="17" customWidth="1"/>
    <col min="11217" max="11233" width="5.7109375" style="17" customWidth="1"/>
    <col min="11234" max="11234" width="13.7109375" style="17" customWidth="1"/>
    <col min="11235" max="11236" width="6.5703125" style="17" customWidth="1"/>
    <col min="11237" max="11255" width="5.7109375" style="17" customWidth="1"/>
    <col min="11256" max="11256" width="13.42578125" style="17" customWidth="1"/>
    <col min="11257" max="11258" width="6.5703125" style="17" customWidth="1"/>
    <col min="11259" max="11278" width="5.7109375" style="17" customWidth="1"/>
    <col min="11279" max="11279" width="13.42578125" style="17" customWidth="1"/>
    <col min="11280" max="11281" width="6.5703125" style="17" customWidth="1"/>
    <col min="11282" max="11288" width="5.7109375" style="17" customWidth="1"/>
    <col min="11289" max="11289" width="6.42578125" style="17" customWidth="1"/>
    <col min="11290" max="11297" width="5.7109375" style="17" customWidth="1"/>
    <col min="11298" max="11298" width="10" style="17" customWidth="1"/>
    <col min="11299" max="11299" width="6.28515625" style="17" customWidth="1"/>
    <col min="11300" max="11469" width="8.85546875" style="17"/>
    <col min="11470" max="11470" width="2.28515625" style="17" customWidth="1"/>
    <col min="11471" max="11471" width="9.140625" style="17" customWidth="1"/>
    <col min="11472" max="11472" width="7.140625" style="17" customWidth="1"/>
    <col min="11473" max="11489" width="5.7109375" style="17" customWidth="1"/>
    <col min="11490" max="11490" width="13.7109375" style="17" customWidth="1"/>
    <col min="11491" max="11492" width="6.5703125" style="17" customWidth="1"/>
    <col min="11493" max="11511" width="5.7109375" style="17" customWidth="1"/>
    <col min="11512" max="11512" width="13.42578125" style="17" customWidth="1"/>
    <col min="11513" max="11514" width="6.5703125" style="17" customWidth="1"/>
    <col min="11515" max="11534" width="5.7109375" style="17" customWidth="1"/>
    <col min="11535" max="11535" width="13.42578125" style="17" customWidth="1"/>
    <col min="11536" max="11537" width="6.5703125" style="17" customWidth="1"/>
    <col min="11538" max="11544" width="5.7109375" style="17" customWidth="1"/>
    <col min="11545" max="11545" width="6.42578125" style="17" customWidth="1"/>
    <col min="11546" max="11553" width="5.7109375" style="17" customWidth="1"/>
    <col min="11554" max="11554" width="10" style="17" customWidth="1"/>
    <col min="11555" max="11555" width="6.28515625" style="17" customWidth="1"/>
    <col min="11556" max="11725" width="8.85546875" style="17"/>
    <col min="11726" max="11726" width="2.28515625" style="17" customWidth="1"/>
    <col min="11727" max="11727" width="9.140625" style="17" customWidth="1"/>
    <col min="11728" max="11728" width="7.140625" style="17" customWidth="1"/>
    <col min="11729" max="11745" width="5.7109375" style="17" customWidth="1"/>
    <col min="11746" max="11746" width="13.7109375" style="17" customWidth="1"/>
    <col min="11747" max="11748" width="6.5703125" style="17" customWidth="1"/>
    <col min="11749" max="11767" width="5.7109375" style="17" customWidth="1"/>
    <col min="11768" max="11768" width="13.42578125" style="17" customWidth="1"/>
    <col min="11769" max="11770" width="6.5703125" style="17" customWidth="1"/>
    <col min="11771" max="11790" width="5.7109375" style="17" customWidth="1"/>
    <col min="11791" max="11791" width="13.42578125" style="17" customWidth="1"/>
    <col min="11792" max="11793" width="6.5703125" style="17" customWidth="1"/>
    <col min="11794" max="11800" width="5.7109375" style="17" customWidth="1"/>
    <col min="11801" max="11801" width="6.42578125" style="17" customWidth="1"/>
    <col min="11802" max="11809" width="5.7109375" style="17" customWidth="1"/>
    <col min="11810" max="11810" width="10" style="17" customWidth="1"/>
    <col min="11811" max="11811" width="6.28515625" style="17" customWidth="1"/>
    <col min="11812" max="11981" width="8.85546875" style="17"/>
    <col min="11982" max="11982" width="2.28515625" style="17" customWidth="1"/>
    <col min="11983" max="11983" width="9.140625" style="17" customWidth="1"/>
    <col min="11984" max="11984" width="7.140625" style="17" customWidth="1"/>
    <col min="11985" max="12001" width="5.7109375" style="17" customWidth="1"/>
    <col min="12002" max="12002" width="13.7109375" style="17" customWidth="1"/>
    <col min="12003" max="12004" width="6.5703125" style="17" customWidth="1"/>
    <col min="12005" max="12023" width="5.7109375" style="17" customWidth="1"/>
    <col min="12024" max="12024" width="13.42578125" style="17" customWidth="1"/>
    <col min="12025" max="12026" width="6.5703125" style="17" customWidth="1"/>
    <col min="12027" max="12046" width="5.7109375" style="17" customWidth="1"/>
    <col min="12047" max="12047" width="13.42578125" style="17" customWidth="1"/>
    <col min="12048" max="12049" width="6.5703125" style="17" customWidth="1"/>
    <col min="12050" max="12056" width="5.7109375" style="17" customWidth="1"/>
    <col min="12057" max="12057" width="6.42578125" style="17" customWidth="1"/>
    <col min="12058" max="12065" width="5.7109375" style="17" customWidth="1"/>
    <col min="12066" max="12066" width="10" style="17" customWidth="1"/>
    <col min="12067" max="12067" width="6.28515625" style="17" customWidth="1"/>
    <col min="12068" max="12237" width="8.85546875" style="17"/>
    <col min="12238" max="12238" width="2.28515625" style="17" customWidth="1"/>
    <col min="12239" max="12239" width="9.140625" style="17" customWidth="1"/>
    <col min="12240" max="12240" width="7.140625" style="17" customWidth="1"/>
    <col min="12241" max="12257" width="5.7109375" style="17" customWidth="1"/>
    <col min="12258" max="12258" width="13.7109375" style="17" customWidth="1"/>
    <col min="12259" max="12260" width="6.5703125" style="17" customWidth="1"/>
    <col min="12261" max="12279" width="5.7109375" style="17" customWidth="1"/>
    <col min="12280" max="12280" width="13.42578125" style="17" customWidth="1"/>
    <col min="12281" max="12282" width="6.5703125" style="17" customWidth="1"/>
    <col min="12283" max="12302" width="5.7109375" style="17" customWidth="1"/>
    <col min="12303" max="12303" width="13.42578125" style="17" customWidth="1"/>
    <col min="12304" max="12305" width="6.5703125" style="17" customWidth="1"/>
    <col min="12306" max="12312" width="5.7109375" style="17" customWidth="1"/>
    <col min="12313" max="12313" width="6.42578125" style="17" customWidth="1"/>
    <col min="12314" max="12321" width="5.7109375" style="17" customWidth="1"/>
    <col min="12322" max="12322" width="10" style="17" customWidth="1"/>
    <col min="12323" max="12323" width="6.28515625" style="17" customWidth="1"/>
    <col min="12324" max="12493" width="8.85546875" style="17"/>
    <col min="12494" max="12494" width="2.28515625" style="17" customWidth="1"/>
    <col min="12495" max="12495" width="9.140625" style="17" customWidth="1"/>
    <col min="12496" max="12496" width="7.140625" style="17" customWidth="1"/>
    <col min="12497" max="12513" width="5.7109375" style="17" customWidth="1"/>
    <col min="12514" max="12514" width="13.7109375" style="17" customWidth="1"/>
    <col min="12515" max="12516" width="6.5703125" style="17" customWidth="1"/>
    <col min="12517" max="12535" width="5.7109375" style="17" customWidth="1"/>
    <col min="12536" max="12536" width="13.42578125" style="17" customWidth="1"/>
    <col min="12537" max="12538" width="6.5703125" style="17" customWidth="1"/>
    <col min="12539" max="12558" width="5.7109375" style="17" customWidth="1"/>
    <col min="12559" max="12559" width="13.42578125" style="17" customWidth="1"/>
    <col min="12560" max="12561" width="6.5703125" style="17" customWidth="1"/>
    <col min="12562" max="12568" width="5.7109375" style="17" customWidth="1"/>
    <col min="12569" max="12569" width="6.42578125" style="17" customWidth="1"/>
    <col min="12570" max="12577" width="5.7109375" style="17" customWidth="1"/>
    <col min="12578" max="12578" width="10" style="17" customWidth="1"/>
    <col min="12579" max="12579" width="6.28515625" style="17" customWidth="1"/>
    <col min="12580" max="12749" width="8.85546875" style="17"/>
    <col min="12750" max="12750" width="2.28515625" style="17" customWidth="1"/>
    <col min="12751" max="12751" width="9.140625" style="17" customWidth="1"/>
    <col min="12752" max="12752" width="7.140625" style="17" customWidth="1"/>
    <col min="12753" max="12769" width="5.7109375" style="17" customWidth="1"/>
    <col min="12770" max="12770" width="13.7109375" style="17" customWidth="1"/>
    <col min="12771" max="12772" width="6.5703125" style="17" customWidth="1"/>
    <col min="12773" max="12791" width="5.7109375" style="17" customWidth="1"/>
    <col min="12792" max="12792" width="13.42578125" style="17" customWidth="1"/>
    <col min="12793" max="12794" width="6.5703125" style="17" customWidth="1"/>
    <col min="12795" max="12814" width="5.7109375" style="17" customWidth="1"/>
    <col min="12815" max="12815" width="13.42578125" style="17" customWidth="1"/>
    <col min="12816" max="12817" width="6.5703125" style="17" customWidth="1"/>
    <col min="12818" max="12824" width="5.7109375" style="17" customWidth="1"/>
    <col min="12825" max="12825" width="6.42578125" style="17" customWidth="1"/>
    <col min="12826" max="12833" width="5.7109375" style="17" customWidth="1"/>
    <col min="12834" max="12834" width="10" style="17" customWidth="1"/>
    <col min="12835" max="12835" width="6.28515625" style="17" customWidth="1"/>
    <col min="12836" max="16382" width="8.85546875" style="17"/>
    <col min="16383" max="16384" width="8.85546875" style="17" customWidth="1"/>
  </cols>
  <sheetData>
    <row r="1" spans="1:102" ht="12.75" x14ac:dyDescent="0.2">
      <c r="C1" s="16"/>
      <c r="W1" s="39" t="s">
        <v>69</v>
      </c>
      <c r="X1" s="39"/>
    </row>
    <row r="2" spans="1:102" ht="20.25" x14ac:dyDescent="0.2">
      <c r="B2" s="102" t="s">
        <v>28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102" x14ac:dyDescent="0.2">
      <c r="C3" s="16"/>
      <c r="D3" s="17" t="s">
        <v>62</v>
      </c>
      <c r="I3" s="36"/>
    </row>
    <row r="4" spans="1:102" x14ac:dyDescent="0.2">
      <c r="C4" s="16"/>
      <c r="D4" s="17" t="s">
        <v>66</v>
      </c>
      <c r="U4" s="17" t="s">
        <v>67</v>
      </c>
    </row>
    <row r="5" spans="1:102" x14ac:dyDescent="0.2">
      <c r="C5" s="16"/>
      <c r="D5" s="17" t="s">
        <v>63</v>
      </c>
      <c r="E5" s="17">
        <v>2020</v>
      </c>
      <c r="J5" s="17" t="s">
        <v>64</v>
      </c>
      <c r="L5" s="17" t="s">
        <v>68</v>
      </c>
      <c r="N5" s="17">
        <v>101</v>
      </c>
      <c r="R5" s="17" t="s">
        <v>65</v>
      </c>
    </row>
    <row r="6" spans="1:102" ht="12.75" thickBot="1" x14ac:dyDescent="0.25"/>
    <row r="7" spans="1:102" s="21" customFormat="1" ht="14.45" customHeight="1" thickBot="1" x14ac:dyDescent="0.3">
      <c r="A7" s="20"/>
      <c r="B7" s="80" t="s">
        <v>0</v>
      </c>
      <c r="C7" s="91" t="s">
        <v>1</v>
      </c>
      <c r="D7" s="71" t="s">
        <v>2</v>
      </c>
      <c r="E7" s="72"/>
      <c r="F7" s="72"/>
      <c r="G7" s="72"/>
      <c r="H7" s="72"/>
      <c r="I7" s="72"/>
      <c r="J7" s="72"/>
      <c r="K7" s="72"/>
      <c r="L7" s="72"/>
      <c r="M7" s="73"/>
      <c r="N7" s="71" t="s">
        <v>3</v>
      </c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/>
      <c r="AA7" s="71" t="s">
        <v>4</v>
      </c>
      <c r="AB7" s="72"/>
      <c r="AC7" s="72"/>
      <c r="AD7" s="72"/>
      <c r="AE7" s="72"/>
      <c r="AF7" s="72"/>
      <c r="AG7" s="72"/>
      <c r="AH7" s="72"/>
      <c r="AI7" s="72"/>
      <c r="AJ7" s="73"/>
      <c r="AK7" s="71" t="s">
        <v>5</v>
      </c>
      <c r="AL7" s="72"/>
      <c r="AM7" s="72"/>
      <c r="AN7" s="72"/>
      <c r="AO7" s="72"/>
      <c r="AP7" s="72"/>
      <c r="AQ7" s="72"/>
      <c r="AR7" s="72"/>
      <c r="AS7" s="72"/>
      <c r="AT7" s="72"/>
      <c r="AU7" s="73"/>
      <c r="AV7" s="71" t="s">
        <v>6</v>
      </c>
      <c r="AW7" s="72"/>
      <c r="AX7" s="72"/>
      <c r="AY7" s="72"/>
      <c r="AZ7" s="72"/>
      <c r="BA7" s="72"/>
      <c r="BB7" s="72"/>
      <c r="BC7" s="72"/>
      <c r="BD7" s="72"/>
      <c r="BE7" s="72"/>
      <c r="BF7" s="73"/>
      <c r="BG7" s="71" t="s">
        <v>7</v>
      </c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3"/>
      <c r="BT7" s="71" t="s">
        <v>8</v>
      </c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3"/>
      <c r="CM7" s="107" t="s">
        <v>9</v>
      </c>
      <c r="CN7" s="108"/>
      <c r="CO7" s="108"/>
      <c r="CP7" s="108"/>
      <c r="CQ7" s="108"/>
      <c r="CR7" s="108"/>
      <c r="CS7" s="108"/>
      <c r="CT7" s="108"/>
      <c r="CU7" s="108"/>
      <c r="CV7" s="108"/>
      <c r="CW7" s="109"/>
      <c r="CX7" s="84" t="s">
        <v>10</v>
      </c>
    </row>
    <row r="8" spans="1:102" s="21" customFormat="1" ht="33" customHeight="1" thickBot="1" x14ac:dyDescent="0.3">
      <c r="A8" s="20"/>
      <c r="B8" s="80"/>
      <c r="C8" s="92"/>
      <c r="D8" s="93" t="s">
        <v>11</v>
      </c>
      <c r="E8" s="94"/>
      <c r="F8" s="94"/>
      <c r="G8" s="94"/>
      <c r="H8" s="94"/>
      <c r="I8" s="99" t="s">
        <v>12</v>
      </c>
      <c r="J8" s="100"/>
      <c r="K8" s="100"/>
      <c r="L8" s="100"/>
      <c r="M8" s="89" t="s">
        <v>18</v>
      </c>
      <c r="N8" s="95" t="s">
        <v>11</v>
      </c>
      <c r="O8" s="96"/>
      <c r="P8" s="96"/>
      <c r="Q8" s="96"/>
      <c r="R8" s="96"/>
      <c r="S8" s="96"/>
      <c r="T8" s="96"/>
      <c r="U8" s="96"/>
      <c r="V8" s="97" t="s">
        <v>12</v>
      </c>
      <c r="W8" s="98"/>
      <c r="X8" s="98"/>
      <c r="Y8" s="59" t="s">
        <v>14</v>
      </c>
      <c r="Z8" s="89" t="s">
        <v>18</v>
      </c>
      <c r="AA8" s="76" t="s">
        <v>11</v>
      </c>
      <c r="AB8" s="77"/>
      <c r="AC8" s="77"/>
      <c r="AD8" s="77"/>
      <c r="AE8" s="77"/>
      <c r="AF8" s="103" t="s">
        <v>12</v>
      </c>
      <c r="AG8" s="104"/>
      <c r="AH8" s="104"/>
      <c r="AI8" s="105"/>
      <c r="AJ8" s="74" t="s">
        <v>18</v>
      </c>
      <c r="AK8" s="76" t="s">
        <v>11</v>
      </c>
      <c r="AL8" s="77"/>
      <c r="AM8" s="77"/>
      <c r="AN8" s="77"/>
      <c r="AO8" s="103" t="s">
        <v>27</v>
      </c>
      <c r="AP8" s="106"/>
      <c r="AQ8" s="76" t="s">
        <v>12</v>
      </c>
      <c r="AR8" s="77"/>
      <c r="AS8" s="77"/>
      <c r="AT8" s="9" t="s">
        <v>14</v>
      </c>
      <c r="AU8" s="78" t="s">
        <v>18</v>
      </c>
      <c r="AV8" s="80" t="s">
        <v>11</v>
      </c>
      <c r="AW8" s="81"/>
      <c r="AX8" s="81"/>
      <c r="AY8" s="81"/>
      <c r="AZ8" s="81"/>
      <c r="BA8" s="81"/>
      <c r="BB8" s="22" t="s">
        <v>13</v>
      </c>
      <c r="BC8" s="80" t="s">
        <v>12</v>
      </c>
      <c r="BD8" s="81"/>
      <c r="BE8" s="81"/>
      <c r="BF8" s="78" t="s">
        <v>18</v>
      </c>
      <c r="BG8" s="80" t="s">
        <v>11</v>
      </c>
      <c r="BH8" s="80"/>
      <c r="BI8" s="80"/>
      <c r="BJ8" s="80"/>
      <c r="BK8" s="80"/>
      <c r="BL8" s="81"/>
      <c r="BM8" s="71" t="s">
        <v>13</v>
      </c>
      <c r="BN8" s="110"/>
      <c r="BO8" s="80" t="s">
        <v>12</v>
      </c>
      <c r="BP8" s="81"/>
      <c r="BQ8" s="81"/>
      <c r="BR8" s="5" t="s">
        <v>14</v>
      </c>
      <c r="BS8" s="78" t="s">
        <v>18</v>
      </c>
      <c r="BT8" s="80" t="s">
        <v>11</v>
      </c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1"/>
      <c r="CG8" s="22" t="s">
        <v>13</v>
      </c>
      <c r="CH8" s="22" t="s">
        <v>27</v>
      </c>
      <c r="CI8" s="80" t="s">
        <v>12</v>
      </c>
      <c r="CJ8" s="81"/>
      <c r="CK8" s="81"/>
      <c r="CL8" s="78" t="s">
        <v>18</v>
      </c>
      <c r="CM8" s="80" t="s">
        <v>11</v>
      </c>
      <c r="CN8" s="81"/>
      <c r="CO8" s="81"/>
      <c r="CP8" s="81"/>
      <c r="CQ8" s="40" t="s">
        <v>27</v>
      </c>
      <c r="CR8" s="80" t="s">
        <v>12</v>
      </c>
      <c r="CS8" s="80"/>
      <c r="CT8" s="80"/>
      <c r="CU8" s="81"/>
      <c r="CV8" s="40" t="s">
        <v>14</v>
      </c>
      <c r="CW8" s="78" t="s">
        <v>18</v>
      </c>
      <c r="CX8" s="85"/>
    </row>
    <row r="9" spans="1:102" ht="162" customHeight="1" thickBot="1" x14ac:dyDescent="0.25">
      <c r="B9" s="80"/>
      <c r="C9" s="92"/>
      <c r="D9" s="10" t="s">
        <v>19</v>
      </c>
      <c r="E9" s="10" t="s">
        <v>35</v>
      </c>
      <c r="F9" s="10" t="s">
        <v>33</v>
      </c>
      <c r="G9" s="10" t="s">
        <v>55</v>
      </c>
      <c r="H9" s="10" t="s">
        <v>34</v>
      </c>
      <c r="I9" s="11" t="s">
        <v>20</v>
      </c>
      <c r="J9" s="11" t="s">
        <v>23</v>
      </c>
      <c r="K9" s="11" t="s">
        <v>22</v>
      </c>
      <c r="L9" s="11" t="s">
        <v>24</v>
      </c>
      <c r="M9" s="101"/>
      <c r="N9" s="10" t="s">
        <v>29</v>
      </c>
      <c r="O9" s="10" t="s">
        <v>30</v>
      </c>
      <c r="P9" s="10" t="s">
        <v>56</v>
      </c>
      <c r="Q9" s="10" t="s">
        <v>106</v>
      </c>
      <c r="R9" s="10" t="s">
        <v>26</v>
      </c>
      <c r="S9" s="10" t="s">
        <v>57</v>
      </c>
      <c r="T9" s="10" t="s">
        <v>31</v>
      </c>
      <c r="U9" s="10" t="s">
        <v>32</v>
      </c>
      <c r="V9" s="11" t="s">
        <v>35</v>
      </c>
      <c r="W9" s="11" t="s">
        <v>22</v>
      </c>
      <c r="X9" s="11" t="s">
        <v>53</v>
      </c>
      <c r="Y9" s="10" t="s">
        <v>58</v>
      </c>
      <c r="Z9" s="90"/>
      <c r="AA9" s="54" t="s">
        <v>59</v>
      </c>
      <c r="AB9" s="54" t="s">
        <v>54</v>
      </c>
      <c r="AC9" s="54" t="s">
        <v>36</v>
      </c>
      <c r="AD9" s="54" t="s">
        <v>60</v>
      </c>
      <c r="AE9" s="54" t="s">
        <v>37</v>
      </c>
      <c r="AF9" s="55" t="s">
        <v>25</v>
      </c>
      <c r="AG9" s="55" t="s">
        <v>38</v>
      </c>
      <c r="AH9" s="55" t="s">
        <v>57</v>
      </c>
      <c r="AI9" s="55" t="s">
        <v>19</v>
      </c>
      <c r="AJ9" s="75"/>
      <c r="AK9" s="54" t="s">
        <v>70</v>
      </c>
      <c r="AL9" s="54" t="s">
        <v>71</v>
      </c>
      <c r="AM9" s="54" t="s">
        <v>39</v>
      </c>
      <c r="AN9" s="54" t="s">
        <v>40</v>
      </c>
      <c r="AO9" s="54" t="s">
        <v>41</v>
      </c>
      <c r="AP9" s="54" t="s">
        <v>42</v>
      </c>
      <c r="AQ9" s="55" t="s">
        <v>41</v>
      </c>
      <c r="AR9" s="55" t="s">
        <v>42</v>
      </c>
      <c r="AS9" s="56" t="s">
        <v>43</v>
      </c>
      <c r="AT9" s="12" t="s">
        <v>72</v>
      </c>
      <c r="AU9" s="79"/>
      <c r="AV9" s="12" t="s">
        <v>44</v>
      </c>
      <c r="AW9" s="12" t="s">
        <v>47</v>
      </c>
      <c r="AX9" s="12" t="s">
        <v>45</v>
      </c>
      <c r="AY9" s="12" t="s">
        <v>46</v>
      </c>
      <c r="AZ9" s="12" t="s">
        <v>48</v>
      </c>
      <c r="BA9" s="12" t="s">
        <v>49</v>
      </c>
      <c r="BB9" s="12" t="s">
        <v>50</v>
      </c>
      <c r="BC9" s="13" t="s">
        <v>50</v>
      </c>
      <c r="BD9" s="13" t="s">
        <v>51</v>
      </c>
      <c r="BE9" s="13" t="s">
        <v>52</v>
      </c>
      <c r="BF9" s="79"/>
      <c r="BG9" s="12" t="s">
        <v>73</v>
      </c>
      <c r="BH9" s="12" t="s">
        <v>74</v>
      </c>
      <c r="BI9" s="12" t="s">
        <v>75</v>
      </c>
      <c r="BJ9" s="12" t="s">
        <v>76</v>
      </c>
      <c r="BK9" s="12" t="s">
        <v>77</v>
      </c>
      <c r="BL9" s="12" t="s">
        <v>78</v>
      </c>
      <c r="BM9" s="12" t="s">
        <v>48</v>
      </c>
      <c r="BN9" s="12" t="s">
        <v>79</v>
      </c>
      <c r="BO9" s="13" t="s">
        <v>79</v>
      </c>
      <c r="BP9" s="13" t="s">
        <v>80</v>
      </c>
      <c r="BQ9" s="13" t="s">
        <v>48</v>
      </c>
      <c r="BR9" s="12" t="s">
        <v>81</v>
      </c>
      <c r="BS9" s="79"/>
      <c r="BT9" s="41" t="s">
        <v>82</v>
      </c>
      <c r="BU9" s="42" t="s">
        <v>83</v>
      </c>
      <c r="BV9" s="42" t="s">
        <v>84</v>
      </c>
      <c r="BW9" s="42" t="s">
        <v>85</v>
      </c>
      <c r="BX9" s="42" t="s">
        <v>86</v>
      </c>
      <c r="BY9" s="42" t="s">
        <v>87</v>
      </c>
      <c r="BZ9" s="42" t="s">
        <v>88</v>
      </c>
      <c r="CA9" s="42" t="s">
        <v>89</v>
      </c>
      <c r="CB9" s="41" t="s">
        <v>90</v>
      </c>
      <c r="CC9" s="41" t="s">
        <v>91</v>
      </c>
      <c r="CD9" s="41" t="s">
        <v>92</v>
      </c>
      <c r="CE9" s="41" t="s">
        <v>93</v>
      </c>
      <c r="CF9" s="41" t="s">
        <v>94</v>
      </c>
      <c r="CG9" s="12" t="s">
        <v>95</v>
      </c>
      <c r="CH9" s="12" t="s">
        <v>96</v>
      </c>
      <c r="CI9" s="13" t="s">
        <v>95</v>
      </c>
      <c r="CJ9" s="13" t="s">
        <v>96</v>
      </c>
      <c r="CK9" s="13" t="s">
        <v>97</v>
      </c>
      <c r="CL9" s="79"/>
      <c r="CM9" s="12" t="s">
        <v>98</v>
      </c>
      <c r="CN9" s="12" t="s">
        <v>99</v>
      </c>
      <c r="CO9" s="12" t="s">
        <v>100</v>
      </c>
      <c r="CP9" s="12" t="s">
        <v>101</v>
      </c>
      <c r="CQ9" s="12" t="s">
        <v>84</v>
      </c>
      <c r="CR9" s="13" t="s">
        <v>102</v>
      </c>
      <c r="CS9" s="13" t="s">
        <v>84</v>
      </c>
      <c r="CT9" s="13" t="s">
        <v>103</v>
      </c>
      <c r="CU9" s="13" t="s">
        <v>104</v>
      </c>
      <c r="CV9" s="12" t="s">
        <v>105</v>
      </c>
      <c r="CW9" s="79"/>
      <c r="CX9" s="86"/>
    </row>
    <row r="10" spans="1:102" ht="13.5" thickBot="1" x14ac:dyDescent="0.25">
      <c r="B10" s="3">
        <v>1</v>
      </c>
      <c r="C10" s="60" t="s">
        <v>107</v>
      </c>
      <c r="D10" s="38"/>
      <c r="E10" s="38"/>
      <c r="F10" s="38"/>
      <c r="G10" s="38"/>
      <c r="H10" s="38"/>
      <c r="I10" s="6"/>
      <c r="J10" s="6"/>
      <c r="K10" s="6"/>
      <c r="L10" s="6"/>
      <c r="M10" s="1">
        <f t="shared" ref="M10:M37" si="0">IF(ISBLANK(D10)=TRUE,0,AVERAGE(D10:L10))</f>
        <v>0</v>
      </c>
      <c r="N10" s="69"/>
      <c r="O10" s="53"/>
      <c r="P10" s="68"/>
      <c r="Q10" s="66" t="s">
        <v>120</v>
      </c>
      <c r="R10" s="66" t="s">
        <v>120</v>
      </c>
      <c r="S10" s="58"/>
      <c r="T10" s="57"/>
      <c r="U10" s="53"/>
      <c r="V10" s="6"/>
      <c r="W10" s="6"/>
      <c r="X10" s="6"/>
      <c r="Y10" s="6"/>
      <c r="Z10" s="1">
        <f t="shared" ref="Z10:Z21" si="1">IF(ISBLANK(N10)=TRUE,0,AVERAGE(N10:Y10))</f>
        <v>0</v>
      </c>
      <c r="AA10" s="49"/>
      <c r="AB10" s="51"/>
      <c r="AC10" s="52"/>
      <c r="AD10" s="37"/>
      <c r="AE10" s="6"/>
      <c r="AF10" s="6"/>
      <c r="AG10" s="6"/>
      <c r="AH10" s="6"/>
      <c r="AI10" s="6"/>
      <c r="AJ10" s="1">
        <f t="shared" ref="AJ10:AJ37" si="2">IF(ISBLANK(AA10)=TRUE,0,AVERAGE(AA10:AI10))</f>
        <v>0</v>
      </c>
      <c r="AK10" s="34"/>
      <c r="AL10" s="34"/>
      <c r="AM10" s="34"/>
      <c r="AN10" s="34"/>
      <c r="AO10" s="35"/>
      <c r="AP10" s="35"/>
      <c r="AQ10" s="22"/>
      <c r="AR10" s="22"/>
      <c r="AS10" s="22"/>
      <c r="AT10" s="23"/>
      <c r="AU10" s="1">
        <f t="shared" ref="AU10:AU37" si="3">IF(ISBLANK(AK10)=TRUE,0,AVERAGE(AK10:AT10))</f>
        <v>0</v>
      </c>
      <c r="AV10" s="34"/>
      <c r="AW10" s="34"/>
      <c r="AX10" s="35"/>
      <c r="AY10" s="35"/>
      <c r="AZ10" s="34"/>
      <c r="BA10" s="22"/>
      <c r="BB10" s="22"/>
      <c r="BC10" s="22"/>
      <c r="BD10" s="22"/>
      <c r="BE10" s="22"/>
      <c r="BF10" s="1">
        <f t="shared" ref="BF10:BF37" si="4">IF(ISBLANK(AV10)=TRUE,0,AVERAGE(AV10:BE10))</f>
        <v>0</v>
      </c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4"/>
      <c r="BS10" s="1">
        <f t="shared" ref="BS10:BS37" si="5">IF(ISBLANK(BG10)=TRUE,0,AVERAGE(BG10:BR10))</f>
        <v>0</v>
      </c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5"/>
      <c r="CK10" s="25"/>
      <c r="CL10" s="1">
        <f t="shared" ref="CL10:CL37" si="6">IF(ISBLANK(BT10)=TRUE,0,AVERAGE(BT10:CK10))</f>
        <v>0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1">
        <f t="shared" ref="CW10:CW37" si="7">IF(ISBLANK(CM10)=TRUE,0,AVERAGE(CM10:CV10))</f>
        <v>0</v>
      </c>
      <c r="CX10" s="2">
        <f>IFERROR(IF(M10=0,0,IF(Z10=0,AVERAGE(M10),IF(AJ10=0,AVERAGE(M10,Z10),IF(AU10=0,AVERAGE(M10,Z10,AJ10),IF(BF10=0,AVERAGE(M10,Z10,AJ10,AU10),IF(BS10=0,AVERAGE(M10,Z10,AJ10,AU10,BF10),IF(CL10=0,AVERAGE(M10,Z10,AJ10,AU10,BF10,BS10),IF(CW10=0,AVERAGE(M10,Z10,AJ10,AU10,BF10,BS10,CL10),AVERAGE(M10,Z10,AJ10,AU10,BF10,BS10,CL10,CW10))))))))),0)</f>
        <v>0</v>
      </c>
    </row>
    <row r="11" spans="1:102" ht="13.5" thickBot="1" x14ac:dyDescent="0.25">
      <c r="B11" s="3">
        <v>2</v>
      </c>
      <c r="C11" s="60" t="s">
        <v>108</v>
      </c>
      <c r="D11" s="38"/>
      <c r="E11" s="38"/>
      <c r="F11" s="38"/>
      <c r="G11" s="38"/>
      <c r="H11" s="38"/>
      <c r="I11" s="6"/>
      <c r="J11" s="6"/>
      <c r="K11" s="6"/>
      <c r="L11" s="6"/>
      <c r="M11" s="1">
        <f t="shared" si="0"/>
        <v>0</v>
      </c>
      <c r="N11" s="69"/>
      <c r="O11" s="53"/>
      <c r="P11" s="68"/>
      <c r="Q11" s="66"/>
      <c r="R11" s="66"/>
      <c r="S11" s="58"/>
      <c r="T11" s="57"/>
      <c r="U11" s="53"/>
      <c r="V11" s="6"/>
      <c r="W11" s="6"/>
      <c r="X11" s="6"/>
      <c r="Y11" s="6"/>
      <c r="Z11" s="1">
        <f t="shared" si="1"/>
        <v>0</v>
      </c>
      <c r="AA11" s="49"/>
      <c r="AB11" s="51"/>
      <c r="AC11" s="52"/>
      <c r="AD11" s="48"/>
      <c r="AE11" s="6"/>
      <c r="AF11" s="6"/>
      <c r="AG11" s="6"/>
      <c r="AH11" s="6"/>
      <c r="AI11" s="6"/>
      <c r="AJ11" s="1">
        <f t="shared" si="2"/>
        <v>0</v>
      </c>
      <c r="AK11" s="34"/>
      <c r="AL11" s="34"/>
      <c r="AM11" s="34"/>
      <c r="AN11" s="34"/>
      <c r="AO11" s="35"/>
      <c r="AP11" s="35"/>
      <c r="AQ11" s="22"/>
      <c r="AR11" s="24"/>
      <c r="AS11" s="24"/>
      <c r="AT11" s="22"/>
      <c r="AU11" s="1">
        <f t="shared" si="3"/>
        <v>0</v>
      </c>
      <c r="AV11" s="34"/>
      <c r="AW11" s="34"/>
      <c r="AX11" s="35"/>
      <c r="AY11" s="35"/>
      <c r="AZ11" s="34"/>
      <c r="BA11" s="22"/>
      <c r="BB11" s="24"/>
      <c r="BC11" s="24"/>
      <c r="BD11" s="24"/>
      <c r="BE11" s="24"/>
      <c r="BF11" s="1">
        <f t="shared" si="4"/>
        <v>0</v>
      </c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4"/>
      <c r="BS11" s="1">
        <f t="shared" si="5"/>
        <v>0</v>
      </c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5"/>
      <c r="CK11" s="25"/>
      <c r="CL11" s="1">
        <f t="shared" si="6"/>
        <v>0</v>
      </c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1">
        <f t="shared" si="7"/>
        <v>0</v>
      </c>
      <c r="CX11" s="2">
        <f t="shared" ref="CX11:CX37" si="8">IFERROR(IF(M11=0,0,IF(Z11=0,AVERAGE(M11),IF(AJ11=0,AVERAGE(M11,Z11),IF(AU11=0,AVERAGE(M11,Z11,AJ11),IF(BF11=0,AVERAGE(M11,Z11,AJ11,AU11),IF(BS11=0,AVERAGE(M11,Z11,AJ11,AU11,BF11),IF(CL11=0,AVERAGE(M11,Z11,AJ11,AU11,BF11,BS11),IF(CW11=0,AVERAGE(M11,Z11,AJ11,AU11,BF11,BS11,CL11),AVERAGE(M11,Z11,AJ11,AU11,BF11,BS11,CL11,CW11))))))))),0)</f>
        <v>0</v>
      </c>
    </row>
    <row r="12" spans="1:102" ht="13.5" thickBot="1" x14ac:dyDescent="0.25">
      <c r="B12" s="3">
        <v>3</v>
      </c>
      <c r="C12" s="60" t="s">
        <v>109</v>
      </c>
      <c r="D12" s="63" t="s">
        <v>120</v>
      </c>
      <c r="E12" s="63" t="s">
        <v>120</v>
      </c>
      <c r="F12" s="38" t="s">
        <v>120</v>
      </c>
      <c r="G12" s="62" t="s">
        <v>120</v>
      </c>
      <c r="H12" s="38" t="s">
        <v>120</v>
      </c>
      <c r="I12" s="6">
        <v>5</v>
      </c>
      <c r="J12" s="6">
        <v>5</v>
      </c>
      <c r="K12" s="6">
        <v>5</v>
      </c>
      <c r="L12" s="6">
        <v>4</v>
      </c>
      <c r="M12" s="1">
        <f t="shared" si="0"/>
        <v>4.75</v>
      </c>
      <c r="N12" s="69" t="s">
        <v>120</v>
      </c>
      <c r="O12" s="53" t="s">
        <v>120</v>
      </c>
      <c r="P12" s="68" t="s">
        <v>120</v>
      </c>
      <c r="Q12" s="66" t="s">
        <v>120</v>
      </c>
      <c r="R12" s="66" t="s">
        <v>120</v>
      </c>
      <c r="S12" s="58" t="s">
        <v>120</v>
      </c>
      <c r="T12" s="57" t="s">
        <v>120</v>
      </c>
      <c r="U12" s="53"/>
      <c r="V12" s="6">
        <v>4</v>
      </c>
      <c r="W12" s="6">
        <v>5</v>
      </c>
      <c r="X12" s="6">
        <v>4</v>
      </c>
      <c r="Y12" s="6"/>
      <c r="Z12" s="1">
        <f t="shared" si="1"/>
        <v>4.333333333333333</v>
      </c>
      <c r="AA12" s="49"/>
      <c r="AB12" s="51"/>
      <c r="AC12" s="52"/>
      <c r="AD12" s="48"/>
      <c r="AE12" s="6"/>
      <c r="AF12" s="6"/>
      <c r="AG12" s="6"/>
      <c r="AH12" s="6"/>
      <c r="AI12" s="6"/>
      <c r="AJ12" s="1">
        <f t="shared" si="2"/>
        <v>0</v>
      </c>
      <c r="AK12" s="34"/>
      <c r="AL12" s="34"/>
      <c r="AM12" s="34"/>
      <c r="AN12" s="34"/>
      <c r="AO12" s="35"/>
      <c r="AP12" s="35"/>
      <c r="AQ12" s="22"/>
      <c r="AR12" s="22"/>
      <c r="AS12" s="22"/>
      <c r="AT12" s="22"/>
      <c r="AU12" s="1">
        <f t="shared" si="3"/>
        <v>0</v>
      </c>
      <c r="AV12" s="34"/>
      <c r="AW12" s="34"/>
      <c r="AX12" s="35"/>
      <c r="AY12" s="35"/>
      <c r="AZ12" s="34"/>
      <c r="BA12" s="22"/>
      <c r="BB12" s="24"/>
      <c r="BC12" s="24"/>
      <c r="BD12" s="24"/>
      <c r="BE12" s="24"/>
      <c r="BF12" s="1">
        <f t="shared" si="4"/>
        <v>0</v>
      </c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4"/>
      <c r="BS12" s="1">
        <f t="shared" si="5"/>
        <v>0</v>
      </c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5"/>
      <c r="CK12" s="25"/>
      <c r="CL12" s="1">
        <f t="shared" si="6"/>
        <v>0</v>
      </c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1">
        <f t="shared" si="7"/>
        <v>0</v>
      </c>
      <c r="CX12" s="2">
        <f t="shared" si="8"/>
        <v>4.5416666666666661</v>
      </c>
    </row>
    <row r="13" spans="1:102" ht="13.5" thickBot="1" x14ac:dyDescent="0.25">
      <c r="B13" s="3">
        <v>4</v>
      </c>
      <c r="C13" s="60" t="s">
        <v>110</v>
      </c>
      <c r="D13" s="63" t="s">
        <v>120</v>
      </c>
      <c r="E13" s="63" t="s">
        <v>120</v>
      </c>
      <c r="F13" s="38" t="s">
        <v>120</v>
      </c>
      <c r="G13" s="38" t="s">
        <v>120</v>
      </c>
      <c r="H13" s="65" t="s">
        <v>120</v>
      </c>
      <c r="I13" s="6">
        <v>4</v>
      </c>
      <c r="J13" s="6">
        <v>5</v>
      </c>
      <c r="K13" s="6">
        <v>5</v>
      </c>
      <c r="L13" s="6">
        <v>3</v>
      </c>
      <c r="M13" s="1">
        <f t="shared" si="0"/>
        <v>4.25</v>
      </c>
      <c r="N13" s="69" t="s">
        <v>120</v>
      </c>
      <c r="O13" s="67" t="s">
        <v>120</v>
      </c>
      <c r="P13" s="68" t="s">
        <v>120</v>
      </c>
      <c r="Q13" s="66" t="s">
        <v>120</v>
      </c>
      <c r="R13" s="66" t="s">
        <v>120</v>
      </c>
      <c r="S13" s="58" t="s">
        <v>120</v>
      </c>
      <c r="T13" s="57" t="s">
        <v>120</v>
      </c>
      <c r="U13" s="67" t="s">
        <v>120</v>
      </c>
      <c r="V13" s="6">
        <v>4</v>
      </c>
      <c r="W13" s="6">
        <v>5</v>
      </c>
      <c r="X13" s="6">
        <v>4</v>
      </c>
      <c r="Y13" s="6"/>
      <c r="Z13" s="1">
        <f t="shared" si="1"/>
        <v>4.333333333333333</v>
      </c>
      <c r="AA13" s="49"/>
      <c r="AB13" s="51"/>
      <c r="AC13" s="52"/>
      <c r="AD13" s="48"/>
      <c r="AE13" s="6"/>
      <c r="AF13" s="6"/>
      <c r="AG13" s="6"/>
      <c r="AH13" s="6"/>
      <c r="AI13" s="6"/>
      <c r="AJ13" s="1">
        <f t="shared" si="2"/>
        <v>0</v>
      </c>
      <c r="AK13" s="34"/>
      <c r="AL13" s="34"/>
      <c r="AM13" s="34"/>
      <c r="AN13" s="34"/>
      <c r="AO13" s="35"/>
      <c r="AP13" s="35"/>
      <c r="AQ13" s="22"/>
      <c r="AR13" s="22"/>
      <c r="AS13" s="22"/>
      <c r="AT13" s="22"/>
      <c r="AU13" s="1">
        <f t="shared" si="3"/>
        <v>0</v>
      </c>
      <c r="AV13" s="34"/>
      <c r="AW13" s="34"/>
      <c r="AX13" s="35"/>
      <c r="AY13" s="35"/>
      <c r="AZ13" s="34"/>
      <c r="BA13" s="22"/>
      <c r="BB13" s="22"/>
      <c r="BC13" s="22"/>
      <c r="BD13" s="22"/>
      <c r="BE13" s="22"/>
      <c r="BF13" s="1">
        <f t="shared" si="4"/>
        <v>0</v>
      </c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5"/>
      <c r="BS13" s="1">
        <f t="shared" si="5"/>
        <v>0</v>
      </c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6"/>
      <c r="CI13" s="26"/>
      <c r="CJ13" s="26"/>
      <c r="CK13" s="26"/>
      <c r="CL13" s="1">
        <f t="shared" si="6"/>
        <v>0</v>
      </c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1">
        <f t="shared" si="7"/>
        <v>0</v>
      </c>
      <c r="CX13" s="2">
        <f t="shared" si="8"/>
        <v>4.2916666666666661</v>
      </c>
    </row>
    <row r="14" spans="1:102" ht="13.5" thickBot="1" x14ac:dyDescent="0.25">
      <c r="B14" s="3">
        <v>5</v>
      </c>
      <c r="C14" s="60" t="s">
        <v>111</v>
      </c>
      <c r="D14" s="63" t="s">
        <v>120</v>
      </c>
      <c r="E14" s="63" t="s">
        <v>120</v>
      </c>
      <c r="F14" s="38" t="s">
        <v>120</v>
      </c>
      <c r="G14" s="62" t="s">
        <v>120</v>
      </c>
      <c r="H14" s="38" t="s">
        <v>120</v>
      </c>
      <c r="I14" s="6">
        <v>5</v>
      </c>
      <c r="J14" s="6">
        <v>5</v>
      </c>
      <c r="K14" s="6">
        <v>5</v>
      </c>
      <c r="L14" s="6">
        <v>3</v>
      </c>
      <c r="M14" s="1">
        <f t="shared" si="0"/>
        <v>4.5</v>
      </c>
      <c r="N14" s="69" t="s">
        <v>120</v>
      </c>
      <c r="O14" s="67" t="s">
        <v>120</v>
      </c>
      <c r="P14" s="68"/>
      <c r="Q14" s="66" t="s">
        <v>120</v>
      </c>
      <c r="R14" s="66" t="s">
        <v>120</v>
      </c>
      <c r="S14" s="58" t="s">
        <v>120</v>
      </c>
      <c r="T14" s="57" t="s">
        <v>120</v>
      </c>
      <c r="U14" s="67" t="s">
        <v>120</v>
      </c>
      <c r="V14" s="6"/>
      <c r="W14" s="6">
        <v>4</v>
      </c>
      <c r="X14" s="6">
        <v>4</v>
      </c>
      <c r="Y14" s="6"/>
      <c r="Z14" s="1">
        <f t="shared" si="1"/>
        <v>4</v>
      </c>
      <c r="AA14" s="49"/>
      <c r="AB14" s="51"/>
      <c r="AC14" s="52"/>
      <c r="AD14" s="48"/>
      <c r="AE14" s="6"/>
      <c r="AF14" s="6"/>
      <c r="AG14" s="6"/>
      <c r="AH14" s="6"/>
      <c r="AI14" s="6"/>
      <c r="AJ14" s="1">
        <f t="shared" si="2"/>
        <v>0</v>
      </c>
      <c r="AK14" s="34"/>
      <c r="AL14" s="34"/>
      <c r="AM14" s="34"/>
      <c r="AN14" s="34"/>
      <c r="AO14" s="35"/>
      <c r="AP14" s="35"/>
      <c r="AQ14" s="22"/>
      <c r="AR14" s="22"/>
      <c r="AS14" s="22"/>
      <c r="AT14" s="22"/>
      <c r="AU14" s="1">
        <f t="shared" si="3"/>
        <v>0</v>
      </c>
      <c r="AV14" s="34"/>
      <c r="AW14" s="34"/>
      <c r="AX14" s="35"/>
      <c r="AY14" s="35"/>
      <c r="AZ14" s="34"/>
      <c r="BA14" s="22"/>
      <c r="BB14" s="22"/>
      <c r="BC14" s="22"/>
      <c r="BD14" s="22"/>
      <c r="BE14" s="22"/>
      <c r="BF14" s="1">
        <f t="shared" si="4"/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4"/>
      <c r="BS14" s="1">
        <f t="shared" si="5"/>
        <v>0</v>
      </c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5"/>
      <c r="CK14" s="25"/>
      <c r="CL14" s="1">
        <f t="shared" si="6"/>
        <v>0</v>
      </c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1">
        <f t="shared" si="7"/>
        <v>0</v>
      </c>
      <c r="CX14" s="2">
        <f t="shared" si="8"/>
        <v>4.25</v>
      </c>
    </row>
    <row r="15" spans="1:102" ht="13.5" thickBot="1" x14ac:dyDescent="0.25">
      <c r="B15" s="3">
        <v>6</v>
      </c>
      <c r="C15" s="60" t="s">
        <v>112</v>
      </c>
      <c r="D15" s="38" t="s">
        <v>120</v>
      </c>
      <c r="E15" s="38" t="s">
        <v>120</v>
      </c>
      <c r="F15" s="38"/>
      <c r="G15" s="38" t="s">
        <v>120</v>
      </c>
      <c r="H15" s="65" t="s">
        <v>120</v>
      </c>
      <c r="I15" s="6"/>
      <c r="J15" s="6"/>
      <c r="K15" s="6"/>
      <c r="L15" s="6"/>
      <c r="M15" s="1" t="e">
        <f t="shared" si="0"/>
        <v>#DIV/0!</v>
      </c>
      <c r="N15" s="69" t="s">
        <v>120</v>
      </c>
      <c r="O15" s="67" t="s">
        <v>120</v>
      </c>
      <c r="P15" s="68"/>
      <c r="Q15" s="66"/>
      <c r="R15" s="66"/>
      <c r="S15" s="58"/>
      <c r="T15" s="57"/>
      <c r="U15" s="53"/>
      <c r="V15" s="6"/>
      <c r="W15" s="6"/>
      <c r="X15" s="6"/>
      <c r="Y15" s="6"/>
      <c r="Z15" s="1" t="e">
        <f t="shared" si="1"/>
        <v>#DIV/0!</v>
      </c>
      <c r="AA15" s="49"/>
      <c r="AB15" s="51"/>
      <c r="AC15" s="52"/>
      <c r="AD15" s="48"/>
      <c r="AE15" s="6"/>
      <c r="AF15" s="6"/>
      <c r="AG15" s="6"/>
      <c r="AH15" s="6"/>
      <c r="AI15" s="6"/>
      <c r="AJ15" s="1">
        <f t="shared" si="2"/>
        <v>0</v>
      </c>
      <c r="AK15" s="34"/>
      <c r="AL15" s="34"/>
      <c r="AM15" s="34"/>
      <c r="AN15" s="34"/>
      <c r="AO15" s="35"/>
      <c r="AP15" s="35"/>
      <c r="AQ15" s="22"/>
      <c r="AR15" s="22"/>
      <c r="AS15" s="22"/>
      <c r="AT15" s="22"/>
      <c r="AU15" s="1">
        <f t="shared" si="3"/>
        <v>0</v>
      </c>
      <c r="AV15" s="34"/>
      <c r="AW15" s="34"/>
      <c r="AX15" s="35"/>
      <c r="AY15" s="35"/>
      <c r="AZ15" s="34"/>
      <c r="BA15" s="22"/>
      <c r="BB15" s="22"/>
      <c r="BC15" s="22"/>
      <c r="BD15" s="22"/>
      <c r="BE15" s="22"/>
      <c r="BF15" s="1">
        <f t="shared" si="4"/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4"/>
      <c r="BS15" s="1">
        <f t="shared" si="5"/>
        <v>0</v>
      </c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5"/>
      <c r="CK15" s="25"/>
      <c r="CL15" s="1">
        <f t="shared" si="6"/>
        <v>0</v>
      </c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1">
        <f t="shared" si="7"/>
        <v>0</v>
      </c>
      <c r="CX15" s="2">
        <f t="shared" si="8"/>
        <v>0</v>
      </c>
    </row>
    <row r="16" spans="1:102" ht="13.5" thickBot="1" x14ac:dyDescent="0.25">
      <c r="B16" s="3">
        <v>7</v>
      </c>
      <c r="C16" s="60" t="s">
        <v>113</v>
      </c>
      <c r="D16" s="63" t="s">
        <v>120</v>
      </c>
      <c r="E16" s="63" t="s">
        <v>120</v>
      </c>
      <c r="F16" s="38" t="s">
        <v>120</v>
      </c>
      <c r="G16" s="62" t="s">
        <v>120</v>
      </c>
      <c r="H16" s="38" t="s">
        <v>120</v>
      </c>
      <c r="I16" s="6">
        <v>4</v>
      </c>
      <c r="J16" s="6">
        <v>4</v>
      </c>
      <c r="K16" s="6">
        <v>5</v>
      </c>
      <c r="L16" s="6">
        <v>3</v>
      </c>
      <c r="M16" s="1">
        <f t="shared" si="0"/>
        <v>4</v>
      </c>
      <c r="N16" s="69" t="s">
        <v>120</v>
      </c>
      <c r="O16" s="67" t="s">
        <v>120</v>
      </c>
      <c r="P16" s="68"/>
      <c r="Q16" s="66" t="s">
        <v>120</v>
      </c>
      <c r="R16" s="66" t="s">
        <v>120</v>
      </c>
      <c r="S16" s="58" t="s">
        <v>120</v>
      </c>
      <c r="T16" s="57" t="s">
        <v>120</v>
      </c>
      <c r="U16" s="67" t="s">
        <v>120</v>
      </c>
      <c r="V16" s="6"/>
      <c r="W16" s="6">
        <v>4</v>
      </c>
      <c r="X16" s="6">
        <v>4</v>
      </c>
      <c r="Y16" s="6"/>
      <c r="Z16" s="1">
        <f t="shared" si="1"/>
        <v>4</v>
      </c>
      <c r="AA16" s="49"/>
      <c r="AB16" s="51"/>
      <c r="AC16" s="52"/>
      <c r="AD16" s="48"/>
      <c r="AE16" s="6"/>
      <c r="AF16" s="6"/>
      <c r="AG16" s="6"/>
      <c r="AH16" s="6"/>
      <c r="AI16" s="6"/>
      <c r="AJ16" s="1">
        <f t="shared" si="2"/>
        <v>0</v>
      </c>
      <c r="AK16" s="34"/>
      <c r="AL16" s="34"/>
      <c r="AM16" s="34"/>
      <c r="AN16" s="34"/>
      <c r="AO16" s="35"/>
      <c r="AP16" s="35"/>
      <c r="AQ16" s="22"/>
      <c r="AR16" s="22"/>
      <c r="AS16" s="22"/>
      <c r="AT16" s="22"/>
      <c r="AU16" s="1">
        <f t="shared" si="3"/>
        <v>0</v>
      </c>
      <c r="AV16" s="34"/>
      <c r="AW16" s="34"/>
      <c r="AX16" s="35"/>
      <c r="AY16" s="35"/>
      <c r="AZ16" s="34"/>
      <c r="BA16" s="22"/>
      <c r="BB16" s="22"/>
      <c r="BC16" s="22"/>
      <c r="BD16" s="22"/>
      <c r="BE16" s="22"/>
      <c r="BF16" s="1">
        <f t="shared" si="4"/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5"/>
      <c r="BS16" s="1">
        <f t="shared" si="5"/>
        <v>0</v>
      </c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5"/>
      <c r="CK16" s="25"/>
      <c r="CL16" s="1">
        <f t="shared" si="6"/>
        <v>0</v>
      </c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1">
        <f t="shared" si="7"/>
        <v>0</v>
      </c>
      <c r="CX16" s="2">
        <f t="shared" si="8"/>
        <v>4</v>
      </c>
    </row>
    <row r="17" spans="2:102" ht="13.5" thickBot="1" x14ac:dyDescent="0.25">
      <c r="B17" s="8">
        <v>9</v>
      </c>
      <c r="C17" s="60" t="s">
        <v>114</v>
      </c>
      <c r="D17" s="63" t="s">
        <v>120</v>
      </c>
      <c r="E17" s="63" t="s">
        <v>120</v>
      </c>
      <c r="F17" s="38" t="s">
        <v>120</v>
      </c>
      <c r="G17" s="62" t="s">
        <v>120</v>
      </c>
      <c r="H17" s="38" t="s">
        <v>120</v>
      </c>
      <c r="I17" s="29">
        <v>5</v>
      </c>
      <c r="J17" s="29">
        <v>5</v>
      </c>
      <c r="K17" s="29">
        <v>5</v>
      </c>
      <c r="L17" s="29">
        <v>4</v>
      </c>
      <c r="M17" s="1">
        <f t="shared" si="0"/>
        <v>4.75</v>
      </c>
      <c r="N17" s="69" t="s">
        <v>120</v>
      </c>
      <c r="O17" s="67" t="s">
        <v>120</v>
      </c>
      <c r="P17" s="68" t="s">
        <v>120</v>
      </c>
      <c r="Q17" s="66" t="s">
        <v>120</v>
      </c>
      <c r="R17" s="66" t="s">
        <v>120</v>
      </c>
      <c r="S17" s="58" t="s">
        <v>120</v>
      </c>
      <c r="T17" s="57" t="s">
        <v>120</v>
      </c>
      <c r="U17" s="67" t="s">
        <v>120</v>
      </c>
      <c r="V17" s="29">
        <v>5</v>
      </c>
      <c r="W17" s="29">
        <v>5</v>
      </c>
      <c r="X17" s="29">
        <v>4</v>
      </c>
      <c r="Y17" s="29"/>
      <c r="Z17" s="1">
        <f t="shared" si="1"/>
        <v>4.666666666666667</v>
      </c>
      <c r="AA17" s="49"/>
      <c r="AB17" s="51"/>
      <c r="AC17" s="52"/>
      <c r="AD17" s="48"/>
      <c r="AE17" s="29"/>
      <c r="AF17" s="29"/>
      <c r="AG17" s="29"/>
      <c r="AH17" s="29"/>
      <c r="AI17" s="29"/>
      <c r="AJ17" s="1">
        <f t="shared" si="2"/>
        <v>0</v>
      </c>
      <c r="AK17" s="34"/>
      <c r="AL17" s="34"/>
      <c r="AM17" s="34"/>
      <c r="AN17" s="34"/>
      <c r="AO17" s="28"/>
      <c r="AP17" s="28"/>
      <c r="AQ17" s="30"/>
      <c r="AR17" s="30"/>
      <c r="AS17" s="30"/>
      <c r="AT17" s="30"/>
      <c r="AU17" s="1">
        <f t="shared" si="3"/>
        <v>0</v>
      </c>
      <c r="AV17" s="34"/>
      <c r="AW17" s="34"/>
      <c r="AX17" s="35"/>
      <c r="AY17" s="35"/>
      <c r="AZ17" s="34"/>
      <c r="BA17" s="30"/>
      <c r="BB17" s="30"/>
      <c r="BC17" s="30"/>
      <c r="BD17" s="30"/>
      <c r="BE17" s="30"/>
      <c r="BF17" s="1">
        <f t="shared" si="4"/>
        <v>0</v>
      </c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1"/>
      <c r="BS17" s="1">
        <f t="shared" si="5"/>
        <v>0</v>
      </c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0"/>
      <c r="CK17" s="32"/>
      <c r="CL17" s="1">
        <f t="shared" si="6"/>
        <v>0</v>
      </c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1">
        <f t="shared" si="7"/>
        <v>0</v>
      </c>
      <c r="CX17" s="2">
        <f t="shared" si="8"/>
        <v>4.7083333333333339</v>
      </c>
    </row>
    <row r="18" spans="2:102" ht="13.5" thickBot="1" x14ac:dyDescent="0.25">
      <c r="B18" s="8">
        <v>10</v>
      </c>
      <c r="C18" s="60" t="s">
        <v>115</v>
      </c>
      <c r="D18" s="38"/>
      <c r="E18" s="38"/>
      <c r="F18" s="38"/>
      <c r="G18" s="38"/>
      <c r="H18" s="38" t="s">
        <v>120</v>
      </c>
      <c r="I18" s="29"/>
      <c r="J18" s="29"/>
      <c r="K18" s="29"/>
      <c r="L18" s="29"/>
      <c r="M18" s="1">
        <f t="shared" si="0"/>
        <v>0</v>
      </c>
      <c r="N18" s="69" t="s">
        <v>120</v>
      </c>
      <c r="O18" s="53"/>
      <c r="P18" s="68"/>
      <c r="Q18" s="66" t="s">
        <v>120</v>
      </c>
      <c r="R18" s="66" t="s">
        <v>120</v>
      </c>
      <c r="S18" s="58"/>
      <c r="T18" s="57"/>
      <c r="U18" s="53"/>
      <c r="V18" s="29"/>
      <c r="W18" s="29"/>
      <c r="X18" s="29"/>
      <c r="Y18" s="29"/>
      <c r="Z18" s="1" t="e">
        <f t="shared" si="1"/>
        <v>#DIV/0!</v>
      </c>
      <c r="AA18" s="49"/>
      <c r="AB18" s="51"/>
      <c r="AC18" s="52"/>
      <c r="AD18" s="48"/>
      <c r="AE18" s="29"/>
      <c r="AF18" s="29"/>
      <c r="AG18" s="29"/>
      <c r="AH18" s="29"/>
      <c r="AI18" s="29"/>
      <c r="AJ18" s="1">
        <f t="shared" si="2"/>
        <v>0</v>
      </c>
      <c r="AK18" s="34"/>
      <c r="AL18" s="34"/>
      <c r="AM18" s="34"/>
      <c r="AN18" s="34"/>
      <c r="AO18" s="28"/>
      <c r="AP18" s="28"/>
      <c r="AQ18" s="30"/>
      <c r="AR18" s="30"/>
      <c r="AS18" s="30"/>
      <c r="AT18" s="30"/>
      <c r="AU18" s="1">
        <f t="shared" si="3"/>
        <v>0</v>
      </c>
      <c r="AV18" s="34"/>
      <c r="AW18" s="34"/>
      <c r="AX18" s="35"/>
      <c r="AY18" s="35"/>
      <c r="AZ18" s="34"/>
      <c r="BA18" s="30"/>
      <c r="BB18" s="30"/>
      <c r="BC18" s="30"/>
      <c r="BD18" s="30"/>
      <c r="BE18" s="30"/>
      <c r="BF18" s="1">
        <f t="shared" si="4"/>
        <v>0</v>
      </c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1"/>
      <c r="BS18" s="1">
        <f t="shared" si="5"/>
        <v>0</v>
      </c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0"/>
      <c r="CK18" s="32"/>
      <c r="CL18" s="1">
        <f t="shared" si="6"/>
        <v>0</v>
      </c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1">
        <f t="shared" si="7"/>
        <v>0</v>
      </c>
      <c r="CX18" s="2">
        <f t="shared" si="8"/>
        <v>0</v>
      </c>
    </row>
    <row r="19" spans="2:102" ht="15.75" thickBot="1" x14ac:dyDescent="0.3">
      <c r="B19" s="27">
        <v>11</v>
      </c>
      <c r="C19" s="60" t="s">
        <v>116</v>
      </c>
      <c r="D19" s="63" t="s">
        <v>120</v>
      </c>
      <c r="E19" s="63" t="s">
        <v>120</v>
      </c>
      <c r="F19" s="38" t="s">
        <v>120</v>
      </c>
      <c r="G19" s="62" t="s">
        <v>120</v>
      </c>
      <c r="H19" s="38" t="s">
        <v>120</v>
      </c>
      <c r="I19" s="29">
        <v>4</v>
      </c>
      <c r="J19" s="29">
        <v>4</v>
      </c>
      <c r="K19" s="29">
        <v>5</v>
      </c>
      <c r="L19" s="29">
        <v>4</v>
      </c>
      <c r="M19" s="1">
        <f t="shared" si="0"/>
        <v>4.25</v>
      </c>
      <c r="N19" s="69" t="s">
        <v>120</v>
      </c>
      <c r="O19" s="67" t="s">
        <v>120</v>
      </c>
      <c r="P19" s="68" t="s">
        <v>120</v>
      </c>
      <c r="Q19" s="66" t="s">
        <v>120</v>
      </c>
      <c r="R19" s="66" t="s">
        <v>120</v>
      </c>
      <c r="S19" s="58" t="s">
        <v>120</v>
      </c>
      <c r="T19" s="57" t="s">
        <v>120</v>
      </c>
      <c r="U19" s="67" t="s">
        <v>120</v>
      </c>
      <c r="V19" s="29">
        <v>4</v>
      </c>
      <c r="W19" s="29">
        <v>5</v>
      </c>
      <c r="X19" s="29">
        <v>4</v>
      </c>
      <c r="Y19" s="29"/>
      <c r="Z19" s="1">
        <f t="shared" si="1"/>
        <v>4.333333333333333</v>
      </c>
      <c r="AA19" s="49"/>
      <c r="AB19"/>
      <c r="AC19"/>
      <c r="AD19" s="48"/>
      <c r="AE19" s="29"/>
      <c r="AF19" s="29"/>
      <c r="AG19" s="29"/>
      <c r="AH19" s="29"/>
      <c r="AI19" s="29"/>
      <c r="AJ19" s="1">
        <f t="shared" si="2"/>
        <v>0</v>
      </c>
      <c r="AK19" s="34"/>
      <c r="AL19" s="34"/>
      <c r="AM19" s="34"/>
      <c r="AN19" s="34"/>
      <c r="AO19" s="28"/>
      <c r="AP19" s="28"/>
      <c r="AQ19" s="30"/>
      <c r="AR19" s="30"/>
      <c r="AS19" s="30"/>
      <c r="AT19" s="30"/>
      <c r="AU19" s="1">
        <f t="shared" si="3"/>
        <v>0</v>
      </c>
      <c r="AV19" s="34"/>
      <c r="AW19" s="34"/>
      <c r="AX19" s="35"/>
      <c r="AY19" s="35"/>
      <c r="AZ19" s="34"/>
      <c r="BA19" s="30"/>
      <c r="BB19" s="30"/>
      <c r="BC19" s="30"/>
      <c r="BD19" s="30"/>
      <c r="BE19" s="30"/>
      <c r="BF19" s="1">
        <f t="shared" si="4"/>
        <v>0</v>
      </c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1"/>
      <c r="BS19" s="1">
        <f t="shared" si="5"/>
        <v>0</v>
      </c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0"/>
      <c r="CK19" s="32"/>
      <c r="CL19" s="1">
        <f t="shared" si="6"/>
        <v>0</v>
      </c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1">
        <f t="shared" si="7"/>
        <v>0</v>
      </c>
      <c r="CX19" s="2">
        <f t="shared" si="8"/>
        <v>4.2916666666666661</v>
      </c>
    </row>
    <row r="20" spans="2:102" ht="13.5" thickBot="1" x14ac:dyDescent="0.25">
      <c r="B20" s="8">
        <v>12</v>
      </c>
      <c r="C20" s="60" t="s">
        <v>117</v>
      </c>
      <c r="D20" s="50" t="s">
        <v>120</v>
      </c>
      <c r="E20" s="50" t="s">
        <v>120</v>
      </c>
      <c r="F20" s="50"/>
      <c r="G20" s="15" t="s">
        <v>120</v>
      </c>
      <c r="H20" s="65" t="s">
        <v>120</v>
      </c>
      <c r="I20" s="29">
        <v>4</v>
      </c>
      <c r="J20" s="29">
        <v>4</v>
      </c>
      <c r="K20" s="29">
        <v>4</v>
      </c>
      <c r="L20" s="29">
        <v>3</v>
      </c>
      <c r="M20" s="1">
        <f t="shared" si="0"/>
        <v>3.75</v>
      </c>
      <c r="N20" s="69" t="s">
        <v>120</v>
      </c>
      <c r="O20" s="67" t="s">
        <v>120</v>
      </c>
      <c r="P20" s="68"/>
      <c r="Q20" s="66" t="s">
        <v>120</v>
      </c>
      <c r="R20" s="66" t="s">
        <v>120</v>
      </c>
      <c r="S20" s="35" t="s">
        <v>120</v>
      </c>
      <c r="T20" s="35" t="s">
        <v>120</v>
      </c>
      <c r="U20" s="67"/>
      <c r="V20" s="29">
        <v>3</v>
      </c>
      <c r="W20" s="29">
        <v>4</v>
      </c>
      <c r="X20" s="29">
        <v>3</v>
      </c>
      <c r="Y20" s="29"/>
      <c r="Z20" s="1">
        <f t="shared" si="1"/>
        <v>3.3333333333333335</v>
      </c>
      <c r="AA20" s="34"/>
      <c r="AB20" s="34"/>
      <c r="AC20" s="52"/>
      <c r="AD20" s="29"/>
      <c r="AE20" s="29"/>
      <c r="AF20" s="29"/>
      <c r="AG20" s="29"/>
      <c r="AH20" s="29"/>
      <c r="AI20" s="29"/>
      <c r="AJ20" s="1">
        <f t="shared" si="2"/>
        <v>0</v>
      </c>
      <c r="AK20" s="34"/>
      <c r="AL20" s="34"/>
      <c r="AM20" s="34"/>
      <c r="AN20" s="34"/>
      <c r="AO20" s="28"/>
      <c r="AP20" s="28"/>
      <c r="AQ20" s="30"/>
      <c r="AR20" s="30"/>
      <c r="AS20" s="30"/>
      <c r="AT20" s="30"/>
      <c r="AU20" s="1">
        <f t="shared" si="3"/>
        <v>0</v>
      </c>
      <c r="AV20" s="34"/>
      <c r="AW20" s="34"/>
      <c r="AX20" s="35"/>
      <c r="AY20" s="35"/>
      <c r="AZ20" s="34"/>
      <c r="BA20" s="30"/>
      <c r="BB20" s="30"/>
      <c r="BC20" s="30"/>
      <c r="BD20" s="30"/>
      <c r="BE20" s="30"/>
      <c r="BF20" s="1">
        <f t="shared" si="4"/>
        <v>0</v>
      </c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1"/>
      <c r="BS20" s="1">
        <f t="shared" si="5"/>
        <v>0</v>
      </c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0"/>
      <c r="CK20" s="32"/>
      <c r="CL20" s="1">
        <f t="shared" si="6"/>
        <v>0</v>
      </c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1">
        <f t="shared" si="7"/>
        <v>0</v>
      </c>
      <c r="CX20" s="2">
        <f t="shared" si="8"/>
        <v>3.541666666666667</v>
      </c>
    </row>
    <row r="21" spans="2:102" ht="13.5" thickBot="1" x14ac:dyDescent="0.25">
      <c r="B21" s="27">
        <v>13</v>
      </c>
      <c r="C21" s="60" t="s">
        <v>118</v>
      </c>
      <c r="D21" s="63" t="s">
        <v>120</v>
      </c>
      <c r="E21" s="63" t="s">
        <v>120</v>
      </c>
      <c r="F21" s="34" t="s">
        <v>120</v>
      </c>
      <c r="G21" s="50" t="s">
        <v>120</v>
      </c>
      <c r="H21" s="34" t="s">
        <v>120</v>
      </c>
      <c r="I21" s="29">
        <v>5</v>
      </c>
      <c r="J21" s="29">
        <v>5</v>
      </c>
      <c r="K21" s="29">
        <v>5</v>
      </c>
      <c r="L21" s="29">
        <v>4</v>
      </c>
      <c r="M21" s="1">
        <f t="shared" si="0"/>
        <v>4.75</v>
      </c>
      <c r="N21" s="69" t="s">
        <v>120</v>
      </c>
      <c r="O21" s="67" t="s">
        <v>120</v>
      </c>
      <c r="P21" s="68" t="s">
        <v>120</v>
      </c>
      <c r="Q21" s="66" t="s">
        <v>120</v>
      </c>
      <c r="R21" s="66" t="s">
        <v>120</v>
      </c>
      <c r="S21" s="35" t="s">
        <v>120</v>
      </c>
      <c r="T21" s="35" t="s">
        <v>120</v>
      </c>
      <c r="U21" s="34" t="s">
        <v>120</v>
      </c>
      <c r="V21" s="29">
        <v>4</v>
      </c>
      <c r="W21" s="29">
        <v>5</v>
      </c>
      <c r="X21" s="29">
        <v>4</v>
      </c>
      <c r="Y21" s="29"/>
      <c r="Z21" s="1">
        <f t="shared" si="1"/>
        <v>4.333333333333333</v>
      </c>
      <c r="AA21" s="34"/>
      <c r="AB21" s="34"/>
      <c r="AC21" s="29"/>
      <c r="AD21" s="29"/>
      <c r="AE21" s="29"/>
      <c r="AF21" s="29"/>
      <c r="AG21" s="29"/>
      <c r="AH21" s="29"/>
      <c r="AI21" s="29"/>
      <c r="AJ21" s="1">
        <f t="shared" si="2"/>
        <v>0</v>
      </c>
      <c r="AK21" s="34"/>
      <c r="AL21" s="34"/>
      <c r="AM21" s="34"/>
      <c r="AN21" s="34"/>
      <c r="AO21" s="28"/>
      <c r="AP21" s="28"/>
      <c r="AQ21" s="30"/>
      <c r="AR21" s="30"/>
      <c r="AS21" s="30"/>
      <c r="AT21" s="30"/>
      <c r="AU21" s="1">
        <f t="shared" si="3"/>
        <v>0</v>
      </c>
      <c r="AV21" s="34"/>
      <c r="AW21" s="34"/>
      <c r="AX21" s="35"/>
      <c r="AY21" s="35"/>
      <c r="AZ21" s="34"/>
      <c r="BA21" s="30"/>
      <c r="BB21" s="30"/>
      <c r="BC21" s="30"/>
      <c r="BD21" s="30"/>
      <c r="BE21" s="30"/>
      <c r="BF21" s="1">
        <f t="shared" si="4"/>
        <v>0</v>
      </c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1"/>
      <c r="BS21" s="1">
        <f t="shared" si="5"/>
        <v>0</v>
      </c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0"/>
      <c r="CK21" s="32"/>
      <c r="CL21" s="1">
        <f t="shared" si="6"/>
        <v>0</v>
      </c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1">
        <f t="shared" si="7"/>
        <v>0</v>
      </c>
      <c r="CX21" s="2">
        <f t="shared" si="8"/>
        <v>4.5416666666666661</v>
      </c>
    </row>
    <row r="22" spans="2:102" ht="13.5" thickBot="1" x14ac:dyDescent="0.25">
      <c r="B22" s="27">
        <v>15</v>
      </c>
      <c r="C22" s="60" t="s">
        <v>119</v>
      </c>
      <c r="D22" s="34"/>
      <c r="E22" s="34"/>
      <c r="F22" s="34"/>
      <c r="G22" s="34"/>
      <c r="H22" s="34"/>
      <c r="I22" s="29"/>
      <c r="J22" s="29"/>
      <c r="K22" s="29"/>
      <c r="L22" s="29"/>
      <c r="M22" s="1">
        <f t="shared" si="0"/>
        <v>0</v>
      </c>
      <c r="N22" s="69"/>
      <c r="O22" s="34"/>
      <c r="P22" s="34"/>
      <c r="Q22" s="47" t="s">
        <v>120</v>
      </c>
      <c r="R22" s="34" t="s">
        <v>120</v>
      </c>
      <c r="S22" s="35"/>
      <c r="T22" s="35"/>
      <c r="U22" s="34"/>
      <c r="V22" s="29"/>
      <c r="W22" s="29"/>
      <c r="X22" s="29"/>
      <c r="Y22" s="29"/>
      <c r="Z22" s="1">
        <f t="shared" ref="Z22:Z37" si="9">IF(ISBLANK(N22)=TRUE,0,AVERAGE(N22:Y22))</f>
        <v>0</v>
      </c>
      <c r="AA22" s="34"/>
      <c r="AB22" s="34"/>
      <c r="AC22" s="29"/>
      <c r="AD22" s="29"/>
      <c r="AE22" s="29"/>
      <c r="AF22" s="29"/>
      <c r="AG22" s="29"/>
      <c r="AH22" s="29"/>
      <c r="AI22" s="29"/>
      <c r="AJ22" s="1">
        <f t="shared" si="2"/>
        <v>0</v>
      </c>
      <c r="AK22" s="34"/>
      <c r="AL22" s="34"/>
      <c r="AM22" s="34"/>
      <c r="AN22" s="34"/>
      <c r="AO22" s="28"/>
      <c r="AP22" s="28"/>
      <c r="AQ22" s="30"/>
      <c r="AR22" s="30"/>
      <c r="AS22" s="30"/>
      <c r="AT22" s="30"/>
      <c r="AU22" s="1">
        <f t="shared" si="3"/>
        <v>0</v>
      </c>
      <c r="AV22" s="34"/>
      <c r="AW22" s="34"/>
      <c r="AX22" s="35"/>
      <c r="AY22" s="35"/>
      <c r="AZ22" s="34"/>
      <c r="BA22" s="30"/>
      <c r="BB22" s="30"/>
      <c r="BC22" s="30"/>
      <c r="BD22" s="30"/>
      <c r="BE22" s="30"/>
      <c r="BF22" s="1">
        <f t="shared" si="4"/>
        <v>0</v>
      </c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1"/>
      <c r="BS22" s="1">
        <f t="shared" si="5"/>
        <v>0</v>
      </c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0"/>
      <c r="CK22" s="32"/>
      <c r="CL22" s="1">
        <f t="shared" si="6"/>
        <v>0</v>
      </c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1">
        <f t="shared" si="7"/>
        <v>0</v>
      </c>
      <c r="CX22" s="2">
        <f t="shared" si="8"/>
        <v>0</v>
      </c>
    </row>
    <row r="23" spans="2:102" ht="13.5" thickBot="1" x14ac:dyDescent="0.25">
      <c r="B23" s="8">
        <v>23</v>
      </c>
      <c r="C23" s="61"/>
      <c r="D23" s="34"/>
      <c r="E23" s="34"/>
      <c r="F23" s="34"/>
      <c r="G23" s="34"/>
      <c r="H23" s="34"/>
      <c r="I23" s="29"/>
      <c r="J23" s="29"/>
      <c r="K23" s="29"/>
      <c r="L23" s="29"/>
      <c r="M23" s="1">
        <f t="shared" si="0"/>
        <v>0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1">
        <f t="shared" si="9"/>
        <v>0</v>
      </c>
      <c r="AA23" s="29"/>
      <c r="AB23" s="29"/>
      <c r="AC23" s="29"/>
      <c r="AD23" s="29"/>
      <c r="AE23" s="29"/>
      <c r="AF23" s="29"/>
      <c r="AG23" s="29"/>
      <c r="AH23" s="29"/>
      <c r="AI23" s="29"/>
      <c r="AJ23" s="1">
        <f t="shared" si="2"/>
        <v>0</v>
      </c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1">
        <f t="shared" si="3"/>
        <v>0</v>
      </c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1">
        <f t="shared" si="4"/>
        <v>0</v>
      </c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1"/>
      <c r="BS23" s="1">
        <f t="shared" si="5"/>
        <v>0</v>
      </c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0"/>
      <c r="CK23" s="32"/>
      <c r="CL23" s="1">
        <f t="shared" si="6"/>
        <v>0</v>
      </c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1">
        <f t="shared" si="7"/>
        <v>0</v>
      </c>
      <c r="CX23" s="2">
        <f t="shared" si="8"/>
        <v>0</v>
      </c>
    </row>
    <row r="24" spans="2:102" ht="12.75" thickBot="1" x14ac:dyDescent="0.25">
      <c r="B24" s="27">
        <v>24</v>
      </c>
      <c r="D24" s="28"/>
      <c r="E24" s="28"/>
      <c r="F24" s="28"/>
      <c r="G24" s="28"/>
      <c r="H24" s="28"/>
      <c r="I24" s="29"/>
      <c r="J24" s="29"/>
      <c r="K24" s="29"/>
      <c r="L24" s="29"/>
      <c r="M24" s="1">
        <f t="shared" si="0"/>
        <v>0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1">
        <f t="shared" si="9"/>
        <v>0</v>
      </c>
      <c r="AA24" s="29"/>
      <c r="AB24" s="29"/>
      <c r="AC24" s="29"/>
      <c r="AD24" s="29"/>
      <c r="AE24" s="29"/>
      <c r="AF24" s="29"/>
      <c r="AG24" s="29"/>
      <c r="AH24" s="29"/>
      <c r="AI24" s="29"/>
      <c r="AJ24" s="1">
        <f t="shared" si="2"/>
        <v>0</v>
      </c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1">
        <f t="shared" si="3"/>
        <v>0</v>
      </c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1">
        <f t="shared" si="4"/>
        <v>0</v>
      </c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1"/>
      <c r="BS24" s="1">
        <f t="shared" si="5"/>
        <v>0</v>
      </c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0"/>
      <c r="CK24" s="32"/>
      <c r="CL24" s="1">
        <f t="shared" si="6"/>
        <v>0</v>
      </c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1">
        <f t="shared" si="7"/>
        <v>0</v>
      </c>
      <c r="CX24" s="2">
        <f t="shared" si="8"/>
        <v>0</v>
      </c>
    </row>
    <row r="25" spans="2:102" ht="13.5" thickBot="1" x14ac:dyDescent="0.25">
      <c r="B25" s="8">
        <v>25</v>
      </c>
      <c r="C25" s="61"/>
      <c r="D25" s="28"/>
      <c r="E25" s="28"/>
      <c r="F25" s="28"/>
      <c r="G25" s="28"/>
      <c r="H25" s="64"/>
      <c r="I25" s="29"/>
      <c r="J25" s="29"/>
      <c r="K25" s="29"/>
      <c r="L25" s="29"/>
      <c r="M25" s="1">
        <f t="shared" si="0"/>
        <v>0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1">
        <f t="shared" si="9"/>
        <v>0</v>
      </c>
      <c r="AA25" s="29"/>
      <c r="AB25" s="29"/>
      <c r="AC25" s="29"/>
      <c r="AD25" s="29"/>
      <c r="AE25" s="29"/>
      <c r="AF25" s="29"/>
      <c r="AG25" s="29"/>
      <c r="AH25" s="29"/>
      <c r="AI25" s="29"/>
      <c r="AJ25" s="1">
        <f t="shared" si="2"/>
        <v>0</v>
      </c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1">
        <f t="shared" si="3"/>
        <v>0</v>
      </c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1">
        <f t="shared" si="4"/>
        <v>0</v>
      </c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1"/>
      <c r="BS25" s="1">
        <f t="shared" si="5"/>
        <v>0</v>
      </c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0"/>
      <c r="CK25" s="32"/>
      <c r="CL25" s="1">
        <f t="shared" si="6"/>
        <v>0</v>
      </c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1">
        <f t="shared" si="7"/>
        <v>0</v>
      </c>
      <c r="CX25" s="2">
        <f t="shared" si="8"/>
        <v>0</v>
      </c>
    </row>
    <row r="26" spans="2:102" ht="12.75" thickBot="1" x14ac:dyDescent="0.25">
      <c r="B26" s="27">
        <v>26</v>
      </c>
      <c r="D26" s="28"/>
      <c r="E26" s="28"/>
      <c r="F26" s="28"/>
      <c r="G26" s="28"/>
      <c r="H26" s="28"/>
      <c r="I26" s="29"/>
      <c r="J26" s="29"/>
      <c r="K26" s="29"/>
      <c r="L26" s="29"/>
      <c r="M26" s="1">
        <f t="shared" si="0"/>
        <v>0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1">
        <f t="shared" si="9"/>
        <v>0</v>
      </c>
      <c r="AA26" s="29"/>
      <c r="AB26" s="29"/>
      <c r="AC26" s="29"/>
      <c r="AD26" s="29"/>
      <c r="AE26" s="29"/>
      <c r="AF26" s="29"/>
      <c r="AG26" s="29"/>
      <c r="AH26" s="29"/>
      <c r="AI26" s="29"/>
      <c r="AJ26" s="1">
        <f t="shared" si="2"/>
        <v>0</v>
      </c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1">
        <f t="shared" si="3"/>
        <v>0</v>
      </c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1">
        <f t="shared" si="4"/>
        <v>0</v>
      </c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1"/>
      <c r="BS26" s="1">
        <f t="shared" si="5"/>
        <v>0</v>
      </c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0"/>
      <c r="CK26" s="32"/>
      <c r="CL26" s="1">
        <f t="shared" si="6"/>
        <v>0</v>
      </c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1">
        <f t="shared" si="7"/>
        <v>0</v>
      </c>
      <c r="CX26" s="2">
        <f t="shared" si="8"/>
        <v>0</v>
      </c>
    </row>
    <row r="27" spans="2:102" ht="13.5" thickBot="1" x14ac:dyDescent="0.25">
      <c r="B27" s="8">
        <v>27</v>
      </c>
      <c r="C27" s="61"/>
      <c r="D27" s="28"/>
      <c r="E27" s="28"/>
      <c r="F27" s="28"/>
      <c r="G27" s="28"/>
      <c r="H27" s="28"/>
      <c r="I27" s="29"/>
      <c r="J27" s="29"/>
      <c r="K27" s="29"/>
      <c r="L27" s="29"/>
      <c r="M27" s="1">
        <f t="shared" si="0"/>
        <v>0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1">
        <f t="shared" si="9"/>
        <v>0</v>
      </c>
      <c r="AA27" s="29"/>
      <c r="AB27" s="29"/>
      <c r="AC27" s="29"/>
      <c r="AD27" s="29"/>
      <c r="AE27" s="29"/>
      <c r="AF27" s="29"/>
      <c r="AG27" s="29"/>
      <c r="AH27" s="29"/>
      <c r="AI27" s="29"/>
      <c r="AJ27" s="1">
        <f t="shared" si="2"/>
        <v>0</v>
      </c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1">
        <f t="shared" si="3"/>
        <v>0</v>
      </c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1">
        <f t="shared" si="4"/>
        <v>0</v>
      </c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1"/>
      <c r="BS27" s="1">
        <f t="shared" si="5"/>
        <v>0</v>
      </c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0"/>
      <c r="CK27" s="32"/>
      <c r="CL27" s="1">
        <f t="shared" si="6"/>
        <v>0</v>
      </c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1">
        <f t="shared" si="7"/>
        <v>0</v>
      </c>
      <c r="CX27" s="2">
        <f t="shared" si="8"/>
        <v>0</v>
      </c>
    </row>
    <row r="28" spans="2:102" ht="12.75" thickBot="1" x14ac:dyDescent="0.25">
      <c r="B28" s="27">
        <v>28</v>
      </c>
      <c r="D28" s="28"/>
      <c r="E28" s="28"/>
      <c r="F28" s="28"/>
      <c r="G28" s="28"/>
      <c r="H28" s="28"/>
      <c r="I28" s="29"/>
      <c r="J28" s="29"/>
      <c r="K28" s="29"/>
      <c r="L28" s="29"/>
      <c r="M28" s="1">
        <f t="shared" si="0"/>
        <v>0</v>
      </c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1">
        <f t="shared" si="9"/>
        <v>0</v>
      </c>
      <c r="AA28" s="29"/>
      <c r="AB28" s="29"/>
      <c r="AC28" s="29"/>
      <c r="AD28" s="29"/>
      <c r="AE28" s="29"/>
      <c r="AF28" s="29"/>
      <c r="AG28" s="29"/>
      <c r="AH28" s="29"/>
      <c r="AI28" s="29"/>
      <c r="AJ28" s="1">
        <f t="shared" si="2"/>
        <v>0</v>
      </c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1">
        <f t="shared" si="3"/>
        <v>0</v>
      </c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1">
        <f t="shared" si="4"/>
        <v>0</v>
      </c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1"/>
      <c r="BS28" s="1">
        <f t="shared" si="5"/>
        <v>0</v>
      </c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0"/>
      <c r="CK28" s="32"/>
      <c r="CL28" s="1">
        <f t="shared" si="6"/>
        <v>0</v>
      </c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1">
        <f t="shared" si="7"/>
        <v>0</v>
      </c>
      <c r="CX28" s="2">
        <f t="shared" si="8"/>
        <v>0</v>
      </c>
    </row>
    <row r="29" spans="2:102" ht="13.5" thickBot="1" x14ac:dyDescent="0.25">
      <c r="B29" s="8">
        <v>29</v>
      </c>
      <c r="C29" s="61"/>
      <c r="D29" s="28"/>
      <c r="E29" s="28"/>
      <c r="F29" s="28"/>
      <c r="G29" s="28"/>
      <c r="H29" s="28"/>
      <c r="I29" s="29"/>
      <c r="J29" s="29"/>
      <c r="K29" s="29"/>
      <c r="L29" s="29"/>
      <c r="M29" s="1">
        <f t="shared" si="0"/>
        <v>0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1">
        <f t="shared" si="9"/>
        <v>0</v>
      </c>
      <c r="AA29" s="29"/>
      <c r="AB29" s="29"/>
      <c r="AC29" s="29"/>
      <c r="AD29" s="29"/>
      <c r="AE29" s="29"/>
      <c r="AF29" s="29"/>
      <c r="AG29" s="29"/>
      <c r="AH29" s="29"/>
      <c r="AI29" s="29"/>
      <c r="AJ29" s="1">
        <f t="shared" si="2"/>
        <v>0</v>
      </c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1">
        <f t="shared" si="3"/>
        <v>0</v>
      </c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1">
        <f t="shared" si="4"/>
        <v>0</v>
      </c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1"/>
      <c r="BS29" s="1">
        <f t="shared" si="5"/>
        <v>0</v>
      </c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0"/>
      <c r="CK29" s="32"/>
      <c r="CL29" s="1">
        <f t="shared" si="6"/>
        <v>0</v>
      </c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1">
        <f t="shared" si="7"/>
        <v>0</v>
      </c>
      <c r="CX29" s="2">
        <f t="shared" si="8"/>
        <v>0</v>
      </c>
    </row>
    <row r="30" spans="2:102" ht="12.75" thickBot="1" x14ac:dyDescent="0.25">
      <c r="B30" s="27">
        <v>30</v>
      </c>
      <c r="D30" s="28"/>
      <c r="E30" s="28"/>
      <c r="F30" s="28"/>
      <c r="G30" s="28"/>
      <c r="H30" s="28"/>
      <c r="I30" s="29"/>
      <c r="J30" s="29"/>
      <c r="K30" s="29"/>
      <c r="L30" s="29"/>
      <c r="M30" s="1">
        <f t="shared" si="0"/>
        <v>0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1">
        <f t="shared" si="9"/>
        <v>0</v>
      </c>
      <c r="AA30" s="29"/>
      <c r="AB30" s="29"/>
      <c r="AC30" s="29"/>
      <c r="AD30" s="29"/>
      <c r="AE30" s="29"/>
      <c r="AF30" s="29"/>
      <c r="AG30" s="29"/>
      <c r="AH30" s="29"/>
      <c r="AI30" s="29"/>
      <c r="AJ30" s="1">
        <f t="shared" si="2"/>
        <v>0</v>
      </c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1">
        <f t="shared" si="3"/>
        <v>0</v>
      </c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1">
        <f t="shared" si="4"/>
        <v>0</v>
      </c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1"/>
      <c r="BS30" s="1">
        <f t="shared" si="5"/>
        <v>0</v>
      </c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0"/>
      <c r="CK30" s="32"/>
      <c r="CL30" s="1">
        <f t="shared" si="6"/>
        <v>0</v>
      </c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1">
        <f t="shared" si="7"/>
        <v>0</v>
      </c>
      <c r="CX30" s="2">
        <f t="shared" si="8"/>
        <v>0</v>
      </c>
    </row>
    <row r="31" spans="2:102" ht="13.5" thickBot="1" x14ac:dyDescent="0.25">
      <c r="B31" s="8">
        <v>31</v>
      </c>
      <c r="C31" s="61"/>
      <c r="D31" s="28"/>
      <c r="E31" s="28"/>
      <c r="F31" s="28"/>
      <c r="G31" s="28"/>
      <c r="H31" s="28"/>
      <c r="I31" s="29"/>
      <c r="J31" s="29"/>
      <c r="K31" s="29"/>
      <c r="L31" s="29"/>
      <c r="M31" s="1">
        <f t="shared" si="0"/>
        <v>0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1">
        <f t="shared" si="9"/>
        <v>0</v>
      </c>
      <c r="AA31" s="29"/>
      <c r="AB31" s="29"/>
      <c r="AC31" s="29"/>
      <c r="AD31" s="29"/>
      <c r="AE31" s="29"/>
      <c r="AF31" s="29"/>
      <c r="AG31" s="29"/>
      <c r="AH31" s="29"/>
      <c r="AI31" s="29"/>
      <c r="AJ31" s="1">
        <f t="shared" si="2"/>
        <v>0</v>
      </c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1">
        <f t="shared" si="3"/>
        <v>0</v>
      </c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1">
        <f t="shared" si="4"/>
        <v>0</v>
      </c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1"/>
      <c r="BS31" s="1">
        <f t="shared" si="5"/>
        <v>0</v>
      </c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0"/>
      <c r="CK31" s="32"/>
      <c r="CL31" s="1">
        <f t="shared" si="6"/>
        <v>0</v>
      </c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1">
        <f t="shared" si="7"/>
        <v>0</v>
      </c>
      <c r="CX31" s="2">
        <f t="shared" si="8"/>
        <v>0</v>
      </c>
    </row>
    <row r="32" spans="2:102" ht="12.75" thickBot="1" x14ac:dyDescent="0.25">
      <c r="B32" s="27">
        <v>32</v>
      </c>
      <c r="D32" s="28"/>
      <c r="E32" s="28"/>
      <c r="F32" s="28"/>
      <c r="G32" s="28"/>
      <c r="H32" s="28"/>
      <c r="I32" s="29"/>
      <c r="J32" s="29"/>
      <c r="K32" s="29"/>
      <c r="L32" s="29"/>
      <c r="M32" s="1">
        <f t="shared" si="0"/>
        <v>0</v>
      </c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1">
        <f t="shared" si="9"/>
        <v>0</v>
      </c>
      <c r="AA32" s="29"/>
      <c r="AB32" s="29"/>
      <c r="AC32" s="29"/>
      <c r="AD32" s="29"/>
      <c r="AE32" s="29"/>
      <c r="AF32" s="29"/>
      <c r="AG32" s="29"/>
      <c r="AH32" s="29"/>
      <c r="AI32" s="29"/>
      <c r="AJ32" s="1">
        <f t="shared" si="2"/>
        <v>0</v>
      </c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1">
        <f t="shared" si="3"/>
        <v>0</v>
      </c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1">
        <f t="shared" si="4"/>
        <v>0</v>
      </c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1"/>
      <c r="BS32" s="1">
        <f t="shared" si="5"/>
        <v>0</v>
      </c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0"/>
      <c r="CK32" s="32"/>
      <c r="CL32" s="1">
        <f t="shared" si="6"/>
        <v>0</v>
      </c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1">
        <f t="shared" si="7"/>
        <v>0</v>
      </c>
      <c r="CX32" s="2">
        <f t="shared" si="8"/>
        <v>0</v>
      </c>
    </row>
    <row r="33" spans="2:102" ht="13.5" thickBot="1" x14ac:dyDescent="0.25">
      <c r="B33" s="8">
        <v>33</v>
      </c>
      <c r="C33" s="61"/>
      <c r="D33" s="28"/>
      <c r="E33" s="28"/>
      <c r="F33" s="28"/>
      <c r="G33" s="28"/>
      <c r="H33" s="28"/>
      <c r="I33" s="29"/>
      <c r="J33" s="29"/>
      <c r="K33" s="29"/>
      <c r="L33" s="29"/>
      <c r="M33" s="1">
        <f t="shared" si="0"/>
        <v>0</v>
      </c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1">
        <f t="shared" si="9"/>
        <v>0</v>
      </c>
      <c r="AA33" s="29"/>
      <c r="AB33" s="29"/>
      <c r="AC33" s="29"/>
      <c r="AD33" s="29"/>
      <c r="AE33" s="29"/>
      <c r="AF33" s="29"/>
      <c r="AG33" s="29"/>
      <c r="AH33" s="29"/>
      <c r="AI33" s="29"/>
      <c r="AJ33" s="1">
        <f t="shared" si="2"/>
        <v>0</v>
      </c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1">
        <f t="shared" si="3"/>
        <v>0</v>
      </c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1">
        <f t="shared" si="4"/>
        <v>0</v>
      </c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1"/>
      <c r="BS33" s="1">
        <f t="shared" si="5"/>
        <v>0</v>
      </c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0"/>
      <c r="CK33" s="32"/>
      <c r="CL33" s="1">
        <f t="shared" si="6"/>
        <v>0</v>
      </c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1">
        <f t="shared" si="7"/>
        <v>0</v>
      </c>
      <c r="CX33" s="2">
        <f t="shared" si="8"/>
        <v>0</v>
      </c>
    </row>
    <row r="34" spans="2:102" ht="12.75" thickBot="1" x14ac:dyDescent="0.25">
      <c r="B34" s="27">
        <v>34</v>
      </c>
      <c r="D34" s="7"/>
      <c r="E34" s="7"/>
      <c r="F34" s="33"/>
      <c r="G34" s="33"/>
      <c r="H34" s="33"/>
      <c r="I34" s="6"/>
      <c r="J34" s="6"/>
      <c r="K34" s="6"/>
      <c r="L34" s="6"/>
      <c r="M34" s="1">
        <f t="shared" si="0"/>
        <v>0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1">
        <f t="shared" si="9"/>
        <v>0</v>
      </c>
      <c r="AA34" s="6"/>
      <c r="AB34" s="6"/>
      <c r="AC34" s="6"/>
      <c r="AD34" s="6"/>
      <c r="AE34" s="6"/>
      <c r="AF34" s="6"/>
      <c r="AG34" s="6"/>
      <c r="AH34" s="6"/>
      <c r="AI34" s="6"/>
      <c r="AJ34" s="1">
        <f t="shared" si="2"/>
        <v>0</v>
      </c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1">
        <f t="shared" si="3"/>
        <v>0</v>
      </c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1">
        <f t="shared" si="4"/>
        <v>0</v>
      </c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4"/>
      <c r="BS34" s="1">
        <f t="shared" si="5"/>
        <v>0</v>
      </c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2"/>
      <c r="CK34" s="25"/>
      <c r="CL34" s="1">
        <f t="shared" si="6"/>
        <v>0</v>
      </c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1">
        <f t="shared" si="7"/>
        <v>0</v>
      </c>
      <c r="CX34" s="2">
        <f t="shared" si="8"/>
        <v>0</v>
      </c>
    </row>
    <row r="35" spans="2:102" ht="13.5" thickBot="1" x14ac:dyDescent="0.25">
      <c r="B35" s="8">
        <v>35</v>
      </c>
      <c r="C35" s="61"/>
      <c r="D35" s="7"/>
      <c r="E35" s="7"/>
      <c r="F35" s="33"/>
      <c r="G35" s="33"/>
      <c r="H35" s="33"/>
      <c r="I35" s="6"/>
      <c r="J35" s="6"/>
      <c r="K35" s="6"/>
      <c r="L35" s="6"/>
      <c r="M35" s="1">
        <f t="shared" si="0"/>
        <v>0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1">
        <f t="shared" si="9"/>
        <v>0</v>
      </c>
      <c r="AA35" s="6"/>
      <c r="AB35" s="6"/>
      <c r="AC35" s="6"/>
      <c r="AD35" s="6"/>
      <c r="AE35" s="6"/>
      <c r="AF35" s="6"/>
      <c r="AG35" s="6"/>
      <c r="AH35" s="6"/>
      <c r="AI35" s="6"/>
      <c r="AJ35" s="1">
        <f t="shared" si="2"/>
        <v>0</v>
      </c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1">
        <f t="shared" si="3"/>
        <v>0</v>
      </c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1">
        <f t="shared" si="4"/>
        <v>0</v>
      </c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4"/>
      <c r="BS35" s="1">
        <f t="shared" si="5"/>
        <v>0</v>
      </c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2"/>
      <c r="CK35" s="25"/>
      <c r="CL35" s="1">
        <f t="shared" si="6"/>
        <v>0</v>
      </c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1">
        <f t="shared" si="7"/>
        <v>0</v>
      </c>
      <c r="CX35" s="2">
        <f t="shared" si="8"/>
        <v>0</v>
      </c>
    </row>
    <row r="36" spans="2:102" ht="12.75" thickBot="1" x14ac:dyDescent="0.25">
      <c r="B36" s="27">
        <v>36</v>
      </c>
      <c r="D36" s="7"/>
      <c r="E36" s="7"/>
      <c r="F36" s="33"/>
      <c r="G36" s="33"/>
      <c r="H36" s="33"/>
      <c r="I36" s="6"/>
      <c r="J36" s="6"/>
      <c r="K36" s="6"/>
      <c r="L36" s="6"/>
      <c r="M36" s="1">
        <f t="shared" si="0"/>
        <v>0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1">
        <f t="shared" si="9"/>
        <v>0</v>
      </c>
      <c r="AA36" s="6"/>
      <c r="AB36" s="6"/>
      <c r="AC36" s="6"/>
      <c r="AD36" s="6"/>
      <c r="AE36" s="6"/>
      <c r="AF36" s="6"/>
      <c r="AG36" s="6"/>
      <c r="AH36" s="6"/>
      <c r="AI36" s="6"/>
      <c r="AJ36" s="1">
        <f t="shared" si="2"/>
        <v>0</v>
      </c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1">
        <f t="shared" si="3"/>
        <v>0</v>
      </c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1">
        <f t="shared" si="4"/>
        <v>0</v>
      </c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4"/>
      <c r="BS36" s="1">
        <f t="shared" si="5"/>
        <v>0</v>
      </c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2"/>
      <c r="CK36" s="25"/>
      <c r="CL36" s="1">
        <f t="shared" si="6"/>
        <v>0</v>
      </c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1">
        <f t="shared" si="7"/>
        <v>0</v>
      </c>
      <c r="CX36" s="2">
        <f t="shared" si="8"/>
        <v>0</v>
      </c>
    </row>
    <row r="37" spans="2:102" ht="12.75" thickBot="1" x14ac:dyDescent="0.25">
      <c r="B37" s="8">
        <v>37</v>
      </c>
      <c r="C37" s="4"/>
      <c r="D37" s="7"/>
      <c r="E37" s="7"/>
      <c r="F37" s="33"/>
      <c r="G37" s="33"/>
      <c r="H37" s="33"/>
      <c r="I37" s="6"/>
      <c r="J37" s="6"/>
      <c r="K37" s="6"/>
      <c r="L37" s="6"/>
      <c r="M37" s="1">
        <f t="shared" si="0"/>
        <v>0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1">
        <f t="shared" si="9"/>
        <v>0</v>
      </c>
      <c r="AA37" s="6"/>
      <c r="AB37" s="6"/>
      <c r="AC37" s="6"/>
      <c r="AD37" s="6"/>
      <c r="AE37" s="6"/>
      <c r="AF37" s="6"/>
      <c r="AG37" s="6"/>
      <c r="AH37" s="6"/>
      <c r="AI37" s="6"/>
      <c r="AJ37" s="1">
        <f t="shared" si="2"/>
        <v>0</v>
      </c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1">
        <f t="shared" si="3"/>
        <v>0</v>
      </c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1">
        <f t="shared" si="4"/>
        <v>0</v>
      </c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4"/>
      <c r="BS37" s="1">
        <f t="shared" si="5"/>
        <v>0</v>
      </c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2"/>
      <c r="CK37" s="25"/>
      <c r="CL37" s="1">
        <f t="shared" si="6"/>
        <v>0</v>
      </c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1">
        <f t="shared" si="7"/>
        <v>0</v>
      </c>
      <c r="CX37" s="2">
        <f t="shared" si="8"/>
        <v>0</v>
      </c>
    </row>
    <row r="38" spans="2:102" s="14" customFormat="1" ht="29.45" customHeight="1" x14ac:dyDescent="0.2">
      <c r="B38" s="87" t="s">
        <v>61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43"/>
      <c r="N38" s="88" t="s">
        <v>16</v>
      </c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44"/>
      <c r="AA38" s="82" t="s">
        <v>16</v>
      </c>
      <c r="AB38" s="82"/>
      <c r="AC38" s="82"/>
      <c r="AD38" s="82"/>
      <c r="AE38" s="82"/>
      <c r="AF38" s="82"/>
      <c r="AG38" s="82"/>
      <c r="AH38" s="82"/>
      <c r="AI38" s="82"/>
      <c r="AJ38" s="46"/>
      <c r="AK38" s="82" t="s">
        <v>16</v>
      </c>
      <c r="AL38" s="82"/>
      <c r="AM38" s="82"/>
      <c r="AN38" s="82"/>
      <c r="AO38" s="82"/>
      <c r="AP38" s="82"/>
      <c r="AQ38" s="82"/>
      <c r="AR38" s="82"/>
      <c r="AS38" s="82"/>
      <c r="AT38" s="82"/>
      <c r="AU38" s="46"/>
      <c r="AV38" s="82" t="s">
        <v>16</v>
      </c>
      <c r="AW38" s="82"/>
      <c r="AX38" s="82"/>
      <c r="AY38" s="82"/>
      <c r="AZ38" s="82"/>
      <c r="BA38" s="82"/>
      <c r="BB38" s="82"/>
      <c r="BC38" s="82"/>
      <c r="BD38" s="82"/>
      <c r="BE38" s="82"/>
      <c r="BF38" s="46"/>
      <c r="BG38" s="82" t="s">
        <v>16</v>
      </c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46"/>
      <c r="BT38" s="83" t="s">
        <v>16</v>
      </c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45"/>
      <c r="CM38" s="82" t="s">
        <v>16</v>
      </c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</row>
    <row r="39" spans="2:102" x14ac:dyDescent="0.2"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</row>
    <row r="40" spans="2:102" ht="12" customHeight="1" x14ac:dyDescent="0.2">
      <c r="E40" s="19"/>
      <c r="F40" s="19"/>
      <c r="G40" s="19"/>
      <c r="H40" s="19"/>
      <c r="CF40" s="70" t="s">
        <v>21</v>
      </c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</row>
    <row r="41" spans="2:102" x14ac:dyDescent="0.2">
      <c r="B41" s="19"/>
      <c r="C41" s="19"/>
      <c r="E41" s="19"/>
      <c r="F41" s="19"/>
      <c r="G41" s="19"/>
      <c r="H41" s="19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</row>
    <row r="42" spans="2:102" x14ac:dyDescent="0.2">
      <c r="B42" s="19"/>
      <c r="C42" s="19"/>
      <c r="E42" s="19"/>
      <c r="F42" s="19"/>
      <c r="G42" s="19"/>
      <c r="H42" s="19"/>
      <c r="CF42" s="19" t="s">
        <v>17</v>
      </c>
    </row>
    <row r="43" spans="2:102" x14ac:dyDescent="0.2">
      <c r="B43" s="19"/>
      <c r="C43" s="19"/>
      <c r="E43" s="19"/>
      <c r="F43" s="19"/>
      <c r="G43" s="19"/>
      <c r="H43" s="19"/>
      <c r="CF43" s="19" t="s">
        <v>15</v>
      </c>
    </row>
    <row r="44" spans="2:102" x14ac:dyDescent="0.2">
      <c r="B44" s="19"/>
    </row>
    <row r="45" spans="2:102" x14ac:dyDescent="0.2">
      <c r="B45" s="19"/>
    </row>
    <row r="46" spans="2:102" x14ac:dyDescent="0.2">
      <c r="B46" s="19"/>
    </row>
    <row r="47" spans="2:102" x14ac:dyDescent="0.2">
      <c r="B47" s="19"/>
    </row>
  </sheetData>
  <sheetProtection formatCells="0" formatColumns="0" formatRows="0" insertColumns="0" insertRows="0" deleteColumns="0" deleteRows="0"/>
  <mergeCells count="47">
    <mergeCell ref="B2:Y2"/>
    <mergeCell ref="BT8:CF8"/>
    <mergeCell ref="CM8:CP8"/>
    <mergeCell ref="AF8:AI8"/>
    <mergeCell ref="AK8:AN8"/>
    <mergeCell ref="AQ8:AS8"/>
    <mergeCell ref="AO8:AP8"/>
    <mergeCell ref="AV8:BA8"/>
    <mergeCell ref="BC8:BE8"/>
    <mergeCell ref="CI8:CK8"/>
    <mergeCell ref="CM7:CW7"/>
    <mergeCell ref="CW8:CW9"/>
    <mergeCell ref="BM8:BN8"/>
    <mergeCell ref="BT7:CL7"/>
    <mergeCell ref="CL8:CL9"/>
    <mergeCell ref="BG8:BL8"/>
    <mergeCell ref="B38:L38"/>
    <mergeCell ref="N38:Y38"/>
    <mergeCell ref="Z8:Z9"/>
    <mergeCell ref="B7:B9"/>
    <mergeCell ref="C7:C9"/>
    <mergeCell ref="D8:H8"/>
    <mergeCell ref="N8:U8"/>
    <mergeCell ref="V8:X8"/>
    <mergeCell ref="I8:L8"/>
    <mergeCell ref="M8:M9"/>
    <mergeCell ref="BO8:BQ8"/>
    <mergeCell ref="CM38:CX38"/>
    <mergeCell ref="BT38:CK38"/>
    <mergeCell ref="BG38:BR38"/>
    <mergeCell ref="CX7:CX9"/>
    <mergeCell ref="CF40:CU41"/>
    <mergeCell ref="AA7:AJ7"/>
    <mergeCell ref="AJ8:AJ9"/>
    <mergeCell ref="D7:M7"/>
    <mergeCell ref="N7:Z7"/>
    <mergeCell ref="AA8:AE8"/>
    <mergeCell ref="AV7:BF7"/>
    <mergeCell ref="BF8:BF9"/>
    <mergeCell ref="BG7:BS7"/>
    <mergeCell ref="BS8:BS9"/>
    <mergeCell ref="AK7:AU7"/>
    <mergeCell ref="AU8:AU9"/>
    <mergeCell ref="CR8:CU8"/>
    <mergeCell ref="AA38:AI38"/>
    <mergeCell ref="AK38:AT38"/>
    <mergeCell ref="AV38:BE38"/>
  </mergeCells>
  <conditionalFormatting sqref="CW10:CW37 CL10:CL37 BS10:BS37 BF10:BF37 AU10:AU37 AJ10:AJ37 Z10:Z37 M10:M37">
    <cfRule type="containsErrors" dxfId="0" priority="15">
      <formula>ISERROR(M10)</formula>
    </cfRule>
  </conditionalFormatting>
  <pageMargins left="0.70866141732283472" right="0.70866141732283472" top="0.74803149606299213" bottom="0.74803149606299213" header="0.31496062992125984" footer="0.31496062992125984"/>
  <pageSetup paperSize="9" scale="6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2021-07-01T11:47:15Z</dcterms:modified>
</cp:coreProperties>
</file>