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O28" i="1" l="1"/>
  <c r="CZ21" i="1" l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D21" i="1"/>
  <c r="CD22" i="1"/>
  <c r="CD23" i="1"/>
  <c r="CD24" i="1"/>
  <c r="CD25" i="1"/>
  <c r="CD26" i="1"/>
  <c r="CD27" i="1"/>
  <c r="CD28" i="1"/>
  <c r="CD29" i="1"/>
  <c r="CD30" i="1"/>
  <c r="CD31" i="1"/>
  <c r="CD32" i="1"/>
  <c r="CD33" i="1"/>
  <c r="CD34" i="1"/>
  <c r="CD35" i="1"/>
  <c r="CD36" i="1"/>
  <c r="CD37" i="1"/>
  <c r="CD38" i="1"/>
  <c r="CD39" i="1"/>
  <c r="CD40" i="1"/>
  <c r="CD41" i="1"/>
  <c r="CD42" i="1"/>
  <c r="CD43" i="1"/>
  <c r="CD44" i="1"/>
  <c r="CD45" i="1"/>
  <c r="BO21" i="1"/>
  <c r="BO22" i="1"/>
  <c r="BO23" i="1"/>
  <c r="BO24" i="1"/>
  <c r="BO25" i="1"/>
  <c r="BO26" i="1"/>
  <c r="BO27" i="1"/>
  <c r="BO28" i="1"/>
  <c r="BO29" i="1"/>
  <c r="BO30" i="1"/>
  <c r="BO31" i="1"/>
  <c r="BO32" i="1"/>
  <c r="BO33" i="1"/>
  <c r="BO34" i="1"/>
  <c r="BO35" i="1"/>
  <c r="BO36" i="1"/>
  <c r="BO37" i="1"/>
  <c r="BO38" i="1"/>
  <c r="BO39" i="1"/>
  <c r="BO40" i="1"/>
  <c r="BO41" i="1"/>
  <c r="BO42" i="1"/>
  <c r="BO43" i="1"/>
  <c r="BO44" i="1"/>
  <c r="BO45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O21" i="1"/>
  <c r="O22" i="1"/>
  <c r="O23" i="1"/>
  <c r="O24" i="1"/>
  <c r="O25" i="1"/>
  <c r="O26" i="1"/>
  <c r="O27" i="1"/>
  <c r="O29" i="1"/>
  <c r="DA29" i="1" s="1"/>
  <c r="O30" i="1"/>
  <c r="DA30" i="1" s="1"/>
  <c r="O31" i="1"/>
  <c r="DA31" i="1" s="1"/>
  <c r="O32" i="1"/>
  <c r="O33" i="1"/>
  <c r="DA33" i="1" s="1"/>
  <c r="O34" i="1"/>
  <c r="DA34" i="1" s="1"/>
  <c r="O35" i="1"/>
  <c r="DA35" i="1" s="1"/>
  <c r="O36" i="1"/>
  <c r="DA36" i="1" s="1"/>
  <c r="O37" i="1"/>
  <c r="DA37" i="1" s="1"/>
  <c r="O38" i="1"/>
  <c r="DA38" i="1" s="1"/>
  <c r="O39" i="1"/>
  <c r="DA39" i="1" s="1"/>
  <c r="O40" i="1"/>
  <c r="DA40" i="1" s="1"/>
  <c r="O41" i="1"/>
  <c r="DA41" i="1" s="1"/>
  <c r="O42" i="1"/>
  <c r="DA42" i="1" s="1"/>
  <c r="O43" i="1"/>
  <c r="DA43" i="1" s="1"/>
  <c r="O44" i="1"/>
  <c r="DA44" i="1" s="1"/>
  <c r="O45" i="1"/>
  <c r="DA45" i="1" s="1"/>
  <c r="DA21" i="1" l="1"/>
  <c r="DA25" i="1"/>
  <c r="DA23" i="1"/>
  <c r="DA27" i="1"/>
  <c r="DA26" i="1"/>
  <c r="DA22" i="1"/>
  <c r="DA32" i="1"/>
  <c r="DA28" i="1"/>
  <c r="DA24" i="1"/>
  <c r="CZ11" i="1"/>
  <c r="CZ12" i="1"/>
  <c r="CZ13" i="1"/>
  <c r="CZ14" i="1"/>
  <c r="CZ15" i="1"/>
  <c r="CZ16" i="1"/>
  <c r="CZ17" i="1"/>
  <c r="CZ18" i="1"/>
  <c r="CZ19" i="1"/>
  <c r="CZ20" i="1"/>
  <c r="CO11" i="1"/>
  <c r="CO12" i="1"/>
  <c r="CO13" i="1"/>
  <c r="CO14" i="1"/>
  <c r="CO15" i="1"/>
  <c r="CO16" i="1"/>
  <c r="CO17" i="1"/>
  <c r="CO18" i="1"/>
  <c r="CO19" i="1"/>
  <c r="CO20" i="1"/>
  <c r="CD11" i="1"/>
  <c r="CD12" i="1"/>
  <c r="CD13" i="1"/>
  <c r="CD14" i="1"/>
  <c r="CD15" i="1"/>
  <c r="CD16" i="1"/>
  <c r="CD17" i="1"/>
  <c r="CD18" i="1"/>
  <c r="CD19" i="1"/>
  <c r="CD20" i="1"/>
  <c r="BO11" i="1"/>
  <c r="BO12" i="1"/>
  <c r="BO13" i="1"/>
  <c r="BO14" i="1"/>
  <c r="BO15" i="1"/>
  <c r="BO16" i="1"/>
  <c r="BO17" i="1"/>
  <c r="BO18" i="1"/>
  <c r="BO19" i="1"/>
  <c r="BO20" i="1"/>
  <c r="BB11" i="1"/>
  <c r="BB12" i="1"/>
  <c r="BB13" i="1"/>
  <c r="BB14" i="1"/>
  <c r="BB15" i="1"/>
  <c r="BB16" i="1"/>
  <c r="BB17" i="1"/>
  <c r="BB18" i="1"/>
  <c r="BB19" i="1"/>
  <c r="BB20" i="1"/>
  <c r="AN11" i="1"/>
  <c r="AN12" i="1"/>
  <c r="AN13" i="1"/>
  <c r="AN14" i="1"/>
  <c r="AN15" i="1"/>
  <c r="AN16" i="1"/>
  <c r="AN17" i="1"/>
  <c r="AN18" i="1"/>
  <c r="AN19" i="1"/>
  <c r="AN20" i="1"/>
  <c r="AC11" i="1"/>
  <c r="AC12" i="1"/>
  <c r="AC13" i="1"/>
  <c r="AC14" i="1"/>
  <c r="AC15" i="1"/>
  <c r="AC16" i="1"/>
  <c r="AC17" i="1"/>
  <c r="AC18" i="1"/>
  <c r="AC19" i="1"/>
  <c r="AC20" i="1"/>
  <c r="O11" i="1"/>
  <c r="O12" i="1"/>
  <c r="O13" i="1"/>
  <c r="O14" i="1"/>
  <c r="O15" i="1"/>
  <c r="O16" i="1"/>
  <c r="O17" i="1"/>
  <c r="O18" i="1"/>
  <c r="O19" i="1"/>
  <c r="O20" i="1"/>
  <c r="DA18" i="1" l="1"/>
  <c r="DA14" i="1"/>
  <c r="DA20" i="1"/>
  <c r="DA16" i="1"/>
  <c r="DA12" i="1"/>
  <c r="DA13" i="1"/>
  <c r="DA17" i="1"/>
  <c r="DA19" i="1"/>
  <c r="DA15" i="1"/>
  <c r="DA11" i="1"/>
</calcChain>
</file>

<file path=xl/sharedStrings.xml><?xml version="1.0" encoding="utf-8"?>
<sst xmlns="http://schemas.openxmlformats.org/spreadsheetml/2006/main" count="834" uniqueCount="94">
  <si>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</si>
  <si>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</si>
  <si>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</si>
  <si>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</si>
  <si>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</si>
  <si>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</si>
  <si>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</si>
  <si>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</si>
  <si>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</si>
  <si>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</si>
  <si>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</si>
  <si>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</si>
  <si>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</si>
  <si>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</si>
  <si>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</si>
  <si>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зач.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</si>
  <si>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</si>
  <si>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</si>
  <si>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</si>
  <si>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Средний балл</t>
  </si>
  <si>
    <t>код и название направления подготовки</t>
  </si>
  <si>
    <t>название факультета/института</t>
  </si>
  <si>
    <t>год набора</t>
  </si>
  <si>
    <t>форма обучения</t>
  </si>
  <si>
    <t>группа</t>
  </si>
  <si>
    <t>курс</t>
  </si>
  <si>
    <t>Приложение А</t>
  </si>
  <si>
    <t>Результаты промежуточной аттестации и освоения образовательной программы обучающимися</t>
  </si>
  <si>
    <t>Инженерно-строительный институт</t>
  </si>
  <si>
    <t>очная</t>
  </si>
  <si>
    <t>иностранный язык</t>
  </si>
  <si>
    <t>химия</t>
  </si>
  <si>
    <t>начертательная геометрия</t>
  </si>
  <si>
    <t>математика</t>
  </si>
  <si>
    <t>история</t>
  </si>
  <si>
    <t>08.03.01 Строительство</t>
  </si>
  <si>
    <t>информатика</t>
  </si>
  <si>
    <t>русский язык и культура речи</t>
  </si>
  <si>
    <t>политология</t>
  </si>
  <si>
    <t>гуманистические ориентиры современности</t>
  </si>
  <si>
    <t>введение в специальность</t>
  </si>
  <si>
    <t>основы геодезии</t>
  </si>
  <si>
    <t>За период обучения освоены следующие компетенции компетенции: ОК-1,2,5,6,7 ОПК-1,2,3,4,6,7,8,9 ПК-2,4,11</t>
  </si>
  <si>
    <t>Директор Инженерно-строительного института И.С. Мысишин ______________________</t>
  </si>
  <si>
    <t>физическая культура и спорт</t>
  </si>
  <si>
    <t>культурология</t>
  </si>
  <si>
    <t>основы профессиональной деятельности в области недвижимости</t>
  </si>
  <si>
    <t>современное делопроизводство</t>
  </si>
  <si>
    <t>правовые основы охраны земель в строительстве</t>
  </si>
  <si>
    <t>физика</t>
  </si>
  <si>
    <t>геодезия</t>
  </si>
  <si>
    <t>инженерная графика</t>
  </si>
  <si>
    <t>учебная практика по получению первичных умений и навыков научно-исследовательской деятельности</t>
  </si>
  <si>
    <t>учебная практика по получению первичных профессиональных умений и навыков</t>
  </si>
  <si>
    <t>(направленность) Экспертиза иуправление недвижимостью</t>
  </si>
  <si>
    <t>техническая механика</t>
  </si>
  <si>
    <t>геология</t>
  </si>
  <si>
    <t>социология</t>
  </si>
  <si>
    <t>строительное черчение</t>
  </si>
  <si>
    <t>философия</t>
  </si>
  <si>
    <t>теоретическая механика</t>
  </si>
  <si>
    <t>сопротивление материалов</t>
  </si>
  <si>
    <t>СБ-382</t>
  </si>
  <si>
    <t>экология</t>
  </si>
  <si>
    <t>механика грунтов</t>
  </si>
  <si>
    <t>основы архитектуры и строительных конструкций</t>
  </si>
  <si>
    <t>электроснабжение с основами электротехники</t>
  </si>
  <si>
    <t>строительная механика</t>
  </si>
  <si>
    <t>общая физическая подготовка</t>
  </si>
  <si>
    <t>компьютерная графика</t>
  </si>
  <si>
    <t>экономика</t>
  </si>
  <si>
    <t>строительные материалы</t>
  </si>
  <si>
    <t>производственная практика по получению профессиональных умений и опыта профессиональной деятельности</t>
  </si>
  <si>
    <t>За период обучения освоены следующие компетенции компетенции: ОК-2,5,6,7,8 ОПК-1,2,3,4,6,7,8,9 ПК-1,4,5,6,11</t>
  </si>
  <si>
    <t>За период обучения освоены следующие компетенции компетенции: ОК-1,2,5,6,7 ОПК-1,2,3,4,9 ПК-4,8,11</t>
  </si>
  <si>
    <t>За период обучения освоены следующие компетенции: ОК-3,5,6 ОПК-1,2,3,4,5,8,9 ПК-4,5,6,7,8,9,10,11,12,14</t>
  </si>
  <si>
    <t>КП</t>
  </si>
  <si>
    <t>управление недвижимостью</t>
  </si>
  <si>
    <t>основы менеджмента</t>
  </si>
  <si>
    <t>экономика недвижимости</t>
  </si>
  <si>
    <t>контракты, закупки, торги</t>
  </si>
  <si>
    <t>автоматизация проектирования</t>
  </si>
  <si>
    <t>современный этикет</t>
  </si>
  <si>
    <t>водоснабжение и водоотведение с основами гидравлики</t>
  </si>
  <si>
    <t>технологические процессы в строительстве</t>
  </si>
  <si>
    <t>правоведение</t>
  </si>
  <si>
    <t>теплогазоснабжение с основами теплотехники</t>
  </si>
  <si>
    <t>правовые аспекты управления недвижимостью</t>
  </si>
  <si>
    <t>управление качеством</t>
  </si>
  <si>
    <t>психология и педагогика</t>
  </si>
  <si>
    <t>перспективы развития девелопмента комерческой недвижимости в условиях всемирно-торговой организации</t>
  </si>
  <si>
    <t>основы государственного кадастра недвижимости</t>
  </si>
  <si>
    <t>оценка собственности</t>
  </si>
  <si>
    <t>производственная технологическая практика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</si>
</sst>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Fill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protection locked="0"/>
    </xf>
    <xf numFmtId="0" fontId="10" fillId="0" borderId="0" xfId="0" applyFont="1" applyAlignment="1" applyProtection="1">
      <alignment horizontal="right" textRotation="90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right" vertical="center" textRotation="90" wrapText="1"/>
      <protection locked="0"/>
    </xf>
    <xf numFmtId="0" fontId="12" fillId="0" borderId="0" xfId="0" applyFont="1" applyAlignment="1">
      <alignment horizont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1" fillId="0" borderId="0" xfId="0" applyFont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2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2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2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A55"/>
  <sheetViews>
    <sheetView tabSelected="1" topLeftCell="AR10" zoomScale="110" zoomScaleNormal="110" zoomScaleSheetLayoutView="140" workbookViewId="0">
      <selection activeCell="CC24" sqref="CC24"/>
    </sheetView>
  </sheetViews>
  <sheetFormatPr defaultRowHeight="12" x14ac:dyDescent="0.2"/>
  <cols>
    <col min="1" max="1" width="5.5703125" style="17" customWidth="1"/>
    <col min="2" max="2" width="9.140625" style="18" customWidth="1"/>
    <col min="3" max="3" width="7.140625" style="20" customWidth="1"/>
    <col min="4" max="8" width="5.7109375" style="20" customWidth="1"/>
    <col min="9" max="9" width="6.5703125" style="20" customWidth="1"/>
    <col min="10" max="12" width="5.7109375" style="20" customWidth="1"/>
    <col min="13" max="15" width="5.42578125" style="20" customWidth="1"/>
    <col min="16" max="18" width="5.7109375" style="20" customWidth="1"/>
    <col min="19" max="19" width="5.28515625" style="20" customWidth="1"/>
    <col min="20" max="22" width="5.7109375" style="20" customWidth="1"/>
    <col min="23" max="23" width="4.42578125" style="20" customWidth="1"/>
    <col min="24" max="24" width="4.140625" style="20" customWidth="1"/>
    <col min="25" max="25" width="4.85546875" style="20" customWidth="1"/>
    <col min="26" max="26" width="4.28515625" style="20" customWidth="1"/>
    <col min="27" max="27" width="7.140625" style="20" customWidth="1"/>
    <col min="28" max="28" width="7.5703125" style="20" customWidth="1"/>
    <col min="29" max="29" width="6.140625" style="20" customWidth="1"/>
    <col min="30" max="40" width="5.42578125" style="20" customWidth="1"/>
    <col min="41" max="52" width="5.85546875" style="20" customWidth="1"/>
    <col min="53" max="53" width="8.5703125" style="20" customWidth="1"/>
    <col min="54" max="62" width="5.7109375" style="20" customWidth="1"/>
    <col min="63" max="63" width="6.42578125" style="20" customWidth="1"/>
    <col min="64" max="64" width="5.42578125" style="20" customWidth="1"/>
    <col min="65" max="65" width="5.7109375" style="20" customWidth="1"/>
    <col min="66" max="66" width="4.5703125" style="20" customWidth="1"/>
    <col min="67" max="67" width="5.28515625" style="20" customWidth="1"/>
    <col min="68" max="73" width="5.7109375" style="20" customWidth="1"/>
    <col min="74" max="74" width="8.28515625" style="20" customWidth="1"/>
    <col min="75" max="80" width="5.7109375" style="20" customWidth="1"/>
    <col min="81" max="81" width="9.140625" style="20" customWidth="1"/>
    <col min="82" max="90" width="5.7109375" style="20" customWidth="1"/>
    <col min="91" max="91" width="6.42578125" style="20" customWidth="1"/>
    <col min="92" max="94" width="6.5703125" style="20" customWidth="1"/>
    <col min="95" max="101" width="5.7109375" style="20" customWidth="1"/>
    <col min="102" max="102" width="6.42578125" style="20" customWidth="1"/>
    <col min="103" max="111" width="5.7109375" style="20" customWidth="1"/>
    <col min="112" max="112" width="10" style="20" customWidth="1"/>
    <col min="113" max="113" width="6.28515625" style="20" customWidth="1"/>
    <col min="114" max="208" width="8.85546875" style="20"/>
    <col min="209" max="209" width="2.28515625" style="20" customWidth="1"/>
    <col min="210" max="210" width="9.140625" style="20" customWidth="1"/>
    <col min="211" max="211" width="7.140625" style="20" customWidth="1"/>
    <col min="212" max="228" width="5.7109375" style="20" customWidth="1"/>
    <col min="229" max="229" width="13.7109375" style="20" customWidth="1"/>
    <col min="230" max="231" width="6.5703125" style="20" customWidth="1"/>
    <col min="232" max="250" width="5.7109375" style="20" customWidth="1"/>
    <col min="251" max="251" width="13.42578125" style="20" customWidth="1"/>
    <col min="252" max="253" width="6.5703125" style="20" customWidth="1"/>
    <col min="254" max="273" width="5.7109375" style="20" customWidth="1"/>
    <col min="274" max="274" width="13.42578125" style="20" customWidth="1"/>
    <col min="275" max="276" width="6.5703125" style="20" customWidth="1"/>
    <col min="277" max="283" width="5.7109375" style="20" customWidth="1"/>
    <col min="284" max="284" width="6.42578125" style="20" customWidth="1"/>
    <col min="285" max="292" width="5.7109375" style="20" customWidth="1"/>
    <col min="293" max="293" width="10" style="20" customWidth="1"/>
    <col min="294" max="294" width="6.28515625" style="20" customWidth="1"/>
    <col min="295" max="464" width="8.85546875" style="20"/>
    <col min="465" max="465" width="2.28515625" style="20" customWidth="1"/>
    <col min="466" max="466" width="9.140625" style="20" customWidth="1"/>
    <col min="467" max="467" width="7.140625" style="20" customWidth="1"/>
    <col min="468" max="484" width="5.7109375" style="20" customWidth="1"/>
    <col min="485" max="485" width="13.7109375" style="20" customWidth="1"/>
    <col min="486" max="487" width="6.5703125" style="20" customWidth="1"/>
    <col min="488" max="506" width="5.7109375" style="20" customWidth="1"/>
    <col min="507" max="507" width="13.42578125" style="20" customWidth="1"/>
    <col min="508" max="509" width="6.5703125" style="20" customWidth="1"/>
    <col min="510" max="529" width="5.7109375" style="20" customWidth="1"/>
    <col min="530" max="530" width="13.42578125" style="20" customWidth="1"/>
    <col min="531" max="532" width="6.5703125" style="20" customWidth="1"/>
    <col min="533" max="539" width="5.7109375" style="20" customWidth="1"/>
    <col min="540" max="540" width="6.42578125" style="20" customWidth="1"/>
    <col min="541" max="548" width="5.7109375" style="20" customWidth="1"/>
    <col min="549" max="549" width="10" style="20" customWidth="1"/>
    <col min="550" max="550" width="6.28515625" style="20" customWidth="1"/>
    <col min="551" max="720" width="8.85546875" style="20"/>
    <col min="721" max="721" width="2.28515625" style="20" customWidth="1"/>
    <col min="722" max="722" width="9.140625" style="20" customWidth="1"/>
    <col min="723" max="723" width="7.140625" style="20" customWidth="1"/>
    <col min="724" max="740" width="5.7109375" style="20" customWidth="1"/>
    <col min="741" max="741" width="13.7109375" style="20" customWidth="1"/>
    <col min="742" max="743" width="6.5703125" style="20" customWidth="1"/>
    <col min="744" max="762" width="5.7109375" style="20" customWidth="1"/>
    <col min="763" max="763" width="13.42578125" style="20" customWidth="1"/>
    <col min="764" max="765" width="6.5703125" style="20" customWidth="1"/>
    <col min="766" max="785" width="5.7109375" style="20" customWidth="1"/>
    <col min="786" max="786" width="13.42578125" style="20" customWidth="1"/>
    <col min="787" max="788" width="6.5703125" style="20" customWidth="1"/>
    <col min="789" max="795" width="5.7109375" style="20" customWidth="1"/>
    <col min="796" max="796" width="6.42578125" style="20" customWidth="1"/>
    <col min="797" max="804" width="5.7109375" style="20" customWidth="1"/>
    <col min="805" max="805" width="10" style="20" customWidth="1"/>
    <col min="806" max="806" width="6.28515625" style="20" customWidth="1"/>
    <col min="807" max="976" width="8.85546875" style="20"/>
    <col min="977" max="977" width="2.28515625" style="20" customWidth="1"/>
    <col min="978" max="978" width="9.140625" style="20" customWidth="1"/>
    <col min="979" max="979" width="7.140625" style="20" customWidth="1"/>
    <col min="980" max="996" width="5.7109375" style="20" customWidth="1"/>
    <col min="997" max="997" width="13.7109375" style="20" customWidth="1"/>
    <col min="998" max="999" width="6.5703125" style="20" customWidth="1"/>
    <col min="1000" max="1018" width="5.7109375" style="20" customWidth="1"/>
    <col min="1019" max="1019" width="13.42578125" style="20" customWidth="1"/>
    <col min="1020" max="1021" width="6.5703125" style="20" customWidth="1"/>
    <col min="1022" max="1041" width="5.7109375" style="20" customWidth="1"/>
    <col min="1042" max="1042" width="13.42578125" style="20" customWidth="1"/>
    <col min="1043" max="1044" width="6.5703125" style="20" customWidth="1"/>
    <col min="1045" max="1051" width="5.7109375" style="20" customWidth="1"/>
    <col min="1052" max="1052" width="6.42578125" style="20" customWidth="1"/>
    <col min="1053" max="1060" width="5.7109375" style="20" customWidth="1"/>
    <col min="1061" max="1061" width="10" style="20" customWidth="1"/>
    <col min="1062" max="1062" width="6.28515625" style="20" customWidth="1"/>
    <col min="1063" max="1232" width="8.85546875" style="20"/>
    <col min="1233" max="1233" width="2.28515625" style="20" customWidth="1"/>
    <col min="1234" max="1234" width="9.140625" style="20" customWidth="1"/>
    <col min="1235" max="1235" width="7.140625" style="20" customWidth="1"/>
    <col min="1236" max="1252" width="5.7109375" style="20" customWidth="1"/>
    <col min="1253" max="1253" width="13.7109375" style="20" customWidth="1"/>
    <col min="1254" max="1255" width="6.5703125" style="20" customWidth="1"/>
    <col min="1256" max="1274" width="5.7109375" style="20" customWidth="1"/>
    <col min="1275" max="1275" width="13.42578125" style="20" customWidth="1"/>
    <col min="1276" max="1277" width="6.5703125" style="20" customWidth="1"/>
    <col min="1278" max="1297" width="5.7109375" style="20" customWidth="1"/>
    <col min="1298" max="1298" width="13.42578125" style="20" customWidth="1"/>
    <col min="1299" max="1300" width="6.5703125" style="20" customWidth="1"/>
    <col min="1301" max="1307" width="5.7109375" style="20" customWidth="1"/>
    <col min="1308" max="1308" width="6.42578125" style="20" customWidth="1"/>
    <col min="1309" max="1316" width="5.7109375" style="20" customWidth="1"/>
    <col min="1317" max="1317" width="10" style="20" customWidth="1"/>
    <col min="1318" max="1318" width="6.28515625" style="20" customWidth="1"/>
    <col min="1319" max="1488" width="8.85546875" style="20"/>
    <col min="1489" max="1489" width="2.28515625" style="20" customWidth="1"/>
    <col min="1490" max="1490" width="9.140625" style="20" customWidth="1"/>
    <col min="1491" max="1491" width="7.140625" style="20" customWidth="1"/>
    <col min="1492" max="1508" width="5.7109375" style="20" customWidth="1"/>
    <col min="1509" max="1509" width="13.7109375" style="20" customWidth="1"/>
    <col min="1510" max="1511" width="6.5703125" style="20" customWidth="1"/>
    <col min="1512" max="1530" width="5.7109375" style="20" customWidth="1"/>
    <col min="1531" max="1531" width="13.42578125" style="20" customWidth="1"/>
    <col min="1532" max="1533" width="6.5703125" style="20" customWidth="1"/>
    <col min="1534" max="1553" width="5.7109375" style="20" customWidth="1"/>
    <col min="1554" max="1554" width="13.42578125" style="20" customWidth="1"/>
    <col min="1555" max="1556" width="6.5703125" style="20" customWidth="1"/>
    <col min="1557" max="1563" width="5.7109375" style="20" customWidth="1"/>
    <col min="1564" max="1564" width="6.42578125" style="20" customWidth="1"/>
    <col min="1565" max="1572" width="5.7109375" style="20" customWidth="1"/>
    <col min="1573" max="1573" width="10" style="20" customWidth="1"/>
    <col min="1574" max="1574" width="6.28515625" style="20" customWidth="1"/>
    <col min="1575" max="1744" width="8.85546875" style="20"/>
    <col min="1745" max="1745" width="2.28515625" style="20" customWidth="1"/>
    <col min="1746" max="1746" width="9.140625" style="20" customWidth="1"/>
    <col min="1747" max="1747" width="7.140625" style="20" customWidth="1"/>
    <col min="1748" max="1764" width="5.7109375" style="20" customWidth="1"/>
    <col min="1765" max="1765" width="13.7109375" style="20" customWidth="1"/>
    <col min="1766" max="1767" width="6.5703125" style="20" customWidth="1"/>
    <col min="1768" max="1786" width="5.7109375" style="20" customWidth="1"/>
    <col min="1787" max="1787" width="13.42578125" style="20" customWidth="1"/>
    <col min="1788" max="1789" width="6.5703125" style="20" customWidth="1"/>
    <col min="1790" max="1809" width="5.7109375" style="20" customWidth="1"/>
    <col min="1810" max="1810" width="13.42578125" style="20" customWidth="1"/>
    <col min="1811" max="1812" width="6.5703125" style="20" customWidth="1"/>
    <col min="1813" max="1819" width="5.7109375" style="20" customWidth="1"/>
    <col min="1820" max="1820" width="6.42578125" style="20" customWidth="1"/>
    <col min="1821" max="1828" width="5.7109375" style="20" customWidth="1"/>
    <col min="1829" max="1829" width="10" style="20" customWidth="1"/>
    <col min="1830" max="1830" width="6.28515625" style="20" customWidth="1"/>
    <col min="1831" max="2000" width="8.85546875" style="20"/>
    <col min="2001" max="2001" width="2.28515625" style="20" customWidth="1"/>
    <col min="2002" max="2002" width="9.140625" style="20" customWidth="1"/>
    <col min="2003" max="2003" width="7.140625" style="20" customWidth="1"/>
    <col min="2004" max="2020" width="5.7109375" style="20" customWidth="1"/>
    <col min="2021" max="2021" width="13.7109375" style="20" customWidth="1"/>
    <col min="2022" max="2023" width="6.5703125" style="20" customWidth="1"/>
    <col min="2024" max="2042" width="5.7109375" style="20" customWidth="1"/>
    <col min="2043" max="2043" width="13.42578125" style="20" customWidth="1"/>
    <col min="2044" max="2045" width="6.5703125" style="20" customWidth="1"/>
    <col min="2046" max="2065" width="5.7109375" style="20" customWidth="1"/>
    <col min="2066" max="2066" width="13.42578125" style="20" customWidth="1"/>
    <col min="2067" max="2068" width="6.5703125" style="20" customWidth="1"/>
    <col min="2069" max="2075" width="5.7109375" style="20" customWidth="1"/>
    <col min="2076" max="2076" width="6.42578125" style="20" customWidth="1"/>
    <col min="2077" max="2084" width="5.7109375" style="20" customWidth="1"/>
    <col min="2085" max="2085" width="10" style="20" customWidth="1"/>
    <col min="2086" max="2086" width="6.28515625" style="20" customWidth="1"/>
    <col min="2087" max="2256" width="8.85546875" style="20"/>
    <col min="2257" max="2257" width="2.28515625" style="20" customWidth="1"/>
    <col min="2258" max="2258" width="9.140625" style="20" customWidth="1"/>
    <col min="2259" max="2259" width="7.140625" style="20" customWidth="1"/>
    <col min="2260" max="2276" width="5.7109375" style="20" customWidth="1"/>
    <col min="2277" max="2277" width="13.7109375" style="20" customWidth="1"/>
    <col min="2278" max="2279" width="6.5703125" style="20" customWidth="1"/>
    <col min="2280" max="2298" width="5.7109375" style="20" customWidth="1"/>
    <col min="2299" max="2299" width="13.42578125" style="20" customWidth="1"/>
    <col min="2300" max="2301" width="6.5703125" style="20" customWidth="1"/>
    <col min="2302" max="2321" width="5.7109375" style="20" customWidth="1"/>
    <col min="2322" max="2322" width="13.42578125" style="20" customWidth="1"/>
    <col min="2323" max="2324" width="6.5703125" style="20" customWidth="1"/>
    <col min="2325" max="2331" width="5.7109375" style="20" customWidth="1"/>
    <col min="2332" max="2332" width="6.42578125" style="20" customWidth="1"/>
    <col min="2333" max="2340" width="5.7109375" style="20" customWidth="1"/>
    <col min="2341" max="2341" width="10" style="20" customWidth="1"/>
    <col min="2342" max="2342" width="6.28515625" style="20" customWidth="1"/>
    <col min="2343" max="2512" width="8.85546875" style="20"/>
    <col min="2513" max="2513" width="2.28515625" style="20" customWidth="1"/>
    <col min="2514" max="2514" width="9.140625" style="20" customWidth="1"/>
    <col min="2515" max="2515" width="7.140625" style="20" customWidth="1"/>
    <col min="2516" max="2532" width="5.7109375" style="20" customWidth="1"/>
    <col min="2533" max="2533" width="13.7109375" style="20" customWidth="1"/>
    <col min="2534" max="2535" width="6.5703125" style="20" customWidth="1"/>
    <col min="2536" max="2554" width="5.7109375" style="20" customWidth="1"/>
    <col min="2555" max="2555" width="13.42578125" style="20" customWidth="1"/>
    <col min="2556" max="2557" width="6.5703125" style="20" customWidth="1"/>
    <col min="2558" max="2577" width="5.7109375" style="20" customWidth="1"/>
    <col min="2578" max="2578" width="13.42578125" style="20" customWidth="1"/>
    <col min="2579" max="2580" width="6.5703125" style="20" customWidth="1"/>
    <col min="2581" max="2587" width="5.7109375" style="20" customWidth="1"/>
    <col min="2588" max="2588" width="6.42578125" style="20" customWidth="1"/>
    <col min="2589" max="2596" width="5.7109375" style="20" customWidth="1"/>
    <col min="2597" max="2597" width="10" style="20" customWidth="1"/>
    <col min="2598" max="2598" width="6.28515625" style="20" customWidth="1"/>
    <col min="2599" max="2768" width="8.85546875" style="20"/>
    <col min="2769" max="2769" width="2.28515625" style="20" customWidth="1"/>
    <col min="2770" max="2770" width="9.140625" style="20" customWidth="1"/>
    <col min="2771" max="2771" width="7.140625" style="20" customWidth="1"/>
    <col min="2772" max="2788" width="5.7109375" style="20" customWidth="1"/>
    <col min="2789" max="2789" width="13.7109375" style="20" customWidth="1"/>
    <col min="2790" max="2791" width="6.5703125" style="20" customWidth="1"/>
    <col min="2792" max="2810" width="5.7109375" style="20" customWidth="1"/>
    <col min="2811" max="2811" width="13.42578125" style="20" customWidth="1"/>
    <col min="2812" max="2813" width="6.5703125" style="20" customWidth="1"/>
    <col min="2814" max="2833" width="5.7109375" style="20" customWidth="1"/>
    <col min="2834" max="2834" width="13.42578125" style="20" customWidth="1"/>
    <col min="2835" max="2836" width="6.5703125" style="20" customWidth="1"/>
    <col min="2837" max="2843" width="5.7109375" style="20" customWidth="1"/>
    <col min="2844" max="2844" width="6.42578125" style="20" customWidth="1"/>
    <col min="2845" max="2852" width="5.7109375" style="20" customWidth="1"/>
    <col min="2853" max="2853" width="10" style="20" customWidth="1"/>
    <col min="2854" max="2854" width="6.28515625" style="20" customWidth="1"/>
    <col min="2855" max="3024" width="8.85546875" style="20"/>
    <col min="3025" max="3025" width="2.28515625" style="20" customWidth="1"/>
    <col min="3026" max="3026" width="9.140625" style="20" customWidth="1"/>
    <col min="3027" max="3027" width="7.140625" style="20" customWidth="1"/>
    <col min="3028" max="3044" width="5.7109375" style="20" customWidth="1"/>
    <col min="3045" max="3045" width="13.7109375" style="20" customWidth="1"/>
    <col min="3046" max="3047" width="6.5703125" style="20" customWidth="1"/>
    <col min="3048" max="3066" width="5.7109375" style="20" customWidth="1"/>
    <col min="3067" max="3067" width="13.42578125" style="20" customWidth="1"/>
    <col min="3068" max="3069" width="6.5703125" style="20" customWidth="1"/>
    <col min="3070" max="3089" width="5.7109375" style="20" customWidth="1"/>
    <col min="3090" max="3090" width="13.42578125" style="20" customWidth="1"/>
    <col min="3091" max="3092" width="6.5703125" style="20" customWidth="1"/>
    <col min="3093" max="3099" width="5.7109375" style="20" customWidth="1"/>
    <col min="3100" max="3100" width="6.42578125" style="20" customWidth="1"/>
    <col min="3101" max="3108" width="5.7109375" style="20" customWidth="1"/>
    <col min="3109" max="3109" width="10" style="20" customWidth="1"/>
    <col min="3110" max="3110" width="6.28515625" style="20" customWidth="1"/>
    <col min="3111" max="3280" width="8.85546875" style="20"/>
    <col min="3281" max="3281" width="2.28515625" style="20" customWidth="1"/>
    <col min="3282" max="3282" width="9.140625" style="20" customWidth="1"/>
    <col min="3283" max="3283" width="7.140625" style="20" customWidth="1"/>
    <col min="3284" max="3300" width="5.7109375" style="20" customWidth="1"/>
    <col min="3301" max="3301" width="13.7109375" style="20" customWidth="1"/>
    <col min="3302" max="3303" width="6.5703125" style="20" customWidth="1"/>
    <col min="3304" max="3322" width="5.7109375" style="20" customWidth="1"/>
    <col min="3323" max="3323" width="13.42578125" style="20" customWidth="1"/>
    <col min="3324" max="3325" width="6.5703125" style="20" customWidth="1"/>
    <col min="3326" max="3345" width="5.7109375" style="20" customWidth="1"/>
    <col min="3346" max="3346" width="13.42578125" style="20" customWidth="1"/>
    <col min="3347" max="3348" width="6.5703125" style="20" customWidth="1"/>
    <col min="3349" max="3355" width="5.7109375" style="20" customWidth="1"/>
    <col min="3356" max="3356" width="6.42578125" style="20" customWidth="1"/>
    <col min="3357" max="3364" width="5.7109375" style="20" customWidth="1"/>
    <col min="3365" max="3365" width="10" style="20" customWidth="1"/>
    <col min="3366" max="3366" width="6.28515625" style="20" customWidth="1"/>
    <col min="3367" max="3536" width="8.85546875" style="20"/>
    <col min="3537" max="3537" width="2.28515625" style="20" customWidth="1"/>
    <col min="3538" max="3538" width="9.140625" style="20" customWidth="1"/>
    <col min="3539" max="3539" width="7.140625" style="20" customWidth="1"/>
    <col min="3540" max="3556" width="5.7109375" style="20" customWidth="1"/>
    <col min="3557" max="3557" width="13.7109375" style="20" customWidth="1"/>
    <col min="3558" max="3559" width="6.5703125" style="20" customWidth="1"/>
    <col min="3560" max="3578" width="5.7109375" style="20" customWidth="1"/>
    <col min="3579" max="3579" width="13.42578125" style="20" customWidth="1"/>
    <col min="3580" max="3581" width="6.5703125" style="20" customWidth="1"/>
    <col min="3582" max="3601" width="5.7109375" style="20" customWidth="1"/>
    <col min="3602" max="3602" width="13.42578125" style="20" customWidth="1"/>
    <col min="3603" max="3604" width="6.5703125" style="20" customWidth="1"/>
    <col min="3605" max="3611" width="5.7109375" style="20" customWidth="1"/>
    <col min="3612" max="3612" width="6.42578125" style="20" customWidth="1"/>
    <col min="3613" max="3620" width="5.7109375" style="20" customWidth="1"/>
    <col min="3621" max="3621" width="10" style="20" customWidth="1"/>
    <col min="3622" max="3622" width="6.28515625" style="20" customWidth="1"/>
    <col min="3623" max="3792" width="8.85546875" style="20"/>
    <col min="3793" max="3793" width="2.28515625" style="20" customWidth="1"/>
    <col min="3794" max="3794" width="9.140625" style="20" customWidth="1"/>
    <col min="3795" max="3795" width="7.140625" style="20" customWidth="1"/>
    <col min="3796" max="3812" width="5.7109375" style="20" customWidth="1"/>
    <col min="3813" max="3813" width="13.7109375" style="20" customWidth="1"/>
    <col min="3814" max="3815" width="6.5703125" style="20" customWidth="1"/>
    <col min="3816" max="3834" width="5.7109375" style="20" customWidth="1"/>
    <col min="3835" max="3835" width="13.42578125" style="20" customWidth="1"/>
    <col min="3836" max="3837" width="6.5703125" style="20" customWidth="1"/>
    <col min="3838" max="3857" width="5.7109375" style="20" customWidth="1"/>
    <col min="3858" max="3858" width="13.42578125" style="20" customWidth="1"/>
    <col min="3859" max="3860" width="6.5703125" style="20" customWidth="1"/>
    <col min="3861" max="3867" width="5.7109375" style="20" customWidth="1"/>
    <col min="3868" max="3868" width="6.42578125" style="20" customWidth="1"/>
    <col min="3869" max="3876" width="5.7109375" style="20" customWidth="1"/>
    <col min="3877" max="3877" width="10" style="20" customWidth="1"/>
    <col min="3878" max="3878" width="6.28515625" style="20" customWidth="1"/>
    <col min="3879" max="4048" width="8.85546875" style="20"/>
    <col min="4049" max="4049" width="2.28515625" style="20" customWidth="1"/>
    <col min="4050" max="4050" width="9.140625" style="20" customWidth="1"/>
    <col min="4051" max="4051" width="7.140625" style="20" customWidth="1"/>
    <col min="4052" max="4068" width="5.7109375" style="20" customWidth="1"/>
    <col min="4069" max="4069" width="13.7109375" style="20" customWidth="1"/>
    <col min="4070" max="4071" width="6.5703125" style="20" customWidth="1"/>
    <col min="4072" max="4090" width="5.7109375" style="20" customWidth="1"/>
    <col min="4091" max="4091" width="13.42578125" style="20" customWidth="1"/>
    <col min="4092" max="4093" width="6.5703125" style="20" customWidth="1"/>
    <col min="4094" max="4113" width="5.7109375" style="20" customWidth="1"/>
    <col min="4114" max="4114" width="13.42578125" style="20" customWidth="1"/>
    <col min="4115" max="4116" width="6.5703125" style="20" customWidth="1"/>
    <col min="4117" max="4123" width="5.7109375" style="20" customWidth="1"/>
    <col min="4124" max="4124" width="6.42578125" style="20" customWidth="1"/>
    <col min="4125" max="4132" width="5.7109375" style="20" customWidth="1"/>
    <col min="4133" max="4133" width="10" style="20" customWidth="1"/>
    <col min="4134" max="4134" width="6.28515625" style="20" customWidth="1"/>
    <col min="4135" max="4304" width="8.85546875" style="20"/>
    <col min="4305" max="4305" width="2.28515625" style="20" customWidth="1"/>
    <col min="4306" max="4306" width="9.140625" style="20" customWidth="1"/>
    <col min="4307" max="4307" width="7.140625" style="20" customWidth="1"/>
    <col min="4308" max="4324" width="5.7109375" style="20" customWidth="1"/>
    <col min="4325" max="4325" width="13.7109375" style="20" customWidth="1"/>
    <col min="4326" max="4327" width="6.5703125" style="20" customWidth="1"/>
    <col min="4328" max="4346" width="5.7109375" style="20" customWidth="1"/>
    <col min="4347" max="4347" width="13.42578125" style="20" customWidth="1"/>
    <col min="4348" max="4349" width="6.5703125" style="20" customWidth="1"/>
    <col min="4350" max="4369" width="5.7109375" style="20" customWidth="1"/>
    <col min="4370" max="4370" width="13.42578125" style="20" customWidth="1"/>
    <col min="4371" max="4372" width="6.5703125" style="20" customWidth="1"/>
    <col min="4373" max="4379" width="5.7109375" style="20" customWidth="1"/>
    <col min="4380" max="4380" width="6.42578125" style="20" customWidth="1"/>
    <col min="4381" max="4388" width="5.7109375" style="20" customWidth="1"/>
    <col min="4389" max="4389" width="10" style="20" customWidth="1"/>
    <col min="4390" max="4390" width="6.28515625" style="20" customWidth="1"/>
    <col min="4391" max="4560" width="8.85546875" style="20"/>
    <col min="4561" max="4561" width="2.28515625" style="20" customWidth="1"/>
    <col min="4562" max="4562" width="9.140625" style="20" customWidth="1"/>
    <col min="4563" max="4563" width="7.140625" style="20" customWidth="1"/>
    <col min="4564" max="4580" width="5.7109375" style="20" customWidth="1"/>
    <col min="4581" max="4581" width="13.7109375" style="20" customWidth="1"/>
    <col min="4582" max="4583" width="6.5703125" style="20" customWidth="1"/>
    <col min="4584" max="4602" width="5.7109375" style="20" customWidth="1"/>
    <col min="4603" max="4603" width="13.42578125" style="20" customWidth="1"/>
    <col min="4604" max="4605" width="6.5703125" style="20" customWidth="1"/>
    <col min="4606" max="4625" width="5.7109375" style="20" customWidth="1"/>
    <col min="4626" max="4626" width="13.42578125" style="20" customWidth="1"/>
    <col min="4627" max="4628" width="6.5703125" style="20" customWidth="1"/>
    <col min="4629" max="4635" width="5.7109375" style="20" customWidth="1"/>
    <col min="4636" max="4636" width="6.42578125" style="20" customWidth="1"/>
    <col min="4637" max="4644" width="5.7109375" style="20" customWidth="1"/>
    <col min="4645" max="4645" width="10" style="20" customWidth="1"/>
    <col min="4646" max="4646" width="6.28515625" style="20" customWidth="1"/>
    <col min="4647" max="4816" width="8.85546875" style="20"/>
    <col min="4817" max="4817" width="2.28515625" style="20" customWidth="1"/>
    <col min="4818" max="4818" width="9.140625" style="20" customWidth="1"/>
    <col min="4819" max="4819" width="7.140625" style="20" customWidth="1"/>
    <col min="4820" max="4836" width="5.7109375" style="20" customWidth="1"/>
    <col min="4837" max="4837" width="13.7109375" style="20" customWidth="1"/>
    <col min="4838" max="4839" width="6.5703125" style="20" customWidth="1"/>
    <col min="4840" max="4858" width="5.7109375" style="20" customWidth="1"/>
    <col min="4859" max="4859" width="13.42578125" style="20" customWidth="1"/>
    <col min="4860" max="4861" width="6.5703125" style="20" customWidth="1"/>
    <col min="4862" max="4881" width="5.7109375" style="20" customWidth="1"/>
    <col min="4882" max="4882" width="13.42578125" style="20" customWidth="1"/>
    <col min="4883" max="4884" width="6.5703125" style="20" customWidth="1"/>
    <col min="4885" max="4891" width="5.7109375" style="20" customWidth="1"/>
    <col min="4892" max="4892" width="6.42578125" style="20" customWidth="1"/>
    <col min="4893" max="4900" width="5.7109375" style="20" customWidth="1"/>
    <col min="4901" max="4901" width="10" style="20" customWidth="1"/>
    <col min="4902" max="4902" width="6.28515625" style="20" customWidth="1"/>
    <col min="4903" max="5072" width="8.85546875" style="20"/>
    <col min="5073" max="5073" width="2.28515625" style="20" customWidth="1"/>
    <col min="5074" max="5074" width="9.140625" style="20" customWidth="1"/>
    <col min="5075" max="5075" width="7.140625" style="20" customWidth="1"/>
    <col min="5076" max="5092" width="5.7109375" style="20" customWidth="1"/>
    <col min="5093" max="5093" width="13.7109375" style="20" customWidth="1"/>
    <col min="5094" max="5095" width="6.5703125" style="20" customWidth="1"/>
    <col min="5096" max="5114" width="5.7109375" style="20" customWidth="1"/>
    <col min="5115" max="5115" width="13.42578125" style="20" customWidth="1"/>
    <col min="5116" max="5117" width="6.5703125" style="20" customWidth="1"/>
    <col min="5118" max="5137" width="5.7109375" style="20" customWidth="1"/>
    <col min="5138" max="5138" width="13.42578125" style="20" customWidth="1"/>
    <col min="5139" max="5140" width="6.5703125" style="20" customWidth="1"/>
    <col min="5141" max="5147" width="5.7109375" style="20" customWidth="1"/>
    <col min="5148" max="5148" width="6.42578125" style="20" customWidth="1"/>
    <col min="5149" max="5156" width="5.7109375" style="20" customWidth="1"/>
    <col min="5157" max="5157" width="10" style="20" customWidth="1"/>
    <col min="5158" max="5158" width="6.28515625" style="20" customWidth="1"/>
    <col min="5159" max="5328" width="8.85546875" style="20"/>
    <col min="5329" max="5329" width="2.28515625" style="20" customWidth="1"/>
    <col min="5330" max="5330" width="9.140625" style="20" customWidth="1"/>
    <col min="5331" max="5331" width="7.140625" style="20" customWidth="1"/>
    <col min="5332" max="5348" width="5.7109375" style="20" customWidth="1"/>
    <col min="5349" max="5349" width="13.7109375" style="20" customWidth="1"/>
    <col min="5350" max="5351" width="6.5703125" style="20" customWidth="1"/>
    <col min="5352" max="5370" width="5.7109375" style="20" customWidth="1"/>
    <col min="5371" max="5371" width="13.42578125" style="20" customWidth="1"/>
    <col min="5372" max="5373" width="6.5703125" style="20" customWidth="1"/>
    <col min="5374" max="5393" width="5.7109375" style="20" customWidth="1"/>
    <col min="5394" max="5394" width="13.42578125" style="20" customWidth="1"/>
    <col min="5395" max="5396" width="6.5703125" style="20" customWidth="1"/>
    <col min="5397" max="5403" width="5.7109375" style="20" customWidth="1"/>
    <col min="5404" max="5404" width="6.42578125" style="20" customWidth="1"/>
    <col min="5405" max="5412" width="5.7109375" style="20" customWidth="1"/>
    <col min="5413" max="5413" width="10" style="20" customWidth="1"/>
    <col min="5414" max="5414" width="6.28515625" style="20" customWidth="1"/>
    <col min="5415" max="5584" width="8.85546875" style="20"/>
    <col min="5585" max="5585" width="2.28515625" style="20" customWidth="1"/>
    <col min="5586" max="5586" width="9.140625" style="20" customWidth="1"/>
    <col min="5587" max="5587" width="7.140625" style="20" customWidth="1"/>
    <col min="5588" max="5604" width="5.7109375" style="20" customWidth="1"/>
    <col min="5605" max="5605" width="13.7109375" style="20" customWidth="1"/>
    <col min="5606" max="5607" width="6.5703125" style="20" customWidth="1"/>
    <col min="5608" max="5626" width="5.7109375" style="20" customWidth="1"/>
    <col min="5627" max="5627" width="13.42578125" style="20" customWidth="1"/>
    <col min="5628" max="5629" width="6.5703125" style="20" customWidth="1"/>
    <col min="5630" max="5649" width="5.7109375" style="20" customWidth="1"/>
    <col min="5650" max="5650" width="13.42578125" style="20" customWidth="1"/>
    <col min="5651" max="5652" width="6.5703125" style="20" customWidth="1"/>
    <col min="5653" max="5659" width="5.7109375" style="20" customWidth="1"/>
    <col min="5660" max="5660" width="6.42578125" style="20" customWidth="1"/>
    <col min="5661" max="5668" width="5.7109375" style="20" customWidth="1"/>
    <col min="5669" max="5669" width="10" style="20" customWidth="1"/>
    <col min="5670" max="5670" width="6.28515625" style="20" customWidth="1"/>
    <col min="5671" max="5840" width="8.85546875" style="20"/>
    <col min="5841" max="5841" width="2.28515625" style="20" customWidth="1"/>
    <col min="5842" max="5842" width="9.140625" style="20" customWidth="1"/>
    <col min="5843" max="5843" width="7.140625" style="20" customWidth="1"/>
    <col min="5844" max="5860" width="5.7109375" style="20" customWidth="1"/>
    <col min="5861" max="5861" width="13.7109375" style="20" customWidth="1"/>
    <col min="5862" max="5863" width="6.5703125" style="20" customWidth="1"/>
    <col min="5864" max="5882" width="5.7109375" style="20" customWidth="1"/>
    <col min="5883" max="5883" width="13.42578125" style="20" customWidth="1"/>
    <col min="5884" max="5885" width="6.5703125" style="20" customWidth="1"/>
    <col min="5886" max="5905" width="5.7109375" style="20" customWidth="1"/>
    <col min="5906" max="5906" width="13.42578125" style="20" customWidth="1"/>
    <col min="5907" max="5908" width="6.5703125" style="20" customWidth="1"/>
    <col min="5909" max="5915" width="5.7109375" style="20" customWidth="1"/>
    <col min="5916" max="5916" width="6.42578125" style="20" customWidth="1"/>
    <col min="5917" max="5924" width="5.7109375" style="20" customWidth="1"/>
    <col min="5925" max="5925" width="10" style="20" customWidth="1"/>
    <col min="5926" max="5926" width="6.28515625" style="20" customWidth="1"/>
    <col min="5927" max="6096" width="8.85546875" style="20"/>
    <col min="6097" max="6097" width="2.28515625" style="20" customWidth="1"/>
    <col min="6098" max="6098" width="9.140625" style="20" customWidth="1"/>
    <col min="6099" max="6099" width="7.140625" style="20" customWidth="1"/>
    <col min="6100" max="6116" width="5.7109375" style="20" customWidth="1"/>
    <col min="6117" max="6117" width="13.7109375" style="20" customWidth="1"/>
    <col min="6118" max="6119" width="6.5703125" style="20" customWidth="1"/>
    <col min="6120" max="6138" width="5.7109375" style="20" customWidth="1"/>
    <col min="6139" max="6139" width="13.42578125" style="20" customWidth="1"/>
    <col min="6140" max="6141" width="6.5703125" style="20" customWidth="1"/>
    <col min="6142" max="6161" width="5.7109375" style="20" customWidth="1"/>
    <col min="6162" max="6162" width="13.42578125" style="20" customWidth="1"/>
    <col min="6163" max="6164" width="6.5703125" style="20" customWidth="1"/>
    <col min="6165" max="6171" width="5.7109375" style="20" customWidth="1"/>
    <col min="6172" max="6172" width="6.42578125" style="20" customWidth="1"/>
    <col min="6173" max="6180" width="5.7109375" style="20" customWidth="1"/>
    <col min="6181" max="6181" width="10" style="20" customWidth="1"/>
    <col min="6182" max="6182" width="6.28515625" style="20" customWidth="1"/>
    <col min="6183" max="6352" width="8.85546875" style="20"/>
    <col min="6353" max="6353" width="2.28515625" style="20" customWidth="1"/>
    <col min="6354" max="6354" width="9.140625" style="20" customWidth="1"/>
    <col min="6355" max="6355" width="7.140625" style="20" customWidth="1"/>
    <col min="6356" max="6372" width="5.7109375" style="20" customWidth="1"/>
    <col min="6373" max="6373" width="13.7109375" style="20" customWidth="1"/>
    <col min="6374" max="6375" width="6.5703125" style="20" customWidth="1"/>
    <col min="6376" max="6394" width="5.7109375" style="20" customWidth="1"/>
    <col min="6395" max="6395" width="13.42578125" style="20" customWidth="1"/>
    <col min="6396" max="6397" width="6.5703125" style="20" customWidth="1"/>
    <col min="6398" max="6417" width="5.7109375" style="20" customWidth="1"/>
    <col min="6418" max="6418" width="13.42578125" style="20" customWidth="1"/>
    <col min="6419" max="6420" width="6.5703125" style="20" customWidth="1"/>
    <col min="6421" max="6427" width="5.7109375" style="20" customWidth="1"/>
    <col min="6428" max="6428" width="6.42578125" style="20" customWidth="1"/>
    <col min="6429" max="6436" width="5.7109375" style="20" customWidth="1"/>
    <col min="6437" max="6437" width="10" style="20" customWidth="1"/>
    <col min="6438" max="6438" width="6.28515625" style="20" customWidth="1"/>
    <col min="6439" max="6608" width="8.85546875" style="20"/>
    <col min="6609" max="6609" width="2.28515625" style="20" customWidth="1"/>
    <col min="6610" max="6610" width="9.140625" style="20" customWidth="1"/>
    <col min="6611" max="6611" width="7.140625" style="20" customWidth="1"/>
    <col min="6612" max="6628" width="5.7109375" style="20" customWidth="1"/>
    <col min="6629" max="6629" width="13.7109375" style="20" customWidth="1"/>
    <col min="6630" max="6631" width="6.5703125" style="20" customWidth="1"/>
    <col min="6632" max="6650" width="5.7109375" style="20" customWidth="1"/>
    <col min="6651" max="6651" width="13.42578125" style="20" customWidth="1"/>
    <col min="6652" max="6653" width="6.5703125" style="20" customWidth="1"/>
    <col min="6654" max="6673" width="5.7109375" style="20" customWidth="1"/>
    <col min="6674" max="6674" width="13.42578125" style="20" customWidth="1"/>
    <col min="6675" max="6676" width="6.5703125" style="20" customWidth="1"/>
    <col min="6677" max="6683" width="5.7109375" style="20" customWidth="1"/>
    <col min="6684" max="6684" width="6.42578125" style="20" customWidth="1"/>
    <col min="6685" max="6692" width="5.7109375" style="20" customWidth="1"/>
    <col min="6693" max="6693" width="10" style="20" customWidth="1"/>
    <col min="6694" max="6694" width="6.28515625" style="20" customWidth="1"/>
    <col min="6695" max="6864" width="8.85546875" style="20"/>
    <col min="6865" max="6865" width="2.28515625" style="20" customWidth="1"/>
    <col min="6866" max="6866" width="9.140625" style="20" customWidth="1"/>
    <col min="6867" max="6867" width="7.140625" style="20" customWidth="1"/>
    <col min="6868" max="6884" width="5.7109375" style="20" customWidth="1"/>
    <col min="6885" max="6885" width="13.7109375" style="20" customWidth="1"/>
    <col min="6886" max="6887" width="6.5703125" style="20" customWidth="1"/>
    <col min="6888" max="6906" width="5.7109375" style="20" customWidth="1"/>
    <col min="6907" max="6907" width="13.42578125" style="20" customWidth="1"/>
    <col min="6908" max="6909" width="6.5703125" style="20" customWidth="1"/>
    <col min="6910" max="6929" width="5.7109375" style="20" customWidth="1"/>
    <col min="6930" max="6930" width="13.42578125" style="20" customWidth="1"/>
    <col min="6931" max="6932" width="6.5703125" style="20" customWidth="1"/>
    <col min="6933" max="6939" width="5.7109375" style="20" customWidth="1"/>
    <col min="6940" max="6940" width="6.42578125" style="20" customWidth="1"/>
    <col min="6941" max="6948" width="5.7109375" style="20" customWidth="1"/>
    <col min="6949" max="6949" width="10" style="20" customWidth="1"/>
    <col min="6950" max="6950" width="6.28515625" style="20" customWidth="1"/>
    <col min="6951" max="7120" width="8.85546875" style="20"/>
    <col min="7121" max="7121" width="2.28515625" style="20" customWidth="1"/>
    <col min="7122" max="7122" width="9.140625" style="20" customWidth="1"/>
    <col min="7123" max="7123" width="7.140625" style="20" customWidth="1"/>
    <col min="7124" max="7140" width="5.7109375" style="20" customWidth="1"/>
    <col min="7141" max="7141" width="13.7109375" style="20" customWidth="1"/>
    <col min="7142" max="7143" width="6.5703125" style="20" customWidth="1"/>
    <col min="7144" max="7162" width="5.7109375" style="20" customWidth="1"/>
    <col min="7163" max="7163" width="13.42578125" style="20" customWidth="1"/>
    <col min="7164" max="7165" width="6.5703125" style="20" customWidth="1"/>
    <col min="7166" max="7185" width="5.7109375" style="20" customWidth="1"/>
    <col min="7186" max="7186" width="13.42578125" style="20" customWidth="1"/>
    <col min="7187" max="7188" width="6.5703125" style="20" customWidth="1"/>
    <col min="7189" max="7195" width="5.7109375" style="20" customWidth="1"/>
    <col min="7196" max="7196" width="6.42578125" style="20" customWidth="1"/>
    <col min="7197" max="7204" width="5.7109375" style="20" customWidth="1"/>
    <col min="7205" max="7205" width="10" style="20" customWidth="1"/>
    <col min="7206" max="7206" width="6.28515625" style="20" customWidth="1"/>
    <col min="7207" max="7376" width="8.85546875" style="20"/>
    <col min="7377" max="7377" width="2.28515625" style="20" customWidth="1"/>
    <col min="7378" max="7378" width="9.140625" style="20" customWidth="1"/>
    <col min="7379" max="7379" width="7.140625" style="20" customWidth="1"/>
    <col min="7380" max="7396" width="5.7109375" style="20" customWidth="1"/>
    <col min="7397" max="7397" width="13.7109375" style="20" customWidth="1"/>
    <col min="7398" max="7399" width="6.5703125" style="20" customWidth="1"/>
    <col min="7400" max="7418" width="5.7109375" style="20" customWidth="1"/>
    <col min="7419" max="7419" width="13.42578125" style="20" customWidth="1"/>
    <col min="7420" max="7421" width="6.5703125" style="20" customWidth="1"/>
    <col min="7422" max="7441" width="5.7109375" style="20" customWidth="1"/>
    <col min="7442" max="7442" width="13.42578125" style="20" customWidth="1"/>
    <col min="7443" max="7444" width="6.5703125" style="20" customWidth="1"/>
    <col min="7445" max="7451" width="5.7109375" style="20" customWidth="1"/>
    <col min="7452" max="7452" width="6.42578125" style="20" customWidth="1"/>
    <col min="7453" max="7460" width="5.7109375" style="20" customWidth="1"/>
    <col min="7461" max="7461" width="10" style="20" customWidth="1"/>
    <col min="7462" max="7462" width="6.28515625" style="20" customWidth="1"/>
    <col min="7463" max="7632" width="8.85546875" style="20"/>
    <col min="7633" max="7633" width="2.28515625" style="20" customWidth="1"/>
    <col min="7634" max="7634" width="9.140625" style="20" customWidth="1"/>
    <col min="7635" max="7635" width="7.140625" style="20" customWidth="1"/>
    <col min="7636" max="7652" width="5.7109375" style="20" customWidth="1"/>
    <col min="7653" max="7653" width="13.7109375" style="20" customWidth="1"/>
    <col min="7654" max="7655" width="6.5703125" style="20" customWidth="1"/>
    <col min="7656" max="7674" width="5.7109375" style="20" customWidth="1"/>
    <col min="7675" max="7675" width="13.42578125" style="20" customWidth="1"/>
    <col min="7676" max="7677" width="6.5703125" style="20" customWidth="1"/>
    <col min="7678" max="7697" width="5.7109375" style="20" customWidth="1"/>
    <col min="7698" max="7698" width="13.42578125" style="20" customWidth="1"/>
    <col min="7699" max="7700" width="6.5703125" style="20" customWidth="1"/>
    <col min="7701" max="7707" width="5.7109375" style="20" customWidth="1"/>
    <col min="7708" max="7708" width="6.42578125" style="20" customWidth="1"/>
    <col min="7709" max="7716" width="5.7109375" style="20" customWidth="1"/>
    <col min="7717" max="7717" width="10" style="20" customWidth="1"/>
    <col min="7718" max="7718" width="6.28515625" style="20" customWidth="1"/>
    <col min="7719" max="7888" width="8.85546875" style="20"/>
    <col min="7889" max="7889" width="2.28515625" style="20" customWidth="1"/>
    <col min="7890" max="7890" width="9.140625" style="20" customWidth="1"/>
    <col min="7891" max="7891" width="7.140625" style="20" customWidth="1"/>
    <col min="7892" max="7908" width="5.7109375" style="20" customWidth="1"/>
    <col min="7909" max="7909" width="13.7109375" style="20" customWidth="1"/>
    <col min="7910" max="7911" width="6.5703125" style="20" customWidth="1"/>
    <col min="7912" max="7930" width="5.7109375" style="20" customWidth="1"/>
    <col min="7931" max="7931" width="13.42578125" style="20" customWidth="1"/>
    <col min="7932" max="7933" width="6.5703125" style="20" customWidth="1"/>
    <col min="7934" max="7953" width="5.7109375" style="20" customWidth="1"/>
    <col min="7954" max="7954" width="13.42578125" style="20" customWidth="1"/>
    <col min="7955" max="7956" width="6.5703125" style="20" customWidth="1"/>
    <col min="7957" max="7963" width="5.7109375" style="20" customWidth="1"/>
    <col min="7964" max="7964" width="6.42578125" style="20" customWidth="1"/>
    <col min="7965" max="7972" width="5.7109375" style="20" customWidth="1"/>
    <col min="7973" max="7973" width="10" style="20" customWidth="1"/>
    <col min="7974" max="7974" width="6.28515625" style="20" customWidth="1"/>
    <col min="7975" max="8144" width="8.85546875" style="20"/>
    <col min="8145" max="8145" width="2.28515625" style="20" customWidth="1"/>
    <col min="8146" max="8146" width="9.140625" style="20" customWidth="1"/>
    <col min="8147" max="8147" width="7.140625" style="20" customWidth="1"/>
    <col min="8148" max="8164" width="5.7109375" style="20" customWidth="1"/>
    <col min="8165" max="8165" width="13.7109375" style="20" customWidth="1"/>
    <col min="8166" max="8167" width="6.5703125" style="20" customWidth="1"/>
    <col min="8168" max="8186" width="5.7109375" style="20" customWidth="1"/>
    <col min="8187" max="8187" width="13.42578125" style="20" customWidth="1"/>
    <col min="8188" max="8189" width="6.5703125" style="20" customWidth="1"/>
    <col min="8190" max="8209" width="5.7109375" style="20" customWidth="1"/>
    <col min="8210" max="8210" width="13.42578125" style="20" customWidth="1"/>
    <col min="8211" max="8212" width="6.5703125" style="20" customWidth="1"/>
    <col min="8213" max="8219" width="5.7109375" style="20" customWidth="1"/>
    <col min="8220" max="8220" width="6.42578125" style="20" customWidth="1"/>
    <col min="8221" max="8228" width="5.7109375" style="20" customWidth="1"/>
    <col min="8229" max="8229" width="10" style="20" customWidth="1"/>
    <col min="8230" max="8230" width="6.28515625" style="20" customWidth="1"/>
    <col min="8231" max="8400" width="8.85546875" style="20"/>
    <col min="8401" max="8401" width="2.28515625" style="20" customWidth="1"/>
    <col min="8402" max="8402" width="9.140625" style="20" customWidth="1"/>
    <col min="8403" max="8403" width="7.140625" style="20" customWidth="1"/>
    <col min="8404" max="8420" width="5.7109375" style="20" customWidth="1"/>
    <col min="8421" max="8421" width="13.7109375" style="20" customWidth="1"/>
    <col min="8422" max="8423" width="6.5703125" style="20" customWidth="1"/>
    <col min="8424" max="8442" width="5.7109375" style="20" customWidth="1"/>
    <col min="8443" max="8443" width="13.42578125" style="20" customWidth="1"/>
    <col min="8444" max="8445" width="6.5703125" style="20" customWidth="1"/>
    <col min="8446" max="8465" width="5.7109375" style="20" customWidth="1"/>
    <col min="8466" max="8466" width="13.42578125" style="20" customWidth="1"/>
    <col min="8467" max="8468" width="6.5703125" style="20" customWidth="1"/>
    <col min="8469" max="8475" width="5.7109375" style="20" customWidth="1"/>
    <col min="8476" max="8476" width="6.42578125" style="20" customWidth="1"/>
    <col min="8477" max="8484" width="5.7109375" style="20" customWidth="1"/>
    <col min="8485" max="8485" width="10" style="20" customWidth="1"/>
    <col min="8486" max="8486" width="6.28515625" style="20" customWidth="1"/>
    <col min="8487" max="8656" width="8.85546875" style="20"/>
    <col min="8657" max="8657" width="2.28515625" style="20" customWidth="1"/>
    <col min="8658" max="8658" width="9.140625" style="20" customWidth="1"/>
    <col min="8659" max="8659" width="7.140625" style="20" customWidth="1"/>
    <col min="8660" max="8676" width="5.7109375" style="20" customWidth="1"/>
    <col min="8677" max="8677" width="13.7109375" style="20" customWidth="1"/>
    <col min="8678" max="8679" width="6.5703125" style="20" customWidth="1"/>
    <col min="8680" max="8698" width="5.7109375" style="20" customWidth="1"/>
    <col min="8699" max="8699" width="13.42578125" style="20" customWidth="1"/>
    <col min="8700" max="8701" width="6.5703125" style="20" customWidth="1"/>
    <col min="8702" max="8721" width="5.7109375" style="20" customWidth="1"/>
    <col min="8722" max="8722" width="13.42578125" style="20" customWidth="1"/>
    <col min="8723" max="8724" width="6.5703125" style="20" customWidth="1"/>
    <col min="8725" max="8731" width="5.7109375" style="20" customWidth="1"/>
    <col min="8732" max="8732" width="6.42578125" style="20" customWidth="1"/>
    <col min="8733" max="8740" width="5.7109375" style="20" customWidth="1"/>
    <col min="8741" max="8741" width="10" style="20" customWidth="1"/>
    <col min="8742" max="8742" width="6.28515625" style="20" customWidth="1"/>
    <col min="8743" max="8912" width="8.85546875" style="20"/>
    <col min="8913" max="8913" width="2.28515625" style="20" customWidth="1"/>
    <col min="8914" max="8914" width="9.140625" style="20" customWidth="1"/>
    <col min="8915" max="8915" width="7.140625" style="20" customWidth="1"/>
    <col min="8916" max="8932" width="5.7109375" style="20" customWidth="1"/>
    <col min="8933" max="8933" width="13.7109375" style="20" customWidth="1"/>
    <col min="8934" max="8935" width="6.5703125" style="20" customWidth="1"/>
    <col min="8936" max="8954" width="5.7109375" style="20" customWidth="1"/>
    <col min="8955" max="8955" width="13.42578125" style="20" customWidth="1"/>
    <col min="8956" max="8957" width="6.5703125" style="20" customWidth="1"/>
    <col min="8958" max="8977" width="5.7109375" style="20" customWidth="1"/>
    <col min="8978" max="8978" width="13.42578125" style="20" customWidth="1"/>
    <col min="8979" max="8980" width="6.5703125" style="20" customWidth="1"/>
    <col min="8981" max="8987" width="5.7109375" style="20" customWidth="1"/>
    <col min="8988" max="8988" width="6.42578125" style="20" customWidth="1"/>
    <col min="8989" max="8996" width="5.7109375" style="20" customWidth="1"/>
    <col min="8997" max="8997" width="10" style="20" customWidth="1"/>
    <col min="8998" max="8998" width="6.28515625" style="20" customWidth="1"/>
    <col min="8999" max="9168" width="8.85546875" style="20"/>
    <col min="9169" max="9169" width="2.28515625" style="20" customWidth="1"/>
    <col min="9170" max="9170" width="9.140625" style="20" customWidth="1"/>
    <col min="9171" max="9171" width="7.140625" style="20" customWidth="1"/>
    <col min="9172" max="9188" width="5.7109375" style="20" customWidth="1"/>
    <col min="9189" max="9189" width="13.7109375" style="20" customWidth="1"/>
    <col min="9190" max="9191" width="6.5703125" style="20" customWidth="1"/>
    <col min="9192" max="9210" width="5.7109375" style="20" customWidth="1"/>
    <col min="9211" max="9211" width="13.42578125" style="20" customWidth="1"/>
    <col min="9212" max="9213" width="6.5703125" style="20" customWidth="1"/>
    <col min="9214" max="9233" width="5.7109375" style="20" customWidth="1"/>
    <col min="9234" max="9234" width="13.42578125" style="20" customWidth="1"/>
    <col min="9235" max="9236" width="6.5703125" style="20" customWidth="1"/>
    <col min="9237" max="9243" width="5.7109375" style="20" customWidth="1"/>
    <col min="9244" max="9244" width="6.42578125" style="20" customWidth="1"/>
    <col min="9245" max="9252" width="5.7109375" style="20" customWidth="1"/>
    <col min="9253" max="9253" width="10" style="20" customWidth="1"/>
    <col min="9254" max="9254" width="6.28515625" style="20" customWidth="1"/>
    <col min="9255" max="9424" width="8.85546875" style="20"/>
    <col min="9425" max="9425" width="2.28515625" style="20" customWidth="1"/>
    <col min="9426" max="9426" width="9.140625" style="20" customWidth="1"/>
    <col min="9427" max="9427" width="7.140625" style="20" customWidth="1"/>
    <col min="9428" max="9444" width="5.7109375" style="20" customWidth="1"/>
    <col min="9445" max="9445" width="13.7109375" style="20" customWidth="1"/>
    <col min="9446" max="9447" width="6.5703125" style="20" customWidth="1"/>
    <col min="9448" max="9466" width="5.7109375" style="20" customWidth="1"/>
    <col min="9467" max="9467" width="13.42578125" style="20" customWidth="1"/>
    <col min="9468" max="9469" width="6.5703125" style="20" customWidth="1"/>
    <col min="9470" max="9489" width="5.7109375" style="20" customWidth="1"/>
    <col min="9490" max="9490" width="13.42578125" style="20" customWidth="1"/>
    <col min="9491" max="9492" width="6.5703125" style="20" customWidth="1"/>
    <col min="9493" max="9499" width="5.7109375" style="20" customWidth="1"/>
    <col min="9500" max="9500" width="6.42578125" style="20" customWidth="1"/>
    <col min="9501" max="9508" width="5.7109375" style="20" customWidth="1"/>
    <col min="9509" max="9509" width="10" style="20" customWidth="1"/>
    <col min="9510" max="9510" width="6.28515625" style="20" customWidth="1"/>
    <col min="9511" max="9680" width="8.85546875" style="20"/>
    <col min="9681" max="9681" width="2.28515625" style="20" customWidth="1"/>
    <col min="9682" max="9682" width="9.140625" style="20" customWidth="1"/>
    <col min="9683" max="9683" width="7.140625" style="20" customWidth="1"/>
    <col min="9684" max="9700" width="5.7109375" style="20" customWidth="1"/>
    <col min="9701" max="9701" width="13.7109375" style="20" customWidth="1"/>
    <col min="9702" max="9703" width="6.5703125" style="20" customWidth="1"/>
    <col min="9704" max="9722" width="5.7109375" style="20" customWidth="1"/>
    <col min="9723" max="9723" width="13.42578125" style="20" customWidth="1"/>
    <col min="9724" max="9725" width="6.5703125" style="20" customWidth="1"/>
    <col min="9726" max="9745" width="5.7109375" style="20" customWidth="1"/>
    <col min="9746" max="9746" width="13.42578125" style="20" customWidth="1"/>
    <col min="9747" max="9748" width="6.5703125" style="20" customWidth="1"/>
    <col min="9749" max="9755" width="5.7109375" style="20" customWidth="1"/>
    <col min="9756" max="9756" width="6.42578125" style="20" customWidth="1"/>
    <col min="9757" max="9764" width="5.7109375" style="20" customWidth="1"/>
    <col min="9765" max="9765" width="10" style="20" customWidth="1"/>
    <col min="9766" max="9766" width="6.28515625" style="20" customWidth="1"/>
    <col min="9767" max="9936" width="8.85546875" style="20"/>
    <col min="9937" max="9937" width="2.28515625" style="20" customWidth="1"/>
    <col min="9938" max="9938" width="9.140625" style="20" customWidth="1"/>
    <col min="9939" max="9939" width="7.140625" style="20" customWidth="1"/>
    <col min="9940" max="9956" width="5.7109375" style="20" customWidth="1"/>
    <col min="9957" max="9957" width="13.7109375" style="20" customWidth="1"/>
    <col min="9958" max="9959" width="6.5703125" style="20" customWidth="1"/>
    <col min="9960" max="9978" width="5.7109375" style="20" customWidth="1"/>
    <col min="9979" max="9979" width="13.42578125" style="20" customWidth="1"/>
    <col min="9980" max="9981" width="6.5703125" style="20" customWidth="1"/>
    <col min="9982" max="10001" width="5.7109375" style="20" customWidth="1"/>
    <col min="10002" max="10002" width="13.42578125" style="20" customWidth="1"/>
    <col min="10003" max="10004" width="6.5703125" style="20" customWidth="1"/>
    <col min="10005" max="10011" width="5.7109375" style="20" customWidth="1"/>
    <col min="10012" max="10012" width="6.42578125" style="20" customWidth="1"/>
    <col min="10013" max="10020" width="5.7109375" style="20" customWidth="1"/>
    <col min="10021" max="10021" width="10" style="20" customWidth="1"/>
    <col min="10022" max="10022" width="6.28515625" style="20" customWidth="1"/>
    <col min="10023" max="10192" width="8.85546875" style="20"/>
    <col min="10193" max="10193" width="2.28515625" style="20" customWidth="1"/>
    <col min="10194" max="10194" width="9.140625" style="20" customWidth="1"/>
    <col min="10195" max="10195" width="7.140625" style="20" customWidth="1"/>
    <col min="10196" max="10212" width="5.7109375" style="20" customWidth="1"/>
    <col min="10213" max="10213" width="13.7109375" style="20" customWidth="1"/>
    <col min="10214" max="10215" width="6.5703125" style="20" customWidth="1"/>
    <col min="10216" max="10234" width="5.7109375" style="20" customWidth="1"/>
    <col min="10235" max="10235" width="13.42578125" style="20" customWidth="1"/>
    <col min="10236" max="10237" width="6.5703125" style="20" customWidth="1"/>
    <col min="10238" max="10257" width="5.7109375" style="20" customWidth="1"/>
    <col min="10258" max="10258" width="13.42578125" style="20" customWidth="1"/>
    <col min="10259" max="10260" width="6.5703125" style="20" customWidth="1"/>
    <col min="10261" max="10267" width="5.7109375" style="20" customWidth="1"/>
    <col min="10268" max="10268" width="6.42578125" style="20" customWidth="1"/>
    <col min="10269" max="10276" width="5.7109375" style="20" customWidth="1"/>
    <col min="10277" max="10277" width="10" style="20" customWidth="1"/>
    <col min="10278" max="10278" width="6.28515625" style="20" customWidth="1"/>
    <col min="10279" max="10448" width="8.85546875" style="20"/>
    <col min="10449" max="10449" width="2.28515625" style="20" customWidth="1"/>
    <col min="10450" max="10450" width="9.140625" style="20" customWidth="1"/>
    <col min="10451" max="10451" width="7.140625" style="20" customWidth="1"/>
    <col min="10452" max="10468" width="5.7109375" style="20" customWidth="1"/>
    <col min="10469" max="10469" width="13.7109375" style="20" customWidth="1"/>
    <col min="10470" max="10471" width="6.5703125" style="20" customWidth="1"/>
    <col min="10472" max="10490" width="5.7109375" style="20" customWidth="1"/>
    <col min="10491" max="10491" width="13.42578125" style="20" customWidth="1"/>
    <col min="10492" max="10493" width="6.5703125" style="20" customWidth="1"/>
    <col min="10494" max="10513" width="5.7109375" style="20" customWidth="1"/>
    <col min="10514" max="10514" width="13.42578125" style="20" customWidth="1"/>
    <col min="10515" max="10516" width="6.5703125" style="20" customWidth="1"/>
    <col min="10517" max="10523" width="5.7109375" style="20" customWidth="1"/>
    <col min="10524" max="10524" width="6.42578125" style="20" customWidth="1"/>
    <col min="10525" max="10532" width="5.7109375" style="20" customWidth="1"/>
    <col min="10533" max="10533" width="10" style="20" customWidth="1"/>
    <col min="10534" max="10534" width="6.28515625" style="20" customWidth="1"/>
    <col min="10535" max="10704" width="8.85546875" style="20"/>
    <col min="10705" max="10705" width="2.28515625" style="20" customWidth="1"/>
    <col min="10706" max="10706" width="9.140625" style="20" customWidth="1"/>
    <col min="10707" max="10707" width="7.140625" style="20" customWidth="1"/>
    <col min="10708" max="10724" width="5.7109375" style="20" customWidth="1"/>
    <col min="10725" max="10725" width="13.7109375" style="20" customWidth="1"/>
    <col min="10726" max="10727" width="6.5703125" style="20" customWidth="1"/>
    <col min="10728" max="10746" width="5.7109375" style="20" customWidth="1"/>
    <col min="10747" max="10747" width="13.42578125" style="20" customWidth="1"/>
    <col min="10748" max="10749" width="6.5703125" style="20" customWidth="1"/>
    <col min="10750" max="10769" width="5.7109375" style="20" customWidth="1"/>
    <col min="10770" max="10770" width="13.42578125" style="20" customWidth="1"/>
    <col min="10771" max="10772" width="6.5703125" style="20" customWidth="1"/>
    <col min="10773" max="10779" width="5.7109375" style="20" customWidth="1"/>
    <col min="10780" max="10780" width="6.42578125" style="20" customWidth="1"/>
    <col min="10781" max="10788" width="5.7109375" style="20" customWidth="1"/>
    <col min="10789" max="10789" width="10" style="20" customWidth="1"/>
    <col min="10790" max="10790" width="6.28515625" style="20" customWidth="1"/>
    <col min="10791" max="10960" width="8.85546875" style="20"/>
    <col min="10961" max="10961" width="2.28515625" style="20" customWidth="1"/>
    <col min="10962" max="10962" width="9.140625" style="20" customWidth="1"/>
    <col min="10963" max="10963" width="7.140625" style="20" customWidth="1"/>
    <col min="10964" max="10980" width="5.7109375" style="20" customWidth="1"/>
    <col min="10981" max="10981" width="13.7109375" style="20" customWidth="1"/>
    <col min="10982" max="10983" width="6.5703125" style="20" customWidth="1"/>
    <col min="10984" max="11002" width="5.7109375" style="20" customWidth="1"/>
    <col min="11003" max="11003" width="13.42578125" style="20" customWidth="1"/>
    <col min="11004" max="11005" width="6.5703125" style="20" customWidth="1"/>
    <col min="11006" max="11025" width="5.7109375" style="20" customWidth="1"/>
    <col min="11026" max="11026" width="13.42578125" style="20" customWidth="1"/>
    <col min="11027" max="11028" width="6.5703125" style="20" customWidth="1"/>
    <col min="11029" max="11035" width="5.7109375" style="20" customWidth="1"/>
    <col min="11036" max="11036" width="6.42578125" style="20" customWidth="1"/>
    <col min="11037" max="11044" width="5.7109375" style="20" customWidth="1"/>
    <col min="11045" max="11045" width="10" style="20" customWidth="1"/>
    <col min="11046" max="11046" width="6.28515625" style="20" customWidth="1"/>
    <col min="11047" max="11216" width="8.85546875" style="20"/>
    <col min="11217" max="11217" width="2.28515625" style="20" customWidth="1"/>
    <col min="11218" max="11218" width="9.140625" style="20" customWidth="1"/>
    <col min="11219" max="11219" width="7.140625" style="20" customWidth="1"/>
    <col min="11220" max="11236" width="5.7109375" style="20" customWidth="1"/>
    <col min="11237" max="11237" width="13.7109375" style="20" customWidth="1"/>
    <col min="11238" max="11239" width="6.5703125" style="20" customWidth="1"/>
    <col min="11240" max="11258" width="5.7109375" style="20" customWidth="1"/>
    <col min="11259" max="11259" width="13.42578125" style="20" customWidth="1"/>
    <col min="11260" max="11261" width="6.5703125" style="20" customWidth="1"/>
    <col min="11262" max="11281" width="5.7109375" style="20" customWidth="1"/>
    <col min="11282" max="11282" width="13.42578125" style="20" customWidth="1"/>
    <col min="11283" max="11284" width="6.5703125" style="20" customWidth="1"/>
    <col min="11285" max="11291" width="5.7109375" style="20" customWidth="1"/>
    <col min="11292" max="11292" width="6.42578125" style="20" customWidth="1"/>
    <col min="11293" max="11300" width="5.7109375" style="20" customWidth="1"/>
    <col min="11301" max="11301" width="10" style="20" customWidth="1"/>
    <col min="11302" max="11302" width="6.28515625" style="20" customWidth="1"/>
    <col min="11303" max="11472" width="8.85546875" style="20"/>
    <col min="11473" max="11473" width="2.28515625" style="20" customWidth="1"/>
    <col min="11474" max="11474" width="9.140625" style="20" customWidth="1"/>
    <col min="11475" max="11475" width="7.140625" style="20" customWidth="1"/>
    <col min="11476" max="11492" width="5.7109375" style="20" customWidth="1"/>
    <col min="11493" max="11493" width="13.7109375" style="20" customWidth="1"/>
    <col min="11494" max="11495" width="6.5703125" style="20" customWidth="1"/>
    <col min="11496" max="11514" width="5.7109375" style="20" customWidth="1"/>
    <col min="11515" max="11515" width="13.42578125" style="20" customWidth="1"/>
    <col min="11516" max="11517" width="6.5703125" style="20" customWidth="1"/>
    <col min="11518" max="11537" width="5.7109375" style="20" customWidth="1"/>
    <col min="11538" max="11538" width="13.42578125" style="20" customWidth="1"/>
    <col min="11539" max="11540" width="6.5703125" style="20" customWidth="1"/>
    <col min="11541" max="11547" width="5.7109375" style="20" customWidth="1"/>
    <col min="11548" max="11548" width="6.42578125" style="20" customWidth="1"/>
    <col min="11549" max="11556" width="5.7109375" style="20" customWidth="1"/>
    <col min="11557" max="11557" width="10" style="20" customWidth="1"/>
    <col min="11558" max="11558" width="6.28515625" style="20" customWidth="1"/>
    <col min="11559" max="11728" width="8.85546875" style="20"/>
    <col min="11729" max="11729" width="2.28515625" style="20" customWidth="1"/>
    <col min="11730" max="11730" width="9.140625" style="20" customWidth="1"/>
    <col min="11731" max="11731" width="7.140625" style="20" customWidth="1"/>
    <col min="11732" max="11748" width="5.7109375" style="20" customWidth="1"/>
    <col min="11749" max="11749" width="13.7109375" style="20" customWidth="1"/>
    <col min="11750" max="11751" width="6.5703125" style="20" customWidth="1"/>
    <col min="11752" max="11770" width="5.7109375" style="20" customWidth="1"/>
    <col min="11771" max="11771" width="13.42578125" style="20" customWidth="1"/>
    <col min="11772" max="11773" width="6.5703125" style="20" customWidth="1"/>
    <col min="11774" max="11793" width="5.7109375" style="20" customWidth="1"/>
    <col min="11794" max="11794" width="13.42578125" style="20" customWidth="1"/>
    <col min="11795" max="11796" width="6.5703125" style="20" customWidth="1"/>
    <col min="11797" max="11803" width="5.7109375" style="20" customWidth="1"/>
    <col min="11804" max="11804" width="6.42578125" style="20" customWidth="1"/>
    <col min="11805" max="11812" width="5.7109375" style="20" customWidth="1"/>
    <col min="11813" max="11813" width="10" style="20" customWidth="1"/>
    <col min="11814" max="11814" width="6.28515625" style="20" customWidth="1"/>
    <col min="11815" max="11984" width="8.85546875" style="20"/>
    <col min="11985" max="11985" width="2.28515625" style="20" customWidth="1"/>
    <col min="11986" max="11986" width="9.140625" style="20" customWidth="1"/>
    <col min="11987" max="11987" width="7.140625" style="20" customWidth="1"/>
    <col min="11988" max="12004" width="5.7109375" style="20" customWidth="1"/>
    <col min="12005" max="12005" width="13.7109375" style="20" customWidth="1"/>
    <col min="12006" max="12007" width="6.5703125" style="20" customWidth="1"/>
    <col min="12008" max="12026" width="5.7109375" style="20" customWidth="1"/>
    <col min="12027" max="12027" width="13.42578125" style="20" customWidth="1"/>
    <col min="12028" max="12029" width="6.5703125" style="20" customWidth="1"/>
    <col min="12030" max="12049" width="5.7109375" style="20" customWidth="1"/>
    <col min="12050" max="12050" width="13.42578125" style="20" customWidth="1"/>
    <col min="12051" max="12052" width="6.5703125" style="20" customWidth="1"/>
    <col min="12053" max="12059" width="5.7109375" style="20" customWidth="1"/>
    <col min="12060" max="12060" width="6.42578125" style="20" customWidth="1"/>
    <col min="12061" max="12068" width="5.7109375" style="20" customWidth="1"/>
    <col min="12069" max="12069" width="10" style="20" customWidth="1"/>
    <col min="12070" max="12070" width="6.28515625" style="20" customWidth="1"/>
    <col min="12071" max="12240" width="8.85546875" style="20"/>
    <col min="12241" max="12241" width="2.28515625" style="20" customWidth="1"/>
    <col min="12242" max="12242" width="9.140625" style="20" customWidth="1"/>
    <col min="12243" max="12243" width="7.140625" style="20" customWidth="1"/>
    <col min="12244" max="12260" width="5.7109375" style="20" customWidth="1"/>
    <col min="12261" max="12261" width="13.7109375" style="20" customWidth="1"/>
    <col min="12262" max="12263" width="6.5703125" style="20" customWidth="1"/>
    <col min="12264" max="12282" width="5.7109375" style="20" customWidth="1"/>
    <col min="12283" max="12283" width="13.42578125" style="20" customWidth="1"/>
    <col min="12284" max="12285" width="6.5703125" style="20" customWidth="1"/>
    <col min="12286" max="12305" width="5.7109375" style="20" customWidth="1"/>
    <col min="12306" max="12306" width="13.42578125" style="20" customWidth="1"/>
    <col min="12307" max="12308" width="6.5703125" style="20" customWidth="1"/>
    <col min="12309" max="12315" width="5.7109375" style="20" customWidth="1"/>
    <col min="12316" max="12316" width="6.42578125" style="20" customWidth="1"/>
    <col min="12317" max="12324" width="5.7109375" style="20" customWidth="1"/>
    <col min="12325" max="12325" width="10" style="20" customWidth="1"/>
    <col min="12326" max="12326" width="6.28515625" style="20" customWidth="1"/>
    <col min="12327" max="12496" width="8.85546875" style="20"/>
    <col min="12497" max="12497" width="2.28515625" style="20" customWidth="1"/>
    <col min="12498" max="12498" width="9.140625" style="20" customWidth="1"/>
    <col min="12499" max="12499" width="7.140625" style="20" customWidth="1"/>
    <col min="12500" max="12516" width="5.7109375" style="20" customWidth="1"/>
    <col min="12517" max="12517" width="13.7109375" style="20" customWidth="1"/>
    <col min="12518" max="12519" width="6.5703125" style="20" customWidth="1"/>
    <col min="12520" max="12538" width="5.7109375" style="20" customWidth="1"/>
    <col min="12539" max="12539" width="13.42578125" style="20" customWidth="1"/>
    <col min="12540" max="12541" width="6.5703125" style="20" customWidth="1"/>
    <col min="12542" max="12561" width="5.7109375" style="20" customWidth="1"/>
    <col min="12562" max="12562" width="13.42578125" style="20" customWidth="1"/>
    <col min="12563" max="12564" width="6.5703125" style="20" customWidth="1"/>
    <col min="12565" max="12571" width="5.7109375" style="20" customWidth="1"/>
    <col min="12572" max="12572" width="6.42578125" style="20" customWidth="1"/>
    <col min="12573" max="12580" width="5.7109375" style="20" customWidth="1"/>
    <col min="12581" max="12581" width="10" style="20" customWidth="1"/>
    <col min="12582" max="12582" width="6.28515625" style="20" customWidth="1"/>
    <col min="12583" max="12752" width="8.85546875" style="20"/>
    <col min="12753" max="12753" width="2.28515625" style="20" customWidth="1"/>
    <col min="12754" max="12754" width="9.140625" style="20" customWidth="1"/>
    <col min="12755" max="12755" width="7.140625" style="20" customWidth="1"/>
    <col min="12756" max="12772" width="5.7109375" style="20" customWidth="1"/>
    <col min="12773" max="12773" width="13.7109375" style="20" customWidth="1"/>
    <col min="12774" max="12775" width="6.5703125" style="20" customWidth="1"/>
    <col min="12776" max="12794" width="5.7109375" style="20" customWidth="1"/>
    <col min="12795" max="12795" width="13.42578125" style="20" customWidth="1"/>
    <col min="12796" max="12797" width="6.5703125" style="20" customWidth="1"/>
    <col min="12798" max="12817" width="5.7109375" style="20" customWidth="1"/>
    <col min="12818" max="12818" width="13.42578125" style="20" customWidth="1"/>
    <col min="12819" max="12820" width="6.5703125" style="20" customWidth="1"/>
    <col min="12821" max="12827" width="5.7109375" style="20" customWidth="1"/>
    <col min="12828" max="12828" width="6.42578125" style="20" customWidth="1"/>
    <col min="12829" max="12836" width="5.7109375" style="20" customWidth="1"/>
    <col min="12837" max="12837" width="10" style="20" customWidth="1"/>
    <col min="12838" max="12838" width="6.28515625" style="20" customWidth="1"/>
    <col min="12839" max="16384" width="8.85546875" style="20"/>
  </cols>
  <sheetData>
    <row r="1" spans="1:105" ht="15.75" x14ac:dyDescent="0.25">
      <c r="C1" s="19"/>
      <c r="Z1" s="106" t="s">
        <v>26</v>
      </c>
      <c r="AA1" s="106"/>
      <c r="AB1" s="106"/>
    </row>
    <row r="2" spans="1:105" ht="33" customHeight="1" x14ac:dyDescent="0.2">
      <c r="B2" s="109" t="s">
        <v>27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</row>
    <row r="3" spans="1:105" x14ac:dyDescent="0.2">
      <c r="C3" s="19"/>
      <c r="D3" s="20" t="s">
        <v>21</v>
      </c>
      <c r="K3" s="21"/>
      <c r="M3" s="20" t="s">
        <v>28</v>
      </c>
    </row>
    <row r="4" spans="1:105" ht="15" customHeight="1" x14ac:dyDescent="0.2">
      <c r="C4" s="19"/>
      <c r="D4" s="20" t="s">
        <v>20</v>
      </c>
      <c r="J4" s="110" t="s">
        <v>35</v>
      </c>
      <c r="K4" s="110"/>
      <c r="L4" s="110"/>
      <c r="M4" s="110"/>
      <c r="N4" s="57" t="s">
        <v>54</v>
      </c>
      <c r="O4" s="57"/>
      <c r="P4" s="57"/>
      <c r="Q4" s="57"/>
      <c r="R4" s="57"/>
    </row>
    <row r="5" spans="1:105" x14ac:dyDescent="0.2">
      <c r="C5" s="19"/>
      <c r="D5" s="20" t="s">
        <v>22</v>
      </c>
      <c r="F5" s="20">
        <v>2018</v>
      </c>
      <c r="L5" s="20" t="s">
        <v>25</v>
      </c>
      <c r="M5" s="20">
        <v>3</v>
      </c>
      <c r="N5" s="20" t="s">
        <v>24</v>
      </c>
      <c r="O5" s="20" t="s">
        <v>62</v>
      </c>
      <c r="Q5" s="20" t="s">
        <v>23</v>
      </c>
      <c r="T5" s="20" t="s">
        <v>29</v>
      </c>
    </row>
    <row r="6" spans="1:105" ht="12.75" thickBot="1" x14ac:dyDescent="0.25"/>
    <row r="7" spans="1:105" s="25" customFormat="1" ht="14.45" customHeight="1" thickBot="1" x14ac:dyDescent="0.3">
      <c r="A7" s="24"/>
      <c r="B7" s="80" t="s">
        <v>0</v>
      </c>
      <c r="C7" s="95" t="s">
        <v>1</v>
      </c>
      <c r="D7" s="71" t="s">
        <v>2</v>
      </c>
      <c r="E7" s="72"/>
      <c r="F7" s="72"/>
      <c r="G7" s="72"/>
      <c r="H7" s="72"/>
      <c r="I7" s="72"/>
      <c r="J7" s="72"/>
      <c r="K7" s="72"/>
      <c r="L7" s="72"/>
      <c r="M7" s="72"/>
      <c r="N7" s="72"/>
      <c r="O7" s="73"/>
      <c r="P7" s="71" t="s">
        <v>3</v>
      </c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3"/>
      <c r="AD7" s="71" t="s">
        <v>4</v>
      </c>
      <c r="AE7" s="72"/>
      <c r="AF7" s="72"/>
      <c r="AG7" s="72"/>
      <c r="AH7" s="72"/>
      <c r="AI7" s="72"/>
      <c r="AJ7" s="72"/>
      <c r="AK7" s="72"/>
      <c r="AL7" s="72"/>
      <c r="AM7" s="72"/>
      <c r="AN7" s="73"/>
      <c r="AO7" s="71" t="s">
        <v>5</v>
      </c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3"/>
      <c r="BC7" s="71" t="s">
        <v>6</v>
      </c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3"/>
      <c r="BP7" s="71" t="s">
        <v>7</v>
      </c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3"/>
      <c r="CE7" s="71" t="s">
        <v>8</v>
      </c>
      <c r="CF7" s="72"/>
      <c r="CG7" s="72"/>
      <c r="CH7" s="72"/>
      <c r="CI7" s="72"/>
      <c r="CJ7" s="72"/>
      <c r="CK7" s="72"/>
      <c r="CL7" s="72"/>
      <c r="CM7" s="72"/>
      <c r="CN7" s="72"/>
      <c r="CO7" s="73"/>
      <c r="CP7" s="87" t="s">
        <v>9</v>
      </c>
      <c r="CQ7" s="88"/>
      <c r="CR7" s="88"/>
      <c r="CS7" s="88"/>
      <c r="CT7" s="88"/>
      <c r="CU7" s="88"/>
      <c r="CV7" s="88"/>
      <c r="CW7" s="88"/>
      <c r="CX7" s="88"/>
      <c r="CY7" s="88"/>
      <c r="CZ7" s="89"/>
      <c r="DA7" s="84" t="s">
        <v>10</v>
      </c>
    </row>
    <row r="8" spans="1:105" s="25" customFormat="1" ht="33" customHeight="1" thickBot="1" x14ac:dyDescent="0.25">
      <c r="A8" s="24"/>
      <c r="B8" s="80"/>
      <c r="C8" s="96"/>
      <c r="D8" s="97" t="s">
        <v>11</v>
      </c>
      <c r="E8" s="98"/>
      <c r="F8" s="98"/>
      <c r="G8" s="98"/>
      <c r="H8" s="98"/>
      <c r="I8" s="98"/>
      <c r="J8" s="98"/>
      <c r="K8" s="102" t="s">
        <v>12</v>
      </c>
      <c r="L8" s="105"/>
      <c r="M8" s="105"/>
      <c r="N8" s="105"/>
      <c r="O8" s="103"/>
      <c r="P8" s="97" t="s">
        <v>11</v>
      </c>
      <c r="Q8" s="98"/>
      <c r="R8" s="98"/>
      <c r="S8" s="98"/>
      <c r="T8" s="98"/>
      <c r="U8" s="98"/>
      <c r="V8" s="111" t="s">
        <v>12</v>
      </c>
      <c r="W8" s="112"/>
      <c r="X8" s="112"/>
      <c r="Y8" s="112"/>
      <c r="Z8" s="113"/>
      <c r="AA8" s="102" t="s">
        <v>14</v>
      </c>
      <c r="AB8" s="103"/>
      <c r="AC8" s="92" t="s">
        <v>19</v>
      </c>
      <c r="AD8" s="71" t="s">
        <v>11</v>
      </c>
      <c r="AE8" s="72"/>
      <c r="AF8" s="72"/>
      <c r="AG8" s="72"/>
      <c r="AH8" s="72"/>
      <c r="AI8" s="73"/>
      <c r="AJ8" s="71" t="s">
        <v>12</v>
      </c>
      <c r="AK8" s="107"/>
      <c r="AL8" s="107"/>
      <c r="AM8" s="108"/>
      <c r="AN8" s="74" t="s">
        <v>19</v>
      </c>
      <c r="AO8" s="80" t="s">
        <v>11</v>
      </c>
      <c r="AP8" s="81"/>
      <c r="AQ8" s="81"/>
      <c r="AR8" s="81"/>
      <c r="AS8" s="81"/>
      <c r="AT8" s="81"/>
      <c r="AU8" s="81"/>
      <c r="AV8" s="71" t="s">
        <v>12</v>
      </c>
      <c r="AW8" s="72"/>
      <c r="AX8" s="72"/>
      <c r="AY8" s="72"/>
      <c r="AZ8" s="73"/>
      <c r="BA8" s="7" t="s">
        <v>14</v>
      </c>
      <c r="BB8" s="77" t="s">
        <v>19</v>
      </c>
      <c r="BC8" s="80" t="s">
        <v>11</v>
      </c>
      <c r="BD8" s="81"/>
      <c r="BE8" s="81"/>
      <c r="BF8" s="81"/>
      <c r="BG8" s="81"/>
      <c r="BH8" s="81"/>
      <c r="BI8" s="80" t="s">
        <v>76</v>
      </c>
      <c r="BJ8" s="81"/>
      <c r="BK8" s="80" t="s">
        <v>12</v>
      </c>
      <c r="BL8" s="81"/>
      <c r="BM8" s="81"/>
      <c r="BN8" s="81"/>
      <c r="BO8" s="77" t="s">
        <v>19</v>
      </c>
      <c r="BP8" s="80" t="s">
        <v>11</v>
      </c>
      <c r="BQ8" s="81"/>
      <c r="BR8" s="81"/>
      <c r="BS8" s="81"/>
      <c r="BT8" s="81"/>
      <c r="BU8" s="81"/>
      <c r="BV8" s="81"/>
      <c r="BW8" s="71" t="s">
        <v>76</v>
      </c>
      <c r="BX8" s="73"/>
      <c r="BY8" s="80" t="s">
        <v>12</v>
      </c>
      <c r="BZ8" s="80"/>
      <c r="CA8" s="81"/>
      <c r="CB8" s="81"/>
      <c r="CC8" s="3" t="s">
        <v>14</v>
      </c>
      <c r="CD8" s="77" t="s">
        <v>19</v>
      </c>
      <c r="CE8" s="80" t="s">
        <v>11</v>
      </c>
      <c r="CF8" s="81"/>
      <c r="CG8" s="81"/>
      <c r="CH8" s="81"/>
      <c r="CI8" s="81"/>
      <c r="CJ8" s="80" t="s">
        <v>13</v>
      </c>
      <c r="CK8" s="81"/>
      <c r="CL8" s="80" t="s">
        <v>12</v>
      </c>
      <c r="CM8" s="81"/>
      <c r="CN8" s="81"/>
      <c r="CO8" s="77" t="s">
        <v>19</v>
      </c>
      <c r="CP8" s="80" t="s">
        <v>11</v>
      </c>
      <c r="CQ8" s="81"/>
      <c r="CR8" s="81"/>
      <c r="CS8" s="80" t="s">
        <v>13</v>
      </c>
      <c r="CT8" s="81"/>
      <c r="CU8" s="80" t="s">
        <v>12</v>
      </c>
      <c r="CV8" s="81"/>
      <c r="CW8" s="80" t="s">
        <v>14</v>
      </c>
      <c r="CX8" s="81"/>
      <c r="CY8" s="81"/>
      <c r="CZ8" s="77" t="s">
        <v>19</v>
      </c>
      <c r="DA8" s="85"/>
    </row>
    <row r="9" spans="1:105" s="25" customFormat="1" ht="33" customHeight="1" thickBot="1" x14ac:dyDescent="0.25">
      <c r="A9" s="24"/>
      <c r="B9" s="80"/>
      <c r="C9" s="96"/>
      <c r="D9" s="50"/>
      <c r="E9" s="51"/>
      <c r="F9" s="51"/>
      <c r="G9" s="51"/>
      <c r="H9" s="55"/>
      <c r="I9" s="51"/>
      <c r="J9" s="51"/>
      <c r="K9" s="45"/>
      <c r="L9" s="46"/>
      <c r="M9" s="46"/>
      <c r="N9" s="46"/>
      <c r="O9" s="47"/>
      <c r="P9" s="50"/>
      <c r="Q9" s="51"/>
      <c r="R9" s="51"/>
      <c r="S9" s="51"/>
      <c r="T9" s="51"/>
      <c r="U9" s="51"/>
      <c r="V9" s="99"/>
      <c r="W9" s="100"/>
      <c r="X9" s="100"/>
      <c r="Y9" s="100"/>
      <c r="Z9" s="101"/>
      <c r="AA9" s="61"/>
      <c r="AB9" s="50"/>
      <c r="AC9" s="93"/>
      <c r="AD9" s="48"/>
      <c r="AE9" s="49"/>
      <c r="AF9" s="49"/>
      <c r="AG9" s="49"/>
      <c r="AH9" s="49"/>
      <c r="AI9" s="48"/>
      <c r="AJ9" s="44"/>
      <c r="AK9" s="52"/>
      <c r="AL9" s="52"/>
      <c r="AM9" s="53"/>
      <c r="AN9" s="75"/>
      <c r="AO9" s="48"/>
      <c r="AP9" s="49"/>
      <c r="AQ9" s="49"/>
      <c r="AR9" s="49"/>
      <c r="AS9" s="49"/>
      <c r="AT9" s="49"/>
      <c r="AU9" s="49"/>
      <c r="AV9" s="48"/>
      <c r="AW9" s="62"/>
      <c r="AX9" s="48"/>
      <c r="AY9" s="49"/>
      <c r="AZ9" s="56"/>
      <c r="BA9" s="7"/>
      <c r="BB9" s="78"/>
      <c r="BC9" s="48"/>
      <c r="BD9" s="49"/>
      <c r="BE9" s="49"/>
      <c r="BF9" s="49"/>
      <c r="BG9" s="49"/>
      <c r="BH9" s="49"/>
      <c r="BI9" s="48"/>
      <c r="BJ9" s="49"/>
      <c r="BK9" s="48"/>
      <c r="BL9" s="49"/>
      <c r="BM9" s="49"/>
      <c r="BN9" s="49"/>
      <c r="BO9" s="78"/>
      <c r="BP9" s="48"/>
      <c r="BQ9" s="49"/>
      <c r="BR9" s="49"/>
      <c r="BS9" s="68"/>
      <c r="BT9" s="49"/>
      <c r="BU9" s="49"/>
      <c r="BV9" s="49"/>
      <c r="BW9" s="68"/>
      <c r="BX9" s="48"/>
      <c r="BY9" s="48"/>
      <c r="BZ9" s="67"/>
      <c r="CA9" s="49"/>
      <c r="CB9" s="49"/>
      <c r="CC9" s="48"/>
      <c r="CD9" s="78"/>
      <c r="CE9" s="48"/>
      <c r="CF9" s="49"/>
      <c r="CG9" s="49"/>
      <c r="CH9" s="49"/>
      <c r="CI9" s="49"/>
      <c r="CJ9" s="48"/>
      <c r="CK9" s="49"/>
      <c r="CL9" s="48"/>
      <c r="CM9" s="49"/>
      <c r="CN9" s="49"/>
      <c r="CO9" s="78"/>
      <c r="CP9" s="48"/>
      <c r="CQ9" s="49"/>
      <c r="CR9" s="49"/>
      <c r="CS9" s="48"/>
      <c r="CT9" s="49"/>
      <c r="CU9" s="48"/>
      <c r="CV9" s="49"/>
      <c r="CW9" s="48"/>
      <c r="CX9" s="49"/>
      <c r="CY9" s="49"/>
      <c r="CZ9" s="78"/>
      <c r="DA9" s="85"/>
    </row>
    <row r="10" spans="1:105" ht="162" customHeight="1" thickBot="1" x14ac:dyDescent="0.25">
      <c r="B10" s="80"/>
      <c r="C10" s="96"/>
      <c r="D10" s="8" t="s">
        <v>30</v>
      </c>
      <c r="E10" s="8" t="s">
        <v>33</v>
      </c>
      <c r="F10" s="8" t="s">
        <v>36</v>
      </c>
      <c r="G10" s="8" t="s">
        <v>37</v>
      </c>
      <c r="H10" s="8" t="s">
        <v>38</v>
      </c>
      <c r="I10" s="58" t="s">
        <v>39</v>
      </c>
      <c r="J10" s="8" t="s">
        <v>40</v>
      </c>
      <c r="K10" s="9" t="s">
        <v>34</v>
      </c>
      <c r="L10" s="9" t="s">
        <v>31</v>
      </c>
      <c r="M10" s="9" t="s">
        <v>41</v>
      </c>
      <c r="N10" s="9" t="s">
        <v>32</v>
      </c>
      <c r="O10" s="10" t="s">
        <v>19</v>
      </c>
      <c r="P10" s="8" t="s">
        <v>30</v>
      </c>
      <c r="Q10" s="8" t="s">
        <v>44</v>
      </c>
      <c r="R10" s="8" t="s">
        <v>45</v>
      </c>
      <c r="S10" s="8" t="s">
        <v>46</v>
      </c>
      <c r="T10" s="8" t="s">
        <v>47</v>
      </c>
      <c r="U10" s="11" t="s">
        <v>48</v>
      </c>
      <c r="V10" s="9" t="s">
        <v>33</v>
      </c>
      <c r="W10" s="9" t="s">
        <v>36</v>
      </c>
      <c r="X10" s="9" t="s">
        <v>49</v>
      </c>
      <c r="Y10" s="9" t="s">
        <v>50</v>
      </c>
      <c r="Z10" s="9" t="s">
        <v>51</v>
      </c>
      <c r="AA10" s="8" t="s">
        <v>52</v>
      </c>
      <c r="AB10" s="8" t="s">
        <v>53</v>
      </c>
      <c r="AC10" s="94"/>
      <c r="AD10" s="12" t="s">
        <v>30</v>
      </c>
      <c r="AE10" s="12" t="s">
        <v>33</v>
      </c>
      <c r="AF10" s="12" t="s">
        <v>55</v>
      </c>
      <c r="AG10" s="12" t="s">
        <v>56</v>
      </c>
      <c r="AH10" s="12" t="s">
        <v>57</v>
      </c>
      <c r="AI10" s="12" t="s">
        <v>58</v>
      </c>
      <c r="AJ10" s="13" t="s">
        <v>59</v>
      </c>
      <c r="AK10" s="13" t="s">
        <v>60</v>
      </c>
      <c r="AL10" s="13" t="s">
        <v>49</v>
      </c>
      <c r="AM10" s="13" t="s">
        <v>61</v>
      </c>
      <c r="AN10" s="76"/>
      <c r="AO10" s="12" t="s">
        <v>63</v>
      </c>
      <c r="AP10" s="12" t="s">
        <v>64</v>
      </c>
      <c r="AQ10" s="12" t="s">
        <v>65</v>
      </c>
      <c r="AR10" s="12" t="s">
        <v>66</v>
      </c>
      <c r="AS10" s="12" t="s">
        <v>67</v>
      </c>
      <c r="AT10" s="65" t="s">
        <v>68</v>
      </c>
      <c r="AU10" s="12" t="s">
        <v>69</v>
      </c>
      <c r="AV10" s="13" t="s">
        <v>30</v>
      </c>
      <c r="AW10" s="13" t="s">
        <v>70</v>
      </c>
      <c r="AX10" s="13" t="s">
        <v>33</v>
      </c>
      <c r="AY10" s="13" t="s">
        <v>71</v>
      </c>
      <c r="AZ10" s="14" t="s">
        <v>61</v>
      </c>
      <c r="BA10" s="15" t="s">
        <v>72</v>
      </c>
      <c r="BB10" s="79"/>
      <c r="BC10" s="15" t="s">
        <v>77</v>
      </c>
      <c r="BD10" s="15" t="s">
        <v>78</v>
      </c>
      <c r="BE10" s="15" t="s">
        <v>79</v>
      </c>
      <c r="BF10" s="15" t="s">
        <v>80</v>
      </c>
      <c r="BG10" s="15" t="s">
        <v>81</v>
      </c>
      <c r="BH10" s="15" t="s">
        <v>82</v>
      </c>
      <c r="BI10" s="15" t="s">
        <v>65</v>
      </c>
      <c r="BJ10" s="15" t="s">
        <v>83</v>
      </c>
      <c r="BK10" s="16" t="s">
        <v>65</v>
      </c>
      <c r="BL10" s="16" t="s">
        <v>83</v>
      </c>
      <c r="BM10" s="16" t="s">
        <v>84</v>
      </c>
      <c r="BN10" s="16" t="s">
        <v>67</v>
      </c>
      <c r="BO10" s="79"/>
      <c r="BP10" s="15" t="s">
        <v>68</v>
      </c>
      <c r="BQ10" s="15" t="s">
        <v>85</v>
      </c>
      <c r="BR10" s="15" t="s">
        <v>86</v>
      </c>
      <c r="BS10" s="15" t="s">
        <v>87</v>
      </c>
      <c r="BT10" s="15" t="s">
        <v>88</v>
      </c>
      <c r="BU10" s="15" t="s">
        <v>89</v>
      </c>
      <c r="BV10" s="15" t="s">
        <v>90</v>
      </c>
      <c r="BW10" s="15" t="s">
        <v>79</v>
      </c>
      <c r="BX10" s="15" t="s">
        <v>77</v>
      </c>
      <c r="BY10" s="15" t="s">
        <v>91</v>
      </c>
      <c r="BZ10" s="15" t="s">
        <v>92</v>
      </c>
      <c r="CA10" s="15" t="s">
        <v>77</v>
      </c>
      <c r="CB10" s="15" t="s">
        <v>79</v>
      </c>
      <c r="CC10" s="15" t="s">
        <v>93</v>
      </c>
      <c r="CD10" s="79"/>
      <c r="CE10" s="15"/>
      <c r="CF10" s="15"/>
      <c r="CG10" s="15"/>
      <c r="CH10" s="15"/>
      <c r="CI10" s="15"/>
      <c r="CJ10" s="15"/>
      <c r="CK10" s="15"/>
      <c r="CL10" s="16"/>
      <c r="CM10" s="16"/>
      <c r="CN10" s="16"/>
      <c r="CO10" s="79"/>
      <c r="CP10" s="15"/>
      <c r="CQ10" s="15"/>
      <c r="CR10" s="15"/>
      <c r="CS10" s="15"/>
      <c r="CT10" s="15"/>
      <c r="CU10" s="16"/>
      <c r="CV10" s="16"/>
      <c r="CW10" s="15"/>
      <c r="CX10" s="15"/>
      <c r="CY10" s="15"/>
      <c r="CZ10" s="79"/>
      <c r="DA10" s="86"/>
    </row>
    <row r="11" spans="1:105" ht="12.75" thickBot="1" x14ac:dyDescent="0.25">
      <c r="B11" s="1">
        <v>1</v>
      </c>
      <c r="C11" s="63">
        <v>1814095</v>
      </c>
      <c r="D11" s="34" t="s">
        <v>15</v>
      </c>
      <c r="E11" s="34" t="s">
        <v>15</v>
      </c>
      <c r="F11" s="34" t="s">
        <v>15</v>
      </c>
      <c r="G11" s="34" t="s">
        <v>15</v>
      </c>
      <c r="H11" s="34" t="s">
        <v>15</v>
      </c>
      <c r="I11" s="34" t="s">
        <v>15</v>
      </c>
      <c r="J11" s="34" t="s">
        <v>15</v>
      </c>
      <c r="K11" s="4">
        <v>4</v>
      </c>
      <c r="L11" s="4">
        <v>4</v>
      </c>
      <c r="M11" s="4">
        <v>4</v>
      </c>
      <c r="N11" s="4">
        <v>5</v>
      </c>
      <c r="O11" s="26">
        <f t="shared" ref="O11:O28" si="0">IF(ISBLANK(D11)=TRUE,0,AVERAGE(D11:N11))</f>
        <v>4.25</v>
      </c>
      <c r="P11" s="34" t="s">
        <v>15</v>
      </c>
      <c r="Q11" s="34" t="s">
        <v>15</v>
      </c>
      <c r="R11" s="34" t="s">
        <v>15</v>
      </c>
      <c r="S11" s="34" t="s">
        <v>15</v>
      </c>
      <c r="T11" s="34" t="s">
        <v>15</v>
      </c>
      <c r="U11" s="34" t="s">
        <v>15</v>
      </c>
      <c r="V11" s="34">
        <v>5</v>
      </c>
      <c r="W11" s="4">
        <v>5</v>
      </c>
      <c r="X11" s="4">
        <v>5</v>
      </c>
      <c r="Y11" s="4">
        <v>5</v>
      </c>
      <c r="Z11" s="4">
        <v>5</v>
      </c>
      <c r="AA11" s="4">
        <v>5</v>
      </c>
      <c r="AB11" s="4">
        <v>5</v>
      </c>
      <c r="AC11" s="26">
        <f t="shared" ref="AC11:AC28" si="1">IF(ISBLANK(P11)=TRUE,0,AVERAGE(P11:AB11))</f>
        <v>5</v>
      </c>
      <c r="AD11" s="34" t="s">
        <v>15</v>
      </c>
      <c r="AE11" s="34" t="s">
        <v>15</v>
      </c>
      <c r="AF11" s="34" t="s">
        <v>15</v>
      </c>
      <c r="AG11" s="34" t="s">
        <v>15</v>
      </c>
      <c r="AH11" s="34" t="s">
        <v>15</v>
      </c>
      <c r="AI11" s="34" t="s">
        <v>15</v>
      </c>
      <c r="AJ11" s="4">
        <v>4</v>
      </c>
      <c r="AK11" s="4">
        <v>4</v>
      </c>
      <c r="AL11" s="4">
        <v>5</v>
      </c>
      <c r="AM11" s="4">
        <v>4</v>
      </c>
      <c r="AN11" s="26">
        <f t="shared" ref="AN11:AN45" si="2">IF(ISBLANK(AD11)=TRUE,0,AVERAGE(AD11:AM11))</f>
        <v>4.25</v>
      </c>
      <c r="AO11" s="66" t="s">
        <v>15</v>
      </c>
      <c r="AP11" s="66" t="s">
        <v>15</v>
      </c>
      <c r="AQ11" s="66" t="s">
        <v>15</v>
      </c>
      <c r="AR11" s="66" t="s">
        <v>15</v>
      </c>
      <c r="AS11" s="66" t="s">
        <v>15</v>
      </c>
      <c r="AT11" s="66" t="s">
        <v>15</v>
      </c>
      <c r="AU11" s="66" t="s">
        <v>15</v>
      </c>
      <c r="AV11" s="66">
        <v>4</v>
      </c>
      <c r="AW11" s="66">
        <v>5</v>
      </c>
      <c r="AX11" s="66">
        <v>4</v>
      </c>
      <c r="AY11" s="66">
        <v>5</v>
      </c>
      <c r="AZ11" s="66">
        <v>4</v>
      </c>
      <c r="BA11" s="66">
        <v>5</v>
      </c>
      <c r="BB11" s="26">
        <f t="shared" ref="BB11:BB45" si="3">IF(ISBLANK(AO11)=TRUE,0,AVERAGE(AO11:BA11))</f>
        <v>4.5</v>
      </c>
      <c r="BC11" s="66" t="s">
        <v>15</v>
      </c>
      <c r="BD11" s="66" t="s">
        <v>15</v>
      </c>
      <c r="BE11" s="66" t="s">
        <v>15</v>
      </c>
      <c r="BF11" s="66" t="s">
        <v>15</v>
      </c>
      <c r="BG11" s="66" t="s">
        <v>15</v>
      </c>
      <c r="BH11" s="66" t="s">
        <v>15</v>
      </c>
      <c r="BI11" s="66">
        <v>5</v>
      </c>
      <c r="BJ11" s="66">
        <v>4</v>
      </c>
      <c r="BK11" s="66">
        <v>5</v>
      </c>
      <c r="BL11" s="66">
        <v>4</v>
      </c>
      <c r="BM11" s="66">
        <v>4</v>
      </c>
      <c r="BN11" s="66">
        <v>5</v>
      </c>
      <c r="BO11" s="26">
        <f t="shared" ref="BO11:BO45" si="4">IF(ISBLANK(BC11)=TRUE,0,AVERAGE(BC11:BN11))</f>
        <v>4.5</v>
      </c>
      <c r="BP11" s="69" t="s">
        <v>15</v>
      </c>
      <c r="BQ11" s="69" t="s">
        <v>15</v>
      </c>
      <c r="BR11" s="69" t="s">
        <v>15</v>
      </c>
      <c r="BS11" s="69" t="s">
        <v>15</v>
      </c>
      <c r="BT11" s="69" t="s">
        <v>15</v>
      </c>
      <c r="BU11" s="69" t="s">
        <v>15</v>
      </c>
      <c r="BV11" s="69" t="s">
        <v>15</v>
      </c>
      <c r="BW11" s="69">
        <v>5</v>
      </c>
      <c r="BX11" s="69">
        <v>4</v>
      </c>
      <c r="BY11" s="69">
        <v>5</v>
      </c>
      <c r="BZ11" s="69">
        <v>5</v>
      </c>
      <c r="CA11" s="69">
        <v>5</v>
      </c>
      <c r="CB11" s="69">
        <v>5</v>
      </c>
      <c r="CC11" s="69">
        <v>5</v>
      </c>
      <c r="CD11" s="26">
        <f t="shared" ref="CD11:CD45" si="5">IF(ISBLANK(BP11)=TRUE,0,AVERAGE(BP11:CC11))</f>
        <v>4.8571428571428568</v>
      </c>
      <c r="CE11" s="29"/>
      <c r="CF11" s="29"/>
      <c r="CG11" s="29"/>
      <c r="CH11" s="29"/>
      <c r="CI11" s="29"/>
      <c r="CJ11" s="29"/>
      <c r="CK11" s="29"/>
      <c r="CL11" s="29"/>
      <c r="CM11" s="30"/>
      <c r="CN11" s="30"/>
      <c r="CO11" s="26">
        <f t="shared" ref="CO11:CO45" si="6">IF(ISBLANK(CE11)=TRUE,0,AVERAGE(CE11:CN11))</f>
        <v>0</v>
      </c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6">
        <f t="shared" ref="CZ11:CZ20" si="7">IF(ISBLANK(CP11)=TRUE,0,AVERAGE(CP11:CY11))</f>
        <v>0</v>
      </c>
      <c r="DA11" s="27">
        <f>IFERROR(IF(O11=0,0,IF(AC11=0,AVERAGE(O11),IF(AN11=0,AVERAGE(O11,AC11),IF(BB11=0,AVERAGE(O11,AC11,AN11),IF(BH=0,AVERAGE(O11,AC11,AN11,BB11),IF(BT=0,AVERAGE(O11,AC11,AN11,BB11,BO11),IF(CE=0,AVERAGE(O11,AC11,AN11,BB11,BO11,CD11),IF(CZ11=0,AVERAGE(O11,AC11,AN11,BB11,BO11,CD11,CO11),AVERAGE(O11,AC11,AN11,BB11,BO11,CD11,CO11,CZ11))))))))),0)</f>
        <v>0</v>
      </c>
    </row>
    <row r="12" spans="1:105" ht="12.75" thickBot="1" x14ac:dyDescent="0.25">
      <c r="B12" s="1">
        <v>2</v>
      </c>
      <c r="C12" s="63">
        <v>1814096</v>
      </c>
      <c r="D12" s="3" t="s">
        <v>15</v>
      </c>
      <c r="E12" s="3" t="s">
        <v>15</v>
      </c>
      <c r="F12" s="48" t="s">
        <v>15</v>
      </c>
      <c r="G12" s="48" t="s">
        <v>15</v>
      </c>
      <c r="H12" s="54" t="s">
        <v>15</v>
      </c>
      <c r="I12" s="48" t="s">
        <v>15</v>
      </c>
      <c r="J12" s="3" t="s">
        <v>15</v>
      </c>
      <c r="K12" s="4">
        <v>5</v>
      </c>
      <c r="L12" s="4">
        <v>5</v>
      </c>
      <c r="M12" s="4">
        <v>5</v>
      </c>
      <c r="N12" s="4">
        <v>5</v>
      </c>
      <c r="O12" s="26">
        <f t="shared" si="0"/>
        <v>5</v>
      </c>
      <c r="P12" s="59" t="s">
        <v>15</v>
      </c>
      <c r="Q12" s="59" t="s">
        <v>15</v>
      </c>
      <c r="R12" s="59" t="s">
        <v>15</v>
      </c>
      <c r="S12" s="59" t="s">
        <v>15</v>
      </c>
      <c r="T12" s="59" t="s">
        <v>15</v>
      </c>
      <c r="U12" s="59" t="s">
        <v>15</v>
      </c>
      <c r="V12" s="3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26">
        <f t="shared" si="1"/>
        <v>5</v>
      </c>
      <c r="AD12" s="60" t="s">
        <v>15</v>
      </c>
      <c r="AE12" s="60" t="s">
        <v>15</v>
      </c>
      <c r="AF12" s="60" t="s">
        <v>15</v>
      </c>
      <c r="AG12" s="60" t="s">
        <v>15</v>
      </c>
      <c r="AH12" s="60" t="s">
        <v>15</v>
      </c>
      <c r="AI12" s="60" t="s">
        <v>15</v>
      </c>
      <c r="AJ12" s="4">
        <v>5</v>
      </c>
      <c r="AK12" s="4">
        <v>5</v>
      </c>
      <c r="AL12" s="4">
        <v>5</v>
      </c>
      <c r="AM12" s="4">
        <v>5</v>
      </c>
      <c r="AN12" s="26">
        <f t="shared" si="2"/>
        <v>5</v>
      </c>
      <c r="AO12" s="66" t="s">
        <v>15</v>
      </c>
      <c r="AP12" s="66" t="s">
        <v>15</v>
      </c>
      <c r="AQ12" s="66" t="s">
        <v>15</v>
      </c>
      <c r="AR12" s="66" t="s">
        <v>15</v>
      </c>
      <c r="AS12" s="66" t="s">
        <v>15</v>
      </c>
      <c r="AT12" s="66" t="s">
        <v>15</v>
      </c>
      <c r="AU12" s="66" t="s">
        <v>15</v>
      </c>
      <c r="AV12" s="66">
        <v>4</v>
      </c>
      <c r="AW12" s="66">
        <v>5</v>
      </c>
      <c r="AX12" s="66">
        <v>5</v>
      </c>
      <c r="AY12" s="66">
        <v>5</v>
      </c>
      <c r="AZ12" s="66">
        <v>4</v>
      </c>
      <c r="BA12" s="66">
        <v>4</v>
      </c>
      <c r="BB12" s="26">
        <f t="shared" si="3"/>
        <v>4.5</v>
      </c>
      <c r="BC12" s="66" t="s">
        <v>15</v>
      </c>
      <c r="BD12" s="66" t="s">
        <v>15</v>
      </c>
      <c r="BE12" s="66" t="s">
        <v>15</v>
      </c>
      <c r="BF12" s="66" t="s">
        <v>15</v>
      </c>
      <c r="BG12" s="66" t="s">
        <v>15</v>
      </c>
      <c r="BH12" s="66" t="s">
        <v>15</v>
      </c>
      <c r="BI12" s="66">
        <v>5</v>
      </c>
      <c r="BJ12" s="66">
        <v>4</v>
      </c>
      <c r="BK12" s="66">
        <v>5</v>
      </c>
      <c r="BL12" s="66">
        <v>4</v>
      </c>
      <c r="BM12" s="66">
        <v>5</v>
      </c>
      <c r="BN12" s="66">
        <v>5</v>
      </c>
      <c r="BO12" s="26">
        <f t="shared" si="4"/>
        <v>4.666666666666667</v>
      </c>
      <c r="BP12" s="69"/>
      <c r="BQ12" s="69" t="s">
        <v>15</v>
      </c>
      <c r="BR12" s="69" t="s">
        <v>15</v>
      </c>
      <c r="BS12" s="69" t="s">
        <v>15</v>
      </c>
      <c r="BT12" s="69" t="s">
        <v>15</v>
      </c>
      <c r="BU12" s="69"/>
      <c r="BV12" s="69" t="s">
        <v>15</v>
      </c>
      <c r="BW12" s="69"/>
      <c r="BX12" s="69"/>
      <c r="BY12" s="69">
        <v>5</v>
      </c>
      <c r="BZ12" s="69">
        <v>5</v>
      </c>
      <c r="CA12" s="69"/>
      <c r="CB12" s="69"/>
      <c r="CC12" s="69"/>
      <c r="CD12" s="26">
        <f t="shared" si="5"/>
        <v>0</v>
      </c>
      <c r="CE12" s="29"/>
      <c r="CF12" s="29"/>
      <c r="CG12" s="29"/>
      <c r="CH12" s="29"/>
      <c r="CI12" s="29"/>
      <c r="CJ12" s="31"/>
      <c r="CK12" s="31"/>
      <c r="CL12" s="31"/>
      <c r="CM12" s="31"/>
      <c r="CN12" s="31"/>
      <c r="CO12" s="26">
        <f t="shared" si="6"/>
        <v>0</v>
      </c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6">
        <f t="shared" si="7"/>
        <v>0</v>
      </c>
      <c r="DA12" s="27">
        <f>IFERROR(IF(O12=0,0,IF(AC12=0,AVERAGE(O12),IF(AN12=0,AVERAGE(O12,AC12),IF(BB12=0,AVERAGE(O12,AC12,AN12),IF(BH=0,AVERAGE(O12,AC12,AN12,BB12),IF(BT=0,AVERAGE(O12,AC12,AN12,BB12,BO12),IF(CE=0,AVERAGE(O12,AC12,AN12,BB12,BO12,CD12),IF(CZ12=0,AVERAGE(O12,AC12,AN12,BB12,BO12,CD12,CO12),AVERAGE(O12,AC12,AN12,BB12,BO12,CD12,CO12,CZ12))))))))),0)</f>
        <v>0</v>
      </c>
    </row>
    <row r="13" spans="1:105" ht="12.75" thickBot="1" x14ac:dyDescent="0.25">
      <c r="B13" s="1">
        <v>3</v>
      </c>
      <c r="C13" s="63">
        <v>1814100</v>
      </c>
      <c r="D13" s="34" t="s">
        <v>15</v>
      </c>
      <c r="E13" s="34" t="s">
        <v>15</v>
      </c>
      <c r="F13" s="34" t="s">
        <v>15</v>
      </c>
      <c r="G13" s="34" t="s">
        <v>15</v>
      </c>
      <c r="H13" s="34" t="s">
        <v>15</v>
      </c>
      <c r="I13" s="34" t="s">
        <v>15</v>
      </c>
      <c r="J13" s="34" t="s">
        <v>15</v>
      </c>
      <c r="K13" s="4">
        <v>5</v>
      </c>
      <c r="L13" s="4">
        <v>5</v>
      </c>
      <c r="M13" s="4">
        <v>5</v>
      </c>
      <c r="N13" s="4">
        <v>5</v>
      </c>
      <c r="O13" s="26">
        <f t="shared" si="0"/>
        <v>5</v>
      </c>
      <c r="P13" s="34" t="s">
        <v>15</v>
      </c>
      <c r="Q13" s="34" t="s">
        <v>15</v>
      </c>
      <c r="R13" s="34" t="s">
        <v>15</v>
      </c>
      <c r="S13" s="34" t="s">
        <v>15</v>
      </c>
      <c r="T13" s="34" t="s">
        <v>15</v>
      </c>
      <c r="U13" s="34" t="s">
        <v>15</v>
      </c>
      <c r="V13" s="34">
        <v>5</v>
      </c>
      <c r="W13" s="4">
        <v>5</v>
      </c>
      <c r="X13" s="4">
        <v>5</v>
      </c>
      <c r="Y13" s="4">
        <v>5</v>
      </c>
      <c r="Z13" s="4">
        <v>5</v>
      </c>
      <c r="AA13" s="4">
        <v>5</v>
      </c>
      <c r="AB13" s="4">
        <v>5</v>
      </c>
      <c r="AC13" s="26">
        <f t="shared" si="1"/>
        <v>5</v>
      </c>
      <c r="AD13" s="34" t="s">
        <v>15</v>
      </c>
      <c r="AE13" s="34" t="s">
        <v>15</v>
      </c>
      <c r="AF13" s="34" t="s">
        <v>15</v>
      </c>
      <c r="AG13" s="34" t="s">
        <v>15</v>
      </c>
      <c r="AH13" s="34" t="s">
        <v>15</v>
      </c>
      <c r="AI13" s="34" t="s">
        <v>15</v>
      </c>
      <c r="AJ13" s="4">
        <v>5</v>
      </c>
      <c r="AK13" s="4">
        <v>5</v>
      </c>
      <c r="AL13" s="4">
        <v>5</v>
      </c>
      <c r="AM13" s="4">
        <v>5</v>
      </c>
      <c r="AN13" s="26">
        <f t="shared" si="2"/>
        <v>5</v>
      </c>
      <c r="AO13" s="66" t="s">
        <v>15</v>
      </c>
      <c r="AP13" s="66" t="s">
        <v>15</v>
      </c>
      <c r="AQ13" s="66" t="s">
        <v>15</v>
      </c>
      <c r="AR13" s="66" t="s">
        <v>15</v>
      </c>
      <c r="AS13" s="66" t="s">
        <v>15</v>
      </c>
      <c r="AT13" s="66" t="s">
        <v>15</v>
      </c>
      <c r="AU13" s="66" t="s">
        <v>15</v>
      </c>
      <c r="AV13" s="66">
        <v>5</v>
      </c>
      <c r="AW13" s="66">
        <v>5</v>
      </c>
      <c r="AX13" s="66">
        <v>5</v>
      </c>
      <c r="AY13" s="66">
        <v>5</v>
      </c>
      <c r="AZ13" s="66">
        <v>5</v>
      </c>
      <c r="BA13" s="66">
        <v>5</v>
      </c>
      <c r="BB13" s="26">
        <f t="shared" si="3"/>
        <v>5</v>
      </c>
      <c r="BC13" s="66" t="s">
        <v>15</v>
      </c>
      <c r="BD13" s="66" t="s">
        <v>15</v>
      </c>
      <c r="BE13" s="66" t="s">
        <v>15</v>
      </c>
      <c r="BF13" s="66" t="s">
        <v>15</v>
      </c>
      <c r="BG13" s="66" t="s">
        <v>15</v>
      </c>
      <c r="BH13" s="66" t="s">
        <v>15</v>
      </c>
      <c r="BI13" s="66">
        <v>5</v>
      </c>
      <c r="BJ13" s="66">
        <v>5</v>
      </c>
      <c r="BK13" s="66">
        <v>5</v>
      </c>
      <c r="BL13" s="66">
        <v>5</v>
      </c>
      <c r="BM13" s="66">
        <v>5</v>
      </c>
      <c r="BN13" s="66">
        <v>5</v>
      </c>
      <c r="BO13" s="26">
        <f t="shared" si="4"/>
        <v>5</v>
      </c>
      <c r="BP13" s="69" t="s">
        <v>15</v>
      </c>
      <c r="BQ13" s="69" t="s">
        <v>15</v>
      </c>
      <c r="BR13" s="69" t="s">
        <v>15</v>
      </c>
      <c r="BS13" s="69" t="s">
        <v>15</v>
      </c>
      <c r="BT13" s="69" t="s">
        <v>15</v>
      </c>
      <c r="BU13" s="69" t="s">
        <v>15</v>
      </c>
      <c r="BV13" s="69" t="s">
        <v>15</v>
      </c>
      <c r="BW13" s="69">
        <v>5</v>
      </c>
      <c r="BX13" s="69">
        <v>5</v>
      </c>
      <c r="BY13" s="69">
        <v>5</v>
      </c>
      <c r="BZ13" s="69">
        <v>5</v>
      </c>
      <c r="CA13" s="69">
        <v>5</v>
      </c>
      <c r="CB13" s="69">
        <v>5</v>
      </c>
      <c r="CC13" s="69">
        <v>5</v>
      </c>
      <c r="CD13" s="26">
        <f t="shared" si="5"/>
        <v>5</v>
      </c>
      <c r="CE13" s="29"/>
      <c r="CF13" s="29"/>
      <c r="CG13" s="29"/>
      <c r="CH13" s="29"/>
      <c r="CI13" s="29"/>
      <c r="CJ13" s="29"/>
      <c r="CK13" s="29"/>
      <c r="CL13" s="29"/>
      <c r="CM13" s="30"/>
      <c r="CN13" s="30"/>
      <c r="CO13" s="26">
        <f t="shared" si="6"/>
        <v>0</v>
      </c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6">
        <f t="shared" si="7"/>
        <v>0</v>
      </c>
      <c r="DA13" s="27">
        <f>IFERROR(IF(O13=0,0,IF(AC13=0,AVERAGE(O13),IF(AN13=0,AVERAGE(O13,AC13),IF(BB13=0,AVERAGE(O13,AC13,AN13),IF(BH=0,AVERAGE(O13,AC13,AN13,BB13),IF(BT=0,AVERAGE(O13,AC13,AN13,BB13,BO13),IF(CE=0,AVERAGE(O13,AC13,AN13,BB13,BO13,CD13),IF(CZ13=0,AVERAGE(O13,AC13,AN13,BB13,BO13,CD13,CO13),AVERAGE(O13,AC13,AN13,BB13,BO13,CD13,CO13,CZ13))))))))),0)</f>
        <v>0</v>
      </c>
    </row>
    <row r="14" spans="1:105" ht="12.75" thickBot="1" x14ac:dyDescent="0.25">
      <c r="B14" s="1">
        <v>4</v>
      </c>
      <c r="C14" s="63">
        <v>1814101</v>
      </c>
      <c r="D14" s="34" t="s">
        <v>15</v>
      </c>
      <c r="E14" s="34" t="s">
        <v>15</v>
      </c>
      <c r="F14" s="34" t="s">
        <v>15</v>
      </c>
      <c r="G14" s="34" t="s">
        <v>15</v>
      </c>
      <c r="H14" s="34" t="s">
        <v>15</v>
      </c>
      <c r="I14" s="34" t="s">
        <v>15</v>
      </c>
      <c r="J14" s="34" t="s">
        <v>15</v>
      </c>
      <c r="K14" s="4">
        <v>5</v>
      </c>
      <c r="L14" s="4">
        <v>5</v>
      </c>
      <c r="M14" s="4">
        <v>5</v>
      </c>
      <c r="N14" s="4">
        <v>5</v>
      </c>
      <c r="O14" s="26">
        <f t="shared" si="0"/>
        <v>5</v>
      </c>
      <c r="P14" s="34" t="s">
        <v>15</v>
      </c>
      <c r="Q14" s="34" t="s">
        <v>15</v>
      </c>
      <c r="R14" s="34" t="s">
        <v>15</v>
      </c>
      <c r="S14" s="34" t="s">
        <v>15</v>
      </c>
      <c r="T14" s="34" t="s">
        <v>15</v>
      </c>
      <c r="U14" s="34" t="s">
        <v>15</v>
      </c>
      <c r="V14" s="34">
        <v>5</v>
      </c>
      <c r="W14" s="4">
        <v>5</v>
      </c>
      <c r="X14" s="4">
        <v>5</v>
      </c>
      <c r="Y14" s="4">
        <v>5</v>
      </c>
      <c r="Z14" s="4">
        <v>5</v>
      </c>
      <c r="AA14" s="4">
        <v>5</v>
      </c>
      <c r="AB14" s="4">
        <v>5</v>
      </c>
      <c r="AC14" s="26">
        <f t="shared" si="1"/>
        <v>5</v>
      </c>
      <c r="AD14" s="34" t="s">
        <v>15</v>
      </c>
      <c r="AE14" s="34" t="s">
        <v>15</v>
      </c>
      <c r="AF14" s="34" t="s">
        <v>15</v>
      </c>
      <c r="AG14" s="34" t="s">
        <v>15</v>
      </c>
      <c r="AH14" s="34" t="s">
        <v>15</v>
      </c>
      <c r="AI14" s="34" t="s">
        <v>15</v>
      </c>
      <c r="AJ14" s="4">
        <v>5</v>
      </c>
      <c r="AK14" s="4">
        <v>5</v>
      </c>
      <c r="AL14" s="4">
        <v>5</v>
      </c>
      <c r="AM14" s="4">
        <v>5</v>
      </c>
      <c r="AN14" s="26">
        <f t="shared" si="2"/>
        <v>5</v>
      </c>
      <c r="AO14" s="66" t="s">
        <v>15</v>
      </c>
      <c r="AP14" s="66" t="s">
        <v>15</v>
      </c>
      <c r="AQ14" s="66" t="s">
        <v>15</v>
      </c>
      <c r="AR14" s="66" t="s">
        <v>15</v>
      </c>
      <c r="AS14" s="66" t="s">
        <v>15</v>
      </c>
      <c r="AT14" s="66" t="s">
        <v>15</v>
      </c>
      <c r="AU14" s="66" t="s">
        <v>15</v>
      </c>
      <c r="AV14" s="66">
        <v>5</v>
      </c>
      <c r="AW14" s="66">
        <v>5</v>
      </c>
      <c r="AX14" s="66">
        <v>5</v>
      </c>
      <c r="AY14" s="66">
        <v>5</v>
      </c>
      <c r="AZ14" s="66">
        <v>5</v>
      </c>
      <c r="BA14" s="66">
        <v>5</v>
      </c>
      <c r="BB14" s="26">
        <f t="shared" si="3"/>
        <v>5</v>
      </c>
      <c r="BC14" s="66" t="s">
        <v>15</v>
      </c>
      <c r="BD14" s="66" t="s">
        <v>15</v>
      </c>
      <c r="BE14" s="66" t="s">
        <v>15</v>
      </c>
      <c r="BF14" s="66" t="s">
        <v>15</v>
      </c>
      <c r="BG14" s="66" t="s">
        <v>15</v>
      </c>
      <c r="BH14" s="66" t="s">
        <v>15</v>
      </c>
      <c r="BI14" s="66">
        <v>5</v>
      </c>
      <c r="BJ14" s="66">
        <v>5</v>
      </c>
      <c r="BK14" s="66">
        <v>5</v>
      </c>
      <c r="BL14" s="66">
        <v>5</v>
      </c>
      <c r="BM14" s="66">
        <v>5</v>
      </c>
      <c r="BN14" s="66">
        <v>5</v>
      </c>
      <c r="BO14" s="26">
        <f t="shared" si="4"/>
        <v>5</v>
      </c>
      <c r="BP14" s="69" t="s">
        <v>15</v>
      </c>
      <c r="BQ14" s="69" t="s">
        <v>15</v>
      </c>
      <c r="BR14" s="69" t="s">
        <v>15</v>
      </c>
      <c r="BS14" s="69" t="s">
        <v>15</v>
      </c>
      <c r="BT14" s="69" t="s">
        <v>15</v>
      </c>
      <c r="BU14" s="69" t="s">
        <v>15</v>
      </c>
      <c r="BV14" s="69" t="s">
        <v>15</v>
      </c>
      <c r="BW14" s="69">
        <v>5</v>
      </c>
      <c r="BX14" s="69">
        <v>5</v>
      </c>
      <c r="BY14" s="69">
        <v>5</v>
      </c>
      <c r="BZ14" s="69">
        <v>5</v>
      </c>
      <c r="CA14" s="69">
        <v>5</v>
      </c>
      <c r="CB14" s="69">
        <v>5</v>
      </c>
      <c r="CC14" s="69">
        <v>5</v>
      </c>
      <c r="CD14" s="26">
        <f t="shared" si="5"/>
        <v>5</v>
      </c>
      <c r="CE14" s="29"/>
      <c r="CF14" s="29"/>
      <c r="CG14" s="29"/>
      <c r="CH14" s="29"/>
      <c r="CI14" s="29"/>
      <c r="CJ14" s="29"/>
      <c r="CK14" s="29"/>
      <c r="CL14" s="29"/>
      <c r="CM14" s="30"/>
      <c r="CN14" s="30"/>
      <c r="CO14" s="26">
        <f t="shared" si="6"/>
        <v>0</v>
      </c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6">
        <f t="shared" si="7"/>
        <v>0</v>
      </c>
      <c r="DA14" s="27">
        <f>IFERROR(IF(O14=0,0,IF(AC14=0,AVERAGE(O14),IF(AN14=0,AVERAGE(O14,AC14),IF(BB14=0,AVERAGE(O14,AC14,AN14),IF(BH=0,AVERAGE(O14,AC14,AN14,BB14),IF(BT=0,AVERAGE(O14,AC14,AN14,BB14,BO14),IF(CE=0,AVERAGE(O14,AC14,AN14,BB14,BO14,CD14),IF(CZ14=0,AVERAGE(O14,AC14,AN14,BB14,BO14,CD14,CO14),AVERAGE(O14,AC14,AN14,BB14,BO14,CD14,CO14,CZ14))))))))),0)</f>
        <v>0</v>
      </c>
    </row>
    <row r="15" spans="1:105" ht="12.75" thickBot="1" x14ac:dyDescent="0.25">
      <c r="B15" s="1">
        <v>5</v>
      </c>
      <c r="C15" s="63">
        <v>1814086</v>
      </c>
      <c r="D15" s="34" t="s">
        <v>15</v>
      </c>
      <c r="E15" s="34" t="s">
        <v>15</v>
      </c>
      <c r="F15" s="34" t="s">
        <v>15</v>
      </c>
      <c r="G15" s="34" t="s">
        <v>15</v>
      </c>
      <c r="H15" s="34" t="s">
        <v>15</v>
      </c>
      <c r="I15" s="34" t="s">
        <v>15</v>
      </c>
      <c r="J15" s="34" t="s">
        <v>15</v>
      </c>
      <c r="K15" s="4">
        <v>5</v>
      </c>
      <c r="L15" s="4">
        <v>5</v>
      </c>
      <c r="M15" s="4">
        <v>5</v>
      </c>
      <c r="N15" s="4">
        <v>5</v>
      </c>
      <c r="O15" s="26">
        <f t="shared" si="0"/>
        <v>5</v>
      </c>
      <c r="P15" s="34" t="s">
        <v>15</v>
      </c>
      <c r="Q15" s="34" t="s">
        <v>15</v>
      </c>
      <c r="R15" s="34" t="s">
        <v>15</v>
      </c>
      <c r="S15" s="34" t="s">
        <v>15</v>
      </c>
      <c r="T15" s="34" t="s">
        <v>15</v>
      </c>
      <c r="U15" s="34" t="s">
        <v>15</v>
      </c>
      <c r="V15" s="34">
        <v>5</v>
      </c>
      <c r="W15" s="4">
        <v>5</v>
      </c>
      <c r="X15" s="4">
        <v>5</v>
      </c>
      <c r="Y15" s="4">
        <v>5</v>
      </c>
      <c r="Z15" s="4">
        <v>5</v>
      </c>
      <c r="AA15" s="4">
        <v>5</v>
      </c>
      <c r="AB15" s="4">
        <v>5</v>
      </c>
      <c r="AC15" s="26">
        <f t="shared" si="1"/>
        <v>5</v>
      </c>
      <c r="AD15" s="34" t="s">
        <v>15</v>
      </c>
      <c r="AE15" s="34" t="s">
        <v>15</v>
      </c>
      <c r="AF15" s="34" t="s">
        <v>15</v>
      </c>
      <c r="AG15" s="34" t="s">
        <v>15</v>
      </c>
      <c r="AH15" s="34" t="s">
        <v>15</v>
      </c>
      <c r="AI15" s="34" t="s">
        <v>15</v>
      </c>
      <c r="AJ15" s="4">
        <v>5</v>
      </c>
      <c r="AK15" s="4">
        <v>5</v>
      </c>
      <c r="AL15" s="4">
        <v>5</v>
      </c>
      <c r="AM15" s="4">
        <v>5</v>
      </c>
      <c r="AN15" s="26">
        <f t="shared" si="2"/>
        <v>5</v>
      </c>
      <c r="AO15" s="66" t="s">
        <v>15</v>
      </c>
      <c r="AP15" s="66" t="s">
        <v>15</v>
      </c>
      <c r="AQ15" s="66" t="s">
        <v>15</v>
      </c>
      <c r="AR15" s="66" t="s">
        <v>15</v>
      </c>
      <c r="AS15" s="66" t="s">
        <v>15</v>
      </c>
      <c r="AT15" s="66" t="s">
        <v>15</v>
      </c>
      <c r="AU15" s="66" t="s">
        <v>15</v>
      </c>
      <c r="AV15" s="66">
        <v>5</v>
      </c>
      <c r="AW15" s="66">
        <v>5</v>
      </c>
      <c r="AX15" s="66">
        <v>5</v>
      </c>
      <c r="AY15" s="66">
        <v>5</v>
      </c>
      <c r="AZ15" s="66">
        <v>5</v>
      </c>
      <c r="BA15" s="66">
        <v>5</v>
      </c>
      <c r="BB15" s="26">
        <f t="shared" si="3"/>
        <v>5</v>
      </c>
      <c r="BC15" s="66" t="s">
        <v>15</v>
      </c>
      <c r="BD15" s="66" t="s">
        <v>15</v>
      </c>
      <c r="BE15" s="66" t="s">
        <v>15</v>
      </c>
      <c r="BF15" s="66" t="s">
        <v>15</v>
      </c>
      <c r="BG15" s="66" t="s">
        <v>15</v>
      </c>
      <c r="BH15" s="66" t="s">
        <v>15</v>
      </c>
      <c r="BI15" s="66">
        <v>5</v>
      </c>
      <c r="BJ15" s="66">
        <v>5</v>
      </c>
      <c r="BK15" s="66">
        <v>5</v>
      </c>
      <c r="BL15" s="66">
        <v>5</v>
      </c>
      <c r="BM15" s="66">
        <v>5</v>
      </c>
      <c r="BN15" s="66">
        <v>5</v>
      </c>
      <c r="BO15" s="26">
        <f t="shared" si="4"/>
        <v>5</v>
      </c>
      <c r="BP15" s="69" t="s">
        <v>15</v>
      </c>
      <c r="BQ15" s="69" t="s">
        <v>15</v>
      </c>
      <c r="BR15" s="69" t="s">
        <v>15</v>
      </c>
      <c r="BS15" s="69" t="s">
        <v>15</v>
      </c>
      <c r="BT15" s="69" t="s">
        <v>15</v>
      </c>
      <c r="BU15" s="69" t="s">
        <v>15</v>
      </c>
      <c r="BV15" s="69" t="s">
        <v>15</v>
      </c>
      <c r="BW15" s="69">
        <v>5</v>
      </c>
      <c r="BX15" s="69">
        <v>5</v>
      </c>
      <c r="BY15" s="69">
        <v>5</v>
      </c>
      <c r="BZ15" s="69">
        <v>5</v>
      </c>
      <c r="CA15" s="69">
        <v>5</v>
      </c>
      <c r="CB15" s="69">
        <v>5</v>
      </c>
      <c r="CC15" s="69">
        <v>5</v>
      </c>
      <c r="CD15" s="26">
        <f t="shared" si="5"/>
        <v>5</v>
      </c>
      <c r="CE15" s="29"/>
      <c r="CF15" s="29"/>
      <c r="CG15" s="29"/>
      <c r="CH15" s="29"/>
      <c r="CI15" s="29"/>
      <c r="CJ15" s="29"/>
      <c r="CK15" s="29"/>
      <c r="CL15" s="29"/>
      <c r="CM15" s="30"/>
      <c r="CN15" s="30"/>
      <c r="CO15" s="26">
        <f t="shared" si="6"/>
        <v>0</v>
      </c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6">
        <f t="shared" si="7"/>
        <v>0</v>
      </c>
      <c r="DA15" s="27">
        <f>IFERROR(IF(O15=0,0,IF(AC15=0,AVERAGE(O15),IF(AN15=0,AVERAGE(O15,AC15),IF(BB15=0,AVERAGE(O15,AC15,AN15),IF(BH=0,AVERAGE(O15,AC15,AN15,BB15),IF(BT=0,AVERAGE(O15,AC15,AN15,BB15,BO15),IF(CE=0,AVERAGE(O15,AC15,AN15,BB15,BO15,CD15),IF(CZ15=0,AVERAGE(O15,AC15,AN15,BB15,BO15,CD15,CO15),AVERAGE(O15,AC15,AN15,BB15,BO15,CD15,CO15,CZ15))))))))),0)</f>
        <v>0</v>
      </c>
    </row>
    <row r="16" spans="1:105" ht="12.75" thickBot="1" x14ac:dyDescent="0.25">
      <c r="B16" s="1">
        <v>6</v>
      </c>
      <c r="C16" s="63">
        <v>1814080</v>
      </c>
      <c r="D16" s="34" t="s">
        <v>15</v>
      </c>
      <c r="E16" s="34" t="s">
        <v>15</v>
      </c>
      <c r="F16" s="34" t="s">
        <v>15</v>
      </c>
      <c r="G16" s="34" t="s">
        <v>15</v>
      </c>
      <c r="H16" s="34" t="s">
        <v>15</v>
      </c>
      <c r="I16" s="34" t="s">
        <v>15</v>
      </c>
      <c r="J16" s="34" t="s">
        <v>15</v>
      </c>
      <c r="K16" s="4">
        <v>3</v>
      </c>
      <c r="L16" s="4">
        <v>4</v>
      </c>
      <c r="M16" s="4">
        <v>4</v>
      </c>
      <c r="N16" s="4">
        <v>4</v>
      </c>
      <c r="O16" s="26">
        <f t="shared" si="0"/>
        <v>3.75</v>
      </c>
      <c r="P16" s="34" t="s">
        <v>15</v>
      </c>
      <c r="Q16" s="34" t="s">
        <v>15</v>
      </c>
      <c r="R16" s="34" t="s">
        <v>15</v>
      </c>
      <c r="S16" s="34" t="s">
        <v>15</v>
      </c>
      <c r="T16" s="34" t="s">
        <v>15</v>
      </c>
      <c r="U16" s="34" t="s">
        <v>15</v>
      </c>
      <c r="V16" s="34">
        <v>5</v>
      </c>
      <c r="W16" s="4">
        <v>5</v>
      </c>
      <c r="X16" s="4">
        <v>5</v>
      </c>
      <c r="Y16" s="4">
        <v>4</v>
      </c>
      <c r="Z16" s="4">
        <v>5</v>
      </c>
      <c r="AA16" s="4">
        <v>5</v>
      </c>
      <c r="AB16" s="4">
        <v>5</v>
      </c>
      <c r="AC16" s="26">
        <f t="shared" si="1"/>
        <v>4.8571428571428568</v>
      </c>
      <c r="AD16" s="34" t="s">
        <v>15</v>
      </c>
      <c r="AE16" s="34" t="s">
        <v>15</v>
      </c>
      <c r="AF16" s="34" t="s">
        <v>15</v>
      </c>
      <c r="AG16" s="34" t="s">
        <v>15</v>
      </c>
      <c r="AH16" s="34" t="s">
        <v>15</v>
      </c>
      <c r="AI16" s="34" t="s">
        <v>15</v>
      </c>
      <c r="AJ16" s="4">
        <v>4</v>
      </c>
      <c r="AK16" s="4">
        <v>5</v>
      </c>
      <c r="AL16" s="4">
        <v>4</v>
      </c>
      <c r="AM16" s="4">
        <v>4</v>
      </c>
      <c r="AN16" s="26">
        <f t="shared" si="2"/>
        <v>4.25</v>
      </c>
      <c r="AO16" s="66" t="s">
        <v>15</v>
      </c>
      <c r="AP16" s="66" t="s">
        <v>15</v>
      </c>
      <c r="AQ16" s="66" t="s">
        <v>15</v>
      </c>
      <c r="AR16" s="66" t="s">
        <v>15</v>
      </c>
      <c r="AS16" s="66" t="s">
        <v>15</v>
      </c>
      <c r="AT16" s="66" t="s">
        <v>15</v>
      </c>
      <c r="AU16" s="66" t="s">
        <v>15</v>
      </c>
      <c r="AV16" s="66">
        <v>4</v>
      </c>
      <c r="AW16" s="66">
        <v>5</v>
      </c>
      <c r="AX16" s="66">
        <v>5</v>
      </c>
      <c r="AY16" s="66">
        <v>5</v>
      </c>
      <c r="AZ16" s="66">
        <v>5</v>
      </c>
      <c r="BA16" s="66">
        <v>4</v>
      </c>
      <c r="BB16" s="26">
        <f t="shared" si="3"/>
        <v>4.666666666666667</v>
      </c>
      <c r="BC16" s="66" t="s">
        <v>15</v>
      </c>
      <c r="BD16" s="66" t="s">
        <v>15</v>
      </c>
      <c r="BE16" s="66" t="s">
        <v>15</v>
      </c>
      <c r="BF16" s="66" t="s">
        <v>15</v>
      </c>
      <c r="BG16" s="66" t="s">
        <v>15</v>
      </c>
      <c r="BH16" s="66" t="s">
        <v>15</v>
      </c>
      <c r="BI16" s="66">
        <v>5</v>
      </c>
      <c r="BJ16" s="66">
        <v>4</v>
      </c>
      <c r="BK16" s="66">
        <v>5</v>
      </c>
      <c r="BL16" s="66">
        <v>4</v>
      </c>
      <c r="BM16" s="66">
        <v>5</v>
      </c>
      <c r="BN16" s="66">
        <v>4</v>
      </c>
      <c r="BO16" s="26">
        <f t="shared" si="4"/>
        <v>4.5</v>
      </c>
      <c r="BP16" s="69" t="s">
        <v>15</v>
      </c>
      <c r="BQ16" s="69" t="s">
        <v>15</v>
      </c>
      <c r="BR16" s="69" t="s">
        <v>15</v>
      </c>
      <c r="BS16" s="69" t="s">
        <v>15</v>
      </c>
      <c r="BT16" s="69" t="s">
        <v>15</v>
      </c>
      <c r="BU16" s="69" t="s">
        <v>15</v>
      </c>
      <c r="BV16" s="69" t="s">
        <v>15</v>
      </c>
      <c r="BW16" s="69"/>
      <c r="BX16" s="69"/>
      <c r="BY16" s="69">
        <v>4</v>
      </c>
      <c r="BZ16" s="69">
        <v>4</v>
      </c>
      <c r="CA16" s="69"/>
      <c r="CB16" s="69"/>
      <c r="CC16" s="69"/>
      <c r="CD16" s="26">
        <f t="shared" si="5"/>
        <v>4</v>
      </c>
      <c r="CE16" s="29"/>
      <c r="CF16" s="29"/>
      <c r="CG16" s="29"/>
      <c r="CH16" s="29"/>
      <c r="CI16" s="29"/>
      <c r="CJ16" s="29"/>
      <c r="CK16" s="29"/>
      <c r="CL16" s="29"/>
      <c r="CM16" s="30"/>
      <c r="CN16" s="30"/>
      <c r="CO16" s="26">
        <f t="shared" si="6"/>
        <v>0</v>
      </c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6">
        <f t="shared" si="7"/>
        <v>0</v>
      </c>
      <c r="DA16" s="27">
        <f>IFERROR(IF(O16=0,0,IF(AC16=0,AVERAGE(O16),IF(AN16=0,AVERAGE(O16,AC16),IF(BB16=0,AVERAGE(O16,AC16,AN16),IF(BH=0,AVERAGE(O16,AC16,AN16,BB16),IF(BT=0,AVERAGE(O16,AC16,AN16,BB16,BO16),IF(CE=0,AVERAGE(O16,AC16,AN16,BB16,BO16,CD16),IF(CZ16=0,AVERAGE(O16,AC16,AN16,BB16,BO16,CD16,CO16),AVERAGE(O16,AC16,AN16,BB16,BO16,CD16,CO16,CZ16))))))))),0)</f>
        <v>0</v>
      </c>
    </row>
    <row r="17" spans="2:105" ht="12.75" thickBot="1" x14ac:dyDescent="0.25">
      <c r="B17" s="1">
        <v>7</v>
      </c>
      <c r="C17" s="63">
        <v>1814081</v>
      </c>
      <c r="D17" s="34" t="s">
        <v>15</v>
      </c>
      <c r="E17" s="34" t="s">
        <v>15</v>
      </c>
      <c r="F17" s="34" t="s">
        <v>15</v>
      </c>
      <c r="G17" s="34" t="s">
        <v>15</v>
      </c>
      <c r="H17" s="34" t="s">
        <v>15</v>
      </c>
      <c r="I17" s="34" t="s">
        <v>15</v>
      </c>
      <c r="J17" s="34" t="s">
        <v>15</v>
      </c>
      <c r="K17" s="4">
        <v>5</v>
      </c>
      <c r="L17" s="4">
        <v>5</v>
      </c>
      <c r="M17" s="4">
        <v>5</v>
      </c>
      <c r="N17" s="4">
        <v>5</v>
      </c>
      <c r="O17" s="26">
        <f t="shared" si="0"/>
        <v>5</v>
      </c>
      <c r="P17" s="34" t="s">
        <v>15</v>
      </c>
      <c r="Q17" s="34" t="s">
        <v>15</v>
      </c>
      <c r="R17" s="34" t="s">
        <v>15</v>
      </c>
      <c r="S17" s="34" t="s">
        <v>15</v>
      </c>
      <c r="T17" s="34" t="s">
        <v>15</v>
      </c>
      <c r="U17" s="34" t="s">
        <v>15</v>
      </c>
      <c r="V17" s="34">
        <v>5</v>
      </c>
      <c r="W17" s="4">
        <v>5</v>
      </c>
      <c r="X17" s="4">
        <v>5</v>
      </c>
      <c r="Y17" s="4">
        <v>5</v>
      </c>
      <c r="Z17" s="4">
        <v>5</v>
      </c>
      <c r="AA17" s="4">
        <v>5</v>
      </c>
      <c r="AB17" s="4">
        <v>5</v>
      </c>
      <c r="AC17" s="26">
        <f t="shared" si="1"/>
        <v>5</v>
      </c>
      <c r="AD17" s="34" t="s">
        <v>15</v>
      </c>
      <c r="AE17" s="34" t="s">
        <v>15</v>
      </c>
      <c r="AF17" s="34" t="s">
        <v>15</v>
      </c>
      <c r="AG17" s="34" t="s">
        <v>15</v>
      </c>
      <c r="AH17" s="34" t="s">
        <v>15</v>
      </c>
      <c r="AI17" s="34" t="s">
        <v>15</v>
      </c>
      <c r="AJ17" s="4">
        <v>5</v>
      </c>
      <c r="AK17" s="4">
        <v>5</v>
      </c>
      <c r="AL17" s="4">
        <v>5</v>
      </c>
      <c r="AM17" s="4">
        <v>5</v>
      </c>
      <c r="AN17" s="26">
        <f t="shared" si="2"/>
        <v>5</v>
      </c>
      <c r="AO17" s="66" t="s">
        <v>15</v>
      </c>
      <c r="AP17" s="66" t="s">
        <v>15</v>
      </c>
      <c r="AQ17" s="66" t="s">
        <v>15</v>
      </c>
      <c r="AR17" s="66" t="s">
        <v>15</v>
      </c>
      <c r="AS17" s="66" t="s">
        <v>15</v>
      </c>
      <c r="AT17" s="66" t="s">
        <v>15</v>
      </c>
      <c r="AU17" s="66" t="s">
        <v>15</v>
      </c>
      <c r="AV17" s="66">
        <v>5</v>
      </c>
      <c r="AW17" s="66">
        <v>5</v>
      </c>
      <c r="AX17" s="66">
        <v>5</v>
      </c>
      <c r="AY17" s="66">
        <v>5</v>
      </c>
      <c r="AZ17" s="66">
        <v>5</v>
      </c>
      <c r="BA17" s="66">
        <v>5</v>
      </c>
      <c r="BB17" s="26">
        <f t="shared" si="3"/>
        <v>5</v>
      </c>
      <c r="BC17" s="66" t="s">
        <v>15</v>
      </c>
      <c r="BD17" s="66" t="s">
        <v>15</v>
      </c>
      <c r="BE17" s="66" t="s">
        <v>15</v>
      </c>
      <c r="BF17" s="66" t="s">
        <v>15</v>
      </c>
      <c r="BG17" s="66" t="s">
        <v>15</v>
      </c>
      <c r="BH17" s="66" t="s">
        <v>15</v>
      </c>
      <c r="BI17" s="66">
        <v>5</v>
      </c>
      <c r="BJ17" s="66">
        <v>5</v>
      </c>
      <c r="BK17" s="66">
        <v>5</v>
      </c>
      <c r="BL17" s="66">
        <v>5</v>
      </c>
      <c r="BM17" s="66">
        <v>5</v>
      </c>
      <c r="BN17" s="66">
        <v>5</v>
      </c>
      <c r="BO17" s="26">
        <f t="shared" si="4"/>
        <v>5</v>
      </c>
      <c r="BP17" s="69" t="s">
        <v>15</v>
      </c>
      <c r="BQ17" s="69" t="s">
        <v>15</v>
      </c>
      <c r="BR17" s="69" t="s">
        <v>15</v>
      </c>
      <c r="BS17" s="69" t="s">
        <v>15</v>
      </c>
      <c r="BT17" s="69" t="s">
        <v>15</v>
      </c>
      <c r="BU17" s="69" t="s">
        <v>15</v>
      </c>
      <c r="BV17" s="69" t="s">
        <v>15</v>
      </c>
      <c r="BW17" s="69">
        <v>5</v>
      </c>
      <c r="BX17" s="69">
        <v>5</v>
      </c>
      <c r="BY17" s="69">
        <v>5</v>
      </c>
      <c r="BZ17" s="69">
        <v>5</v>
      </c>
      <c r="CA17" s="69">
        <v>5</v>
      </c>
      <c r="CB17" s="69">
        <v>5</v>
      </c>
      <c r="CC17" s="69">
        <v>5</v>
      </c>
      <c r="CD17" s="26">
        <f t="shared" si="5"/>
        <v>5</v>
      </c>
      <c r="CE17" s="29"/>
      <c r="CF17" s="29"/>
      <c r="CG17" s="29"/>
      <c r="CH17" s="29"/>
      <c r="CI17" s="29"/>
      <c r="CJ17" s="29"/>
      <c r="CK17" s="29"/>
      <c r="CL17" s="29"/>
      <c r="CM17" s="30"/>
      <c r="CN17" s="30"/>
      <c r="CO17" s="26">
        <f t="shared" si="6"/>
        <v>0</v>
      </c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6">
        <f t="shared" si="7"/>
        <v>0</v>
      </c>
      <c r="DA17" s="27">
        <f>IFERROR(IF(O17=0,0,IF(AC17=0,AVERAGE(O17),IF(AN17=0,AVERAGE(O17,AC17),IF(BB17=0,AVERAGE(O17,AC17,AN17),IF(BH=0,AVERAGE(O17,AC17,AN17,BB17),IF(BT=0,AVERAGE(O17,AC17,AN17,BB17,BO17),IF(CE=0,AVERAGE(O17,AC17,AN17,BB17,BO17,CD17),IF(CZ17=0,AVERAGE(O17,AC17,AN17,BB17,BO17,CD17,CO17),AVERAGE(O17,AC17,AN17,BB17,BO17,CD17,CO17,CZ17))))))))),0)</f>
        <v>0</v>
      </c>
    </row>
    <row r="18" spans="2:105" ht="12.75" thickBot="1" x14ac:dyDescent="0.25">
      <c r="B18" s="1">
        <v>8</v>
      </c>
      <c r="C18" s="63">
        <v>1814085</v>
      </c>
      <c r="D18" s="3" t="s">
        <v>15</v>
      </c>
      <c r="E18" s="3" t="s">
        <v>15</v>
      </c>
      <c r="F18" s="48" t="s">
        <v>15</v>
      </c>
      <c r="G18" s="48" t="s">
        <v>15</v>
      </c>
      <c r="H18" s="54" t="s">
        <v>15</v>
      </c>
      <c r="I18" s="48" t="s">
        <v>15</v>
      </c>
      <c r="J18" s="3" t="s">
        <v>15</v>
      </c>
      <c r="K18" s="4">
        <v>5</v>
      </c>
      <c r="L18" s="4">
        <v>5</v>
      </c>
      <c r="M18" s="4">
        <v>5</v>
      </c>
      <c r="N18" s="4">
        <v>5</v>
      </c>
      <c r="O18" s="26">
        <f t="shared" si="0"/>
        <v>5</v>
      </c>
      <c r="P18" s="59" t="s">
        <v>15</v>
      </c>
      <c r="Q18" s="59" t="s">
        <v>15</v>
      </c>
      <c r="R18" s="59" t="s">
        <v>15</v>
      </c>
      <c r="S18" s="59" t="s">
        <v>15</v>
      </c>
      <c r="T18" s="59" t="s">
        <v>15</v>
      </c>
      <c r="U18" s="59" t="s">
        <v>15</v>
      </c>
      <c r="V18" s="34">
        <v>5</v>
      </c>
      <c r="W18" s="4">
        <v>5</v>
      </c>
      <c r="X18" s="4">
        <v>5</v>
      </c>
      <c r="Y18" s="4">
        <v>5</v>
      </c>
      <c r="Z18" s="4">
        <v>5</v>
      </c>
      <c r="AA18" s="4">
        <v>5</v>
      </c>
      <c r="AB18" s="4">
        <v>5</v>
      </c>
      <c r="AC18" s="26">
        <f t="shared" si="1"/>
        <v>5</v>
      </c>
      <c r="AD18" s="60" t="s">
        <v>15</v>
      </c>
      <c r="AE18" s="60" t="s">
        <v>15</v>
      </c>
      <c r="AF18" s="60" t="s">
        <v>15</v>
      </c>
      <c r="AG18" s="60" t="s">
        <v>15</v>
      </c>
      <c r="AH18" s="60" t="s">
        <v>15</v>
      </c>
      <c r="AI18" s="60" t="s">
        <v>15</v>
      </c>
      <c r="AJ18" s="4">
        <v>5</v>
      </c>
      <c r="AK18" s="4">
        <v>5</v>
      </c>
      <c r="AL18" s="4">
        <v>5</v>
      </c>
      <c r="AM18" s="4">
        <v>5</v>
      </c>
      <c r="AN18" s="26">
        <f t="shared" si="2"/>
        <v>5</v>
      </c>
      <c r="AO18" s="66" t="s">
        <v>15</v>
      </c>
      <c r="AP18" s="66" t="s">
        <v>15</v>
      </c>
      <c r="AQ18" s="66" t="s">
        <v>15</v>
      </c>
      <c r="AR18" s="66" t="s">
        <v>15</v>
      </c>
      <c r="AS18" s="66" t="s">
        <v>15</v>
      </c>
      <c r="AT18" s="66" t="s">
        <v>15</v>
      </c>
      <c r="AU18" s="66" t="s">
        <v>15</v>
      </c>
      <c r="AV18" s="66">
        <v>5</v>
      </c>
      <c r="AW18" s="66">
        <v>5</v>
      </c>
      <c r="AX18" s="66">
        <v>5</v>
      </c>
      <c r="AY18" s="66">
        <v>5</v>
      </c>
      <c r="AZ18" s="66">
        <v>5</v>
      </c>
      <c r="BA18" s="66">
        <v>5</v>
      </c>
      <c r="BB18" s="26">
        <f t="shared" si="3"/>
        <v>5</v>
      </c>
      <c r="BC18" s="66" t="s">
        <v>15</v>
      </c>
      <c r="BD18" s="66" t="s">
        <v>15</v>
      </c>
      <c r="BE18" s="66" t="s">
        <v>15</v>
      </c>
      <c r="BF18" s="66" t="s">
        <v>15</v>
      </c>
      <c r="BG18" s="66" t="s">
        <v>15</v>
      </c>
      <c r="BH18" s="66" t="s">
        <v>15</v>
      </c>
      <c r="BI18" s="66">
        <v>5</v>
      </c>
      <c r="BJ18" s="66">
        <v>5</v>
      </c>
      <c r="BK18" s="66">
        <v>5</v>
      </c>
      <c r="BL18" s="66">
        <v>5</v>
      </c>
      <c r="BM18" s="66">
        <v>5</v>
      </c>
      <c r="BN18" s="66">
        <v>5</v>
      </c>
      <c r="BO18" s="26">
        <f t="shared" si="4"/>
        <v>5</v>
      </c>
      <c r="BP18" s="69" t="s">
        <v>15</v>
      </c>
      <c r="BQ18" s="69" t="s">
        <v>15</v>
      </c>
      <c r="BR18" s="69" t="s">
        <v>15</v>
      </c>
      <c r="BS18" s="69" t="s">
        <v>15</v>
      </c>
      <c r="BT18" s="69" t="s">
        <v>15</v>
      </c>
      <c r="BU18" s="69" t="s">
        <v>15</v>
      </c>
      <c r="BV18" s="69" t="s">
        <v>15</v>
      </c>
      <c r="BW18" s="69">
        <v>5</v>
      </c>
      <c r="BX18" s="69">
        <v>5</v>
      </c>
      <c r="BY18" s="69">
        <v>5</v>
      </c>
      <c r="BZ18" s="69">
        <v>5</v>
      </c>
      <c r="CA18" s="69">
        <v>5</v>
      </c>
      <c r="CB18" s="69">
        <v>5</v>
      </c>
      <c r="CC18" s="69">
        <v>5</v>
      </c>
      <c r="CD18" s="26">
        <f t="shared" si="5"/>
        <v>5</v>
      </c>
      <c r="CE18" s="29"/>
      <c r="CF18" s="29"/>
      <c r="CG18" s="29"/>
      <c r="CH18" s="29"/>
      <c r="CI18" s="29"/>
      <c r="CJ18" s="29"/>
      <c r="CK18" s="29"/>
      <c r="CL18" s="29"/>
      <c r="CM18" s="30"/>
      <c r="CN18" s="30"/>
      <c r="CO18" s="26">
        <f t="shared" si="6"/>
        <v>0</v>
      </c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6">
        <f t="shared" si="7"/>
        <v>0</v>
      </c>
      <c r="DA18" s="27">
        <f>IFERROR(IF(O18=0,0,IF(AC18=0,AVERAGE(O18),IF(AN18=0,AVERAGE(O18,AC18),IF(BB18=0,AVERAGE(O18,AC18,AN18),IF(BH=0,AVERAGE(O18,AC18,AN18,BB18),IF(BT=0,AVERAGE(O18,AC18,AN18,BB18,BO18),IF(CE=0,AVERAGE(O18,AC18,AN18,BB18,BO18,CD18),IF(CZ18=0,AVERAGE(O18,AC18,AN18,BB18,BO18,CD18,CO18),AVERAGE(O18,AC18,AN18,BB18,BO18,CD18,CO18,CZ18))))))))),0)</f>
        <v>0</v>
      </c>
    </row>
    <row r="19" spans="2:105" ht="12.75" thickBot="1" x14ac:dyDescent="0.25">
      <c r="B19" s="1">
        <v>9</v>
      </c>
      <c r="C19" s="63">
        <v>1814082</v>
      </c>
      <c r="D19" s="34" t="s">
        <v>15</v>
      </c>
      <c r="E19" s="34" t="s">
        <v>15</v>
      </c>
      <c r="F19" s="34" t="s">
        <v>15</v>
      </c>
      <c r="G19" s="34" t="s">
        <v>15</v>
      </c>
      <c r="H19" s="34" t="s">
        <v>15</v>
      </c>
      <c r="I19" s="34" t="s">
        <v>15</v>
      </c>
      <c r="J19" s="34" t="s">
        <v>15</v>
      </c>
      <c r="K19" s="4">
        <v>5</v>
      </c>
      <c r="L19" s="4">
        <v>5</v>
      </c>
      <c r="M19" s="4">
        <v>5</v>
      </c>
      <c r="N19" s="4">
        <v>5</v>
      </c>
      <c r="O19" s="26">
        <f t="shared" si="0"/>
        <v>5</v>
      </c>
      <c r="P19" s="34" t="s">
        <v>15</v>
      </c>
      <c r="Q19" s="34" t="s">
        <v>15</v>
      </c>
      <c r="R19" s="34" t="s">
        <v>15</v>
      </c>
      <c r="S19" s="34" t="s">
        <v>15</v>
      </c>
      <c r="T19" s="34" t="s">
        <v>15</v>
      </c>
      <c r="U19" s="34" t="s">
        <v>15</v>
      </c>
      <c r="V19" s="34">
        <v>5</v>
      </c>
      <c r="W19" s="4">
        <v>5</v>
      </c>
      <c r="X19" s="4">
        <v>5</v>
      </c>
      <c r="Y19" s="4">
        <v>5</v>
      </c>
      <c r="Z19" s="4">
        <v>5</v>
      </c>
      <c r="AA19" s="4">
        <v>5</v>
      </c>
      <c r="AB19" s="4">
        <v>5</v>
      </c>
      <c r="AC19" s="26">
        <f t="shared" si="1"/>
        <v>5</v>
      </c>
      <c r="AD19" s="34" t="s">
        <v>15</v>
      </c>
      <c r="AE19" s="34" t="s">
        <v>15</v>
      </c>
      <c r="AF19" s="34" t="s">
        <v>15</v>
      </c>
      <c r="AG19" s="34" t="s">
        <v>15</v>
      </c>
      <c r="AH19" s="34" t="s">
        <v>15</v>
      </c>
      <c r="AI19" s="34" t="s">
        <v>15</v>
      </c>
      <c r="AJ19" s="4">
        <v>5</v>
      </c>
      <c r="AK19" s="4">
        <v>5</v>
      </c>
      <c r="AL19" s="4">
        <v>5</v>
      </c>
      <c r="AM19" s="4">
        <v>5</v>
      </c>
      <c r="AN19" s="26">
        <f t="shared" si="2"/>
        <v>5</v>
      </c>
      <c r="AO19" s="66" t="s">
        <v>15</v>
      </c>
      <c r="AP19" s="66" t="s">
        <v>15</v>
      </c>
      <c r="AQ19" s="66" t="s">
        <v>15</v>
      </c>
      <c r="AR19" s="66" t="s">
        <v>15</v>
      </c>
      <c r="AS19" s="66" t="s">
        <v>15</v>
      </c>
      <c r="AT19" s="66" t="s">
        <v>15</v>
      </c>
      <c r="AU19" s="66" t="s">
        <v>15</v>
      </c>
      <c r="AV19" s="66">
        <v>5</v>
      </c>
      <c r="AW19" s="66">
        <v>5</v>
      </c>
      <c r="AX19" s="66">
        <v>5</v>
      </c>
      <c r="AY19" s="66">
        <v>5</v>
      </c>
      <c r="AZ19" s="66">
        <v>5</v>
      </c>
      <c r="BA19" s="66">
        <v>5</v>
      </c>
      <c r="BB19" s="26">
        <f t="shared" si="3"/>
        <v>5</v>
      </c>
      <c r="BC19" s="66" t="s">
        <v>15</v>
      </c>
      <c r="BD19" s="66" t="s">
        <v>15</v>
      </c>
      <c r="BE19" s="66" t="s">
        <v>15</v>
      </c>
      <c r="BF19" s="66" t="s">
        <v>15</v>
      </c>
      <c r="BG19" s="66" t="s">
        <v>15</v>
      </c>
      <c r="BH19" s="66" t="s">
        <v>15</v>
      </c>
      <c r="BI19" s="66">
        <v>5</v>
      </c>
      <c r="BJ19" s="66">
        <v>5</v>
      </c>
      <c r="BK19" s="66">
        <v>5</v>
      </c>
      <c r="BL19" s="66">
        <v>5</v>
      </c>
      <c r="BM19" s="66">
        <v>5</v>
      </c>
      <c r="BN19" s="66">
        <v>5</v>
      </c>
      <c r="BO19" s="26">
        <f t="shared" si="4"/>
        <v>5</v>
      </c>
      <c r="BP19" s="69" t="s">
        <v>15</v>
      </c>
      <c r="BQ19" s="69" t="s">
        <v>15</v>
      </c>
      <c r="BR19" s="69" t="s">
        <v>15</v>
      </c>
      <c r="BS19" s="69" t="s">
        <v>15</v>
      </c>
      <c r="BT19" s="69" t="s">
        <v>15</v>
      </c>
      <c r="BU19" s="69" t="s">
        <v>15</v>
      </c>
      <c r="BV19" s="69" t="s">
        <v>15</v>
      </c>
      <c r="BW19" s="69">
        <v>5</v>
      </c>
      <c r="BX19" s="69">
        <v>5</v>
      </c>
      <c r="BY19" s="69">
        <v>5</v>
      </c>
      <c r="BZ19" s="69">
        <v>5</v>
      </c>
      <c r="CA19" s="69">
        <v>5</v>
      </c>
      <c r="CB19" s="69">
        <v>5</v>
      </c>
      <c r="CC19" s="69">
        <v>5</v>
      </c>
      <c r="CD19" s="26">
        <f t="shared" si="5"/>
        <v>5</v>
      </c>
      <c r="CE19" s="29"/>
      <c r="CF19" s="29"/>
      <c r="CG19" s="29"/>
      <c r="CH19" s="29"/>
      <c r="CI19" s="29"/>
      <c r="CJ19" s="29"/>
      <c r="CK19" s="29"/>
      <c r="CL19" s="29"/>
      <c r="CM19" s="28"/>
      <c r="CN19" s="30"/>
      <c r="CO19" s="26">
        <f t="shared" si="6"/>
        <v>0</v>
      </c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6">
        <f t="shared" si="7"/>
        <v>0</v>
      </c>
      <c r="DA19" s="27">
        <f>IFERROR(IF(O19=0,0,IF(AC19=0,AVERAGE(O19),IF(AN19=0,AVERAGE(O19,AC19),IF(BB19=0,AVERAGE(O19,AC19,AN19),IF(BH=0,AVERAGE(O19,AC19,AN19,BB19),IF(BT=0,AVERAGE(O19,AC19,AN19,BB19,BO19),IF(CE=0,AVERAGE(O19,AC19,AN19,BB19,BO19,CD19),IF(CZ19=0,AVERAGE(O19,AC19,AN19,BB19,BO19,CD19,CO19),AVERAGE(O19,AC19,AN19,BB19,BO19,CD19,CO19,CZ19))))))))),0)</f>
        <v>0</v>
      </c>
    </row>
    <row r="20" spans="2:105" ht="12.75" thickBot="1" x14ac:dyDescent="0.25">
      <c r="B20" s="32">
        <v>10</v>
      </c>
      <c r="C20" s="64">
        <v>1814083</v>
      </c>
      <c r="D20" s="34" t="s">
        <v>15</v>
      </c>
      <c r="E20" s="34" t="s">
        <v>15</v>
      </c>
      <c r="F20" s="34" t="s">
        <v>15</v>
      </c>
      <c r="G20" s="34" t="s">
        <v>15</v>
      </c>
      <c r="H20" s="34" t="s">
        <v>15</v>
      </c>
      <c r="I20" s="34" t="s">
        <v>15</v>
      </c>
      <c r="J20" s="34" t="s">
        <v>15</v>
      </c>
      <c r="K20" s="35">
        <v>5</v>
      </c>
      <c r="L20" s="35">
        <v>4</v>
      </c>
      <c r="M20" s="35">
        <v>4</v>
      </c>
      <c r="N20" s="35">
        <v>5</v>
      </c>
      <c r="O20" s="36">
        <f t="shared" si="0"/>
        <v>4.5</v>
      </c>
      <c r="P20" s="34" t="s">
        <v>15</v>
      </c>
      <c r="Q20" s="34" t="s">
        <v>15</v>
      </c>
      <c r="R20" s="34" t="s">
        <v>15</v>
      </c>
      <c r="S20" s="34" t="s">
        <v>15</v>
      </c>
      <c r="T20" s="34" t="s">
        <v>15</v>
      </c>
      <c r="U20" s="34" t="s">
        <v>15</v>
      </c>
      <c r="V20" s="34">
        <v>4</v>
      </c>
      <c r="W20" s="4">
        <v>5</v>
      </c>
      <c r="X20" s="4">
        <v>4</v>
      </c>
      <c r="Y20" s="4">
        <v>5</v>
      </c>
      <c r="Z20" s="4">
        <v>5</v>
      </c>
      <c r="AA20" s="4">
        <v>5</v>
      </c>
      <c r="AB20" s="4">
        <v>5</v>
      </c>
      <c r="AC20" s="36">
        <f t="shared" si="1"/>
        <v>4.7142857142857144</v>
      </c>
      <c r="AD20" s="34" t="s">
        <v>15</v>
      </c>
      <c r="AE20" s="34" t="s">
        <v>15</v>
      </c>
      <c r="AF20" s="34" t="s">
        <v>15</v>
      </c>
      <c r="AG20" s="34" t="s">
        <v>15</v>
      </c>
      <c r="AH20" s="34" t="s">
        <v>15</v>
      </c>
      <c r="AI20" s="34" t="s">
        <v>15</v>
      </c>
      <c r="AJ20" s="35">
        <v>5</v>
      </c>
      <c r="AK20" s="35">
        <v>4</v>
      </c>
      <c r="AL20" s="35">
        <v>5</v>
      </c>
      <c r="AM20" s="35">
        <v>5</v>
      </c>
      <c r="AN20" s="36">
        <f t="shared" si="2"/>
        <v>4.75</v>
      </c>
      <c r="AO20" s="66" t="s">
        <v>15</v>
      </c>
      <c r="AP20" s="66" t="s">
        <v>15</v>
      </c>
      <c r="AQ20" s="66" t="s">
        <v>15</v>
      </c>
      <c r="AR20" s="66" t="s">
        <v>15</v>
      </c>
      <c r="AS20" s="66" t="s">
        <v>15</v>
      </c>
      <c r="AT20" s="66" t="s">
        <v>15</v>
      </c>
      <c r="AU20" s="66" t="s">
        <v>15</v>
      </c>
      <c r="AV20" s="66">
        <v>5</v>
      </c>
      <c r="AW20" s="66">
        <v>5</v>
      </c>
      <c r="AX20" s="66">
        <v>5</v>
      </c>
      <c r="AY20" s="66">
        <v>5</v>
      </c>
      <c r="AZ20" s="66">
        <v>5</v>
      </c>
      <c r="BA20" s="66">
        <v>5</v>
      </c>
      <c r="BB20" s="36">
        <f t="shared" si="3"/>
        <v>5</v>
      </c>
      <c r="BC20" s="66" t="s">
        <v>15</v>
      </c>
      <c r="BD20" s="66" t="s">
        <v>15</v>
      </c>
      <c r="BE20" s="66" t="s">
        <v>15</v>
      </c>
      <c r="BF20" s="66" t="s">
        <v>15</v>
      </c>
      <c r="BG20" s="66" t="s">
        <v>15</v>
      </c>
      <c r="BH20" s="66" t="s">
        <v>15</v>
      </c>
      <c r="BI20" s="66">
        <v>5</v>
      </c>
      <c r="BJ20" s="66">
        <v>4</v>
      </c>
      <c r="BK20" s="66">
        <v>5</v>
      </c>
      <c r="BL20" s="66">
        <v>5</v>
      </c>
      <c r="BM20" s="66">
        <v>5</v>
      </c>
      <c r="BN20" s="66">
        <v>5</v>
      </c>
      <c r="BO20" s="36">
        <f t="shared" si="4"/>
        <v>4.833333333333333</v>
      </c>
      <c r="BP20" s="69" t="s">
        <v>15</v>
      </c>
      <c r="BQ20" s="69" t="s">
        <v>15</v>
      </c>
      <c r="BR20" s="69" t="s">
        <v>15</v>
      </c>
      <c r="BS20" s="69" t="s">
        <v>15</v>
      </c>
      <c r="BT20" s="69" t="s">
        <v>15</v>
      </c>
      <c r="BU20" s="69" t="s">
        <v>15</v>
      </c>
      <c r="BV20" s="69" t="s">
        <v>15</v>
      </c>
      <c r="BW20" s="69">
        <v>5</v>
      </c>
      <c r="BX20" s="69">
        <v>4</v>
      </c>
      <c r="BY20" s="69">
        <v>5</v>
      </c>
      <c r="BZ20" s="69">
        <v>5</v>
      </c>
      <c r="CA20" s="69">
        <v>4</v>
      </c>
      <c r="CB20" s="69">
        <v>5</v>
      </c>
      <c r="CC20" s="69">
        <v>5</v>
      </c>
      <c r="CD20" s="36">
        <f t="shared" si="5"/>
        <v>4.7142857142857144</v>
      </c>
      <c r="CE20" s="38"/>
      <c r="CF20" s="38"/>
      <c r="CG20" s="38"/>
      <c r="CH20" s="38"/>
      <c r="CI20" s="38"/>
      <c r="CJ20" s="38"/>
      <c r="CK20" s="38"/>
      <c r="CL20" s="38"/>
      <c r="CM20" s="37"/>
      <c r="CN20" s="39"/>
      <c r="CO20" s="36">
        <f t="shared" si="6"/>
        <v>0</v>
      </c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6">
        <f t="shared" si="7"/>
        <v>0</v>
      </c>
      <c r="DA20" s="40">
        <f>IFERROR(IF(O20=0,0,IF(AC20=0,AVERAGE(O20),IF(AN20=0,AVERAGE(O20,AC20),IF(BB20=0,AVERAGE(O20,AC20,AN20),IF(BH=0,AVERAGE(O20,AC20,AN20,BB20),IF(BT=0,AVERAGE(O20,AC20,AN20,BB20,BO20),IF(CE=0,AVERAGE(O20,AC20,AN20,BB20,BO20,CD20),IF(CZ20=0,AVERAGE(O20,AC20,AN20,BB20,BO20,CD20,CO20),AVERAGE(O20,AC20,AN20,BB20,BO20,CD20,CO20,CZ20))))))))),0)</f>
        <v>0</v>
      </c>
    </row>
    <row r="21" spans="2:105" ht="12.75" thickBot="1" x14ac:dyDescent="0.25">
      <c r="B21" s="6">
        <v>11</v>
      </c>
      <c r="C21" s="64">
        <v>1814087</v>
      </c>
      <c r="D21" s="34" t="s">
        <v>15</v>
      </c>
      <c r="E21" s="34" t="s">
        <v>15</v>
      </c>
      <c r="F21" s="34" t="s">
        <v>15</v>
      </c>
      <c r="G21" s="34" t="s">
        <v>15</v>
      </c>
      <c r="H21" s="34" t="s">
        <v>15</v>
      </c>
      <c r="I21" s="34" t="s">
        <v>15</v>
      </c>
      <c r="J21" s="34" t="s">
        <v>15</v>
      </c>
      <c r="K21" s="35">
        <v>5</v>
      </c>
      <c r="L21" s="35">
        <v>5</v>
      </c>
      <c r="M21" s="35">
        <v>5</v>
      </c>
      <c r="N21" s="35">
        <v>5</v>
      </c>
      <c r="O21" s="36">
        <f t="shared" si="0"/>
        <v>5</v>
      </c>
      <c r="P21" s="34" t="s">
        <v>15</v>
      </c>
      <c r="Q21" s="34" t="s">
        <v>15</v>
      </c>
      <c r="R21" s="34" t="s">
        <v>15</v>
      </c>
      <c r="S21" s="34" t="s">
        <v>15</v>
      </c>
      <c r="T21" s="34" t="s">
        <v>15</v>
      </c>
      <c r="U21" s="34" t="s">
        <v>15</v>
      </c>
      <c r="V21" s="34">
        <v>5</v>
      </c>
      <c r="W21" s="35">
        <v>5</v>
      </c>
      <c r="X21" s="35">
        <v>5</v>
      </c>
      <c r="Y21" s="35">
        <v>5</v>
      </c>
      <c r="Z21" s="35">
        <v>5</v>
      </c>
      <c r="AA21" s="35">
        <v>5</v>
      </c>
      <c r="AB21" s="35">
        <v>5</v>
      </c>
      <c r="AC21" s="36">
        <f t="shared" si="1"/>
        <v>5</v>
      </c>
      <c r="AD21" s="34" t="s">
        <v>15</v>
      </c>
      <c r="AE21" s="34" t="s">
        <v>15</v>
      </c>
      <c r="AF21" s="34" t="s">
        <v>15</v>
      </c>
      <c r="AG21" s="34" t="s">
        <v>15</v>
      </c>
      <c r="AH21" s="34" t="s">
        <v>15</v>
      </c>
      <c r="AI21" s="34" t="s">
        <v>15</v>
      </c>
      <c r="AJ21" s="35">
        <v>5</v>
      </c>
      <c r="AK21" s="35">
        <v>5</v>
      </c>
      <c r="AL21" s="35">
        <v>5</v>
      </c>
      <c r="AM21" s="35">
        <v>5</v>
      </c>
      <c r="AN21" s="36">
        <f t="shared" si="2"/>
        <v>5</v>
      </c>
      <c r="AO21" s="66" t="s">
        <v>15</v>
      </c>
      <c r="AP21" s="66" t="s">
        <v>15</v>
      </c>
      <c r="AQ21" s="66" t="s">
        <v>15</v>
      </c>
      <c r="AR21" s="66" t="s">
        <v>15</v>
      </c>
      <c r="AS21" s="66" t="s">
        <v>15</v>
      </c>
      <c r="AT21" s="66" t="s">
        <v>15</v>
      </c>
      <c r="AU21" s="66" t="s">
        <v>15</v>
      </c>
      <c r="AV21" s="66">
        <v>5</v>
      </c>
      <c r="AW21" s="66">
        <v>5</v>
      </c>
      <c r="AX21" s="66">
        <v>5</v>
      </c>
      <c r="AY21" s="66">
        <v>5</v>
      </c>
      <c r="AZ21" s="66">
        <v>5</v>
      </c>
      <c r="BA21" s="66">
        <v>5</v>
      </c>
      <c r="BB21" s="36">
        <f t="shared" si="3"/>
        <v>5</v>
      </c>
      <c r="BC21" s="66" t="s">
        <v>15</v>
      </c>
      <c r="BD21" s="66" t="s">
        <v>15</v>
      </c>
      <c r="BE21" s="66" t="s">
        <v>15</v>
      </c>
      <c r="BF21" s="66" t="s">
        <v>15</v>
      </c>
      <c r="BG21" s="66" t="s">
        <v>15</v>
      </c>
      <c r="BH21" s="66" t="s">
        <v>15</v>
      </c>
      <c r="BI21" s="66">
        <v>5</v>
      </c>
      <c r="BJ21" s="66">
        <v>4</v>
      </c>
      <c r="BK21" s="66">
        <v>5</v>
      </c>
      <c r="BL21" s="66">
        <v>5</v>
      </c>
      <c r="BM21" s="66">
        <v>5</v>
      </c>
      <c r="BN21" s="66">
        <v>5</v>
      </c>
      <c r="BO21" s="36">
        <f t="shared" si="4"/>
        <v>4.833333333333333</v>
      </c>
      <c r="BP21" s="69" t="s">
        <v>15</v>
      </c>
      <c r="BQ21" s="69" t="s">
        <v>15</v>
      </c>
      <c r="BR21" s="69" t="s">
        <v>15</v>
      </c>
      <c r="BS21" s="69" t="s">
        <v>15</v>
      </c>
      <c r="BT21" s="69" t="s">
        <v>15</v>
      </c>
      <c r="BU21" s="69" t="s">
        <v>15</v>
      </c>
      <c r="BV21" s="69" t="s">
        <v>15</v>
      </c>
      <c r="BW21" s="69">
        <v>5</v>
      </c>
      <c r="BX21" s="69">
        <v>4</v>
      </c>
      <c r="BY21" s="69">
        <v>5</v>
      </c>
      <c r="BZ21" s="69">
        <v>5</v>
      </c>
      <c r="CA21" s="69">
        <v>4</v>
      </c>
      <c r="CB21" s="69">
        <v>5</v>
      </c>
      <c r="CC21" s="69">
        <v>5</v>
      </c>
      <c r="CD21" s="36">
        <f t="shared" si="5"/>
        <v>4.7142857142857144</v>
      </c>
      <c r="CE21" s="38"/>
      <c r="CF21" s="38"/>
      <c r="CG21" s="38"/>
      <c r="CH21" s="38"/>
      <c r="CI21" s="38"/>
      <c r="CJ21" s="38"/>
      <c r="CK21" s="38"/>
      <c r="CL21" s="38"/>
      <c r="CM21" s="37"/>
      <c r="CN21" s="39"/>
      <c r="CO21" s="36">
        <f t="shared" si="6"/>
        <v>0</v>
      </c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6">
        <f t="shared" ref="CZ21:CZ45" si="8">IF(ISBLANK(CP21)=TRUE,0,AVERAGE(CP21:CY21))</f>
        <v>0</v>
      </c>
      <c r="DA21" s="40">
        <f>IFERROR(IF(O21=0,0,IF(AC21=0,AVERAGE(O21),IF(AN21=0,AVERAGE(O21,AC21),IF(BB21=0,AVERAGE(O21,AC21,AN21),IF(BH=0,AVERAGE(O21,AC21,AN21,BB21),IF(BT=0,AVERAGE(O21,AC21,AN21,BB21,BO21),IF(CE=0,AVERAGE(O21,AC21,AN21,BB21,BO21,CD21),IF(CZ21=0,AVERAGE(O21,AC21,AN21,BB21,BO21,CD21,CO21),AVERAGE(O21,AC21,AN21,BB21,BO21,CD21,CO21,CZ21))))))))),0)</f>
        <v>0</v>
      </c>
    </row>
    <row r="22" spans="2:105" ht="12.75" thickBot="1" x14ac:dyDescent="0.25">
      <c r="B22" s="32">
        <v>12</v>
      </c>
      <c r="C22" s="64">
        <v>1814088</v>
      </c>
      <c r="D22" s="34" t="s">
        <v>15</v>
      </c>
      <c r="E22" s="34" t="s">
        <v>15</v>
      </c>
      <c r="F22" s="34" t="s">
        <v>15</v>
      </c>
      <c r="G22" s="34" t="s">
        <v>15</v>
      </c>
      <c r="H22" s="34" t="s">
        <v>15</v>
      </c>
      <c r="I22" s="34" t="s">
        <v>15</v>
      </c>
      <c r="J22" s="34" t="s">
        <v>15</v>
      </c>
      <c r="K22" s="35">
        <v>4</v>
      </c>
      <c r="L22" s="35">
        <v>4</v>
      </c>
      <c r="M22" s="35">
        <v>4</v>
      </c>
      <c r="N22" s="35">
        <v>4</v>
      </c>
      <c r="O22" s="36">
        <f t="shared" si="0"/>
        <v>4</v>
      </c>
      <c r="P22" s="34" t="s">
        <v>15</v>
      </c>
      <c r="Q22" s="34" t="s">
        <v>15</v>
      </c>
      <c r="R22" s="34" t="s">
        <v>15</v>
      </c>
      <c r="S22" s="34" t="s">
        <v>15</v>
      </c>
      <c r="T22" s="34" t="s">
        <v>15</v>
      </c>
      <c r="U22" s="34" t="s">
        <v>15</v>
      </c>
      <c r="V22" s="34">
        <v>4</v>
      </c>
      <c r="W22" s="35">
        <v>4</v>
      </c>
      <c r="X22" s="35">
        <v>4</v>
      </c>
      <c r="Y22" s="35">
        <v>4</v>
      </c>
      <c r="Z22" s="35">
        <v>4</v>
      </c>
      <c r="AA22" s="35">
        <v>5</v>
      </c>
      <c r="AB22" s="35">
        <v>5</v>
      </c>
      <c r="AC22" s="36">
        <f t="shared" si="1"/>
        <v>4.2857142857142856</v>
      </c>
      <c r="AD22" s="34" t="s">
        <v>15</v>
      </c>
      <c r="AE22" s="34" t="s">
        <v>15</v>
      </c>
      <c r="AF22" s="34" t="s">
        <v>15</v>
      </c>
      <c r="AG22" s="34" t="s">
        <v>15</v>
      </c>
      <c r="AH22" s="34" t="s">
        <v>15</v>
      </c>
      <c r="AI22" s="34" t="s">
        <v>15</v>
      </c>
      <c r="AJ22" s="35">
        <v>4</v>
      </c>
      <c r="AK22" s="35">
        <v>4</v>
      </c>
      <c r="AL22" s="35">
        <v>4</v>
      </c>
      <c r="AM22" s="35">
        <v>4</v>
      </c>
      <c r="AN22" s="36">
        <f t="shared" si="2"/>
        <v>4</v>
      </c>
      <c r="AO22" s="66" t="s">
        <v>15</v>
      </c>
      <c r="AP22" s="66" t="s">
        <v>15</v>
      </c>
      <c r="AQ22" s="66" t="s">
        <v>15</v>
      </c>
      <c r="AR22" s="66" t="s">
        <v>15</v>
      </c>
      <c r="AS22" s="66" t="s">
        <v>15</v>
      </c>
      <c r="AT22" s="66" t="s">
        <v>15</v>
      </c>
      <c r="AU22" s="66" t="s">
        <v>15</v>
      </c>
      <c r="AV22" s="66">
        <v>4</v>
      </c>
      <c r="AW22" s="66">
        <v>4</v>
      </c>
      <c r="AX22" s="66">
        <v>4</v>
      </c>
      <c r="AY22" s="66">
        <v>5</v>
      </c>
      <c r="AZ22" s="66">
        <v>4</v>
      </c>
      <c r="BA22" s="66">
        <v>4</v>
      </c>
      <c r="BB22" s="36">
        <f t="shared" si="3"/>
        <v>4.166666666666667</v>
      </c>
      <c r="BC22" s="66" t="s">
        <v>15</v>
      </c>
      <c r="BD22" s="66" t="s">
        <v>15</v>
      </c>
      <c r="BE22" s="66" t="s">
        <v>15</v>
      </c>
      <c r="BF22" s="66" t="s">
        <v>15</v>
      </c>
      <c r="BG22" s="66" t="s">
        <v>15</v>
      </c>
      <c r="BH22" s="66" t="s">
        <v>15</v>
      </c>
      <c r="BI22" s="66">
        <v>4</v>
      </c>
      <c r="BJ22" s="66">
        <v>4</v>
      </c>
      <c r="BK22" s="66">
        <v>4</v>
      </c>
      <c r="BL22" s="66">
        <v>5</v>
      </c>
      <c r="BM22" s="66">
        <v>4</v>
      </c>
      <c r="BN22" s="66">
        <v>4</v>
      </c>
      <c r="BO22" s="36">
        <f t="shared" si="4"/>
        <v>4.166666666666667</v>
      </c>
      <c r="BP22" s="69" t="s">
        <v>15</v>
      </c>
      <c r="BQ22" s="69" t="s">
        <v>15</v>
      </c>
      <c r="BR22" s="69" t="s">
        <v>15</v>
      </c>
      <c r="BS22" s="69" t="s">
        <v>15</v>
      </c>
      <c r="BT22" s="69" t="s">
        <v>15</v>
      </c>
      <c r="BU22" s="69" t="s">
        <v>15</v>
      </c>
      <c r="BV22" s="69" t="s">
        <v>15</v>
      </c>
      <c r="BW22" s="69">
        <v>4</v>
      </c>
      <c r="BX22" s="69">
        <v>5</v>
      </c>
      <c r="BY22" s="69">
        <v>5</v>
      </c>
      <c r="BZ22" s="69">
        <v>4</v>
      </c>
      <c r="CA22" s="69">
        <v>5</v>
      </c>
      <c r="CB22" s="69">
        <v>5</v>
      </c>
      <c r="CC22" s="69">
        <v>5</v>
      </c>
      <c r="CD22" s="36">
        <f t="shared" si="5"/>
        <v>4.7142857142857144</v>
      </c>
      <c r="CE22" s="38"/>
      <c r="CF22" s="38"/>
      <c r="CG22" s="38"/>
      <c r="CH22" s="38"/>
      <c r="CI22" s="38"/>
      <c r="CJ22" s="38"/>
      <c r="CK22" s="38"/>
      <c r="CL22" s="38"/>
      <c r="CM22" s="37"/>
      <c r="CN22" s="39"/>
      <c r="CO22" s="36">
        <f t="shared" si="6"/>
        <v>0</v>
      </c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6">
        <f t="shared" si="8"/>
        <v>0</v>
      </c>
      <c r="DA22" s="40">
        <f>IFERROR(IF(O22=0,0,IF(AC22=0,AVERAGE(O22),IF(AN22=0,AVERAGE(O22,AC22),IF(BB22=0,AVERAGE(O22,AC22,AN22),IF(BH=0,AVERAGE(O22,AC22,AN22,BB22),IF(BT=0,AVERAGE(O22,AC22,AN22,BB22,BO22),IF(CE=0,AVERAGE(O22,AC22,AN22,BB22,BO22,CD22),IF(CZ22=0,AVERAGE(O22,AC22,AN22,BB22,BO22,CD22,CO22),AVERAGE(O22,AC22,AN22,BB22,BO22,CD22,CO22,CZ22))))))))),0)</f>
        <v>0</v>
      </c>
    </row>
    <row r="23" spans="2:105" ht="12.75" thickBot="1" x14ac:dyDescent="0.25">
      <c r="B23" s="6">
        <v>13</v>
      </c>
      <c r="C23" s="64">
        <v>1814101</v>
      </c>
      <c r="D23" s="34" t="s">
        <v>15</v>
      </c>
      <c r="E23" s="34" t="s">
        <v>15</v>
      </c>
      <c r="F23" s="34" t="s">
        <v>15</v>
      </c>
      <c r="G23" s="34" t="s">
        <v>15</v>
      </c>
      <c r="H23" s="34" t="s">
        <v>15</v>
      </c>
      <c r="I23" s="34" t="s">
        <v>15</v>
      </c>
      <c r="J23" s="34" t="s">
        <v>15</v>
      </c>
      <c r="K23" s="35">
        <v>5</v>
      </c>
      <c r="L23" s="35">
        <v>4</v>
      </c>
      <c r="M23" s="35">
        <v>5</v>
      </c>
      <c r="N23" s="35">
        <v>5</v>
      </c>
      <c r="O23" s="36">
        <f t="shared" si="0"/>
        <v>4.75</v>
      </c>
      <c r="P23" s="34" t="s">
        <v>15</v>
      </c>
      <c r="Q23" s="34" t="s">
        <v>15</v>
      </c>
      <c r="R23" s="34" t="s">
        <v>15</v>
      </c>
      <c r="S23" s="34" t="s">
        <v>15</v>
      </c>
      <c r="T23" s="34" t="s">
        <v>15</v>
      </c>
      <c r="U23" s="34" t="s">
        <v>15</v>
      </c>
      <c r="V23" s="34">
        <v>5</v>
      </c>
      <c r="W23" s="35">
        <v>5</v>
      </c>
      <c r="X23" s="35">
        <v>5</v>
      </c>
      <c r="Y23" s="35">
        <v>5</v>
      </c>
      <c r="Z23" s="35">
        <v>5</v>
      </c>
      <c r="AA23" s="35">
        <v>5</v>
      </c>
      <c r="AB23" s="35">
        <v>5</v>
      </c>
      <c r="AC23" s="36">
        <f t="shared" si="1"/>
        <v>5</v>
      </c>
      <c r="AD23" s="34" t="s">
        <v>15</v>
      </c>
      <c r="AE23" s="34" t="s">
        <v>15</v>
      </c>
      <c r="AF23" s="34" t="s">
        <v>15</v>
      </c>
      <c r="AG23" s="34" t="s">
        <v>15</v>
      </c>
      <c r="AH23" s="34" t="s">
        <v>15</v>
      </c>
      <c r="AI23" s="34" t="s">
        <v>15</v>
      </c>
      <c r="AJ23" s="35">
        <v>5</v>
      </c>
      <c r="AK23" s="35">
        <v>5</v>
      </c>
      <c r="AL23" s="35">
        <v>5</v>
      </c>
      <c r="AM23" s="35">
        <v>5</v>
      </c>
      <c r="AN23" s="36">
        <f t="shared" si="2"/>
        <v>5</v>
      </c>
      <c r="AO23" s="66" t="s">
        <v>15</v>
      </c>
      <c r="AP23" s="66" t="s">
        <v>15</v>
      </c>
      <c r="AQ23" s="66" t="s">
        <v>15</v>
      </c>
      <c r="AR23" s="66" t="s">
        <v>15</v>
      </c>
      <c r="AS23" s="66" t="s">
        <v>15</v>
      </c>
      <c r="AT23" s="66" t="s">
        <v>15</v>
      </c>
      <c r="AU23" s="66" t="s">
        <v>15</v>
      </c>
      <c r="AV23" s="66">
        <v>5</v>
      </c>
      <c r="AW23" s="66">
        <v>5</v>
      </c>
      <c r="AX23" s="66">
        <v>5</v>
      </c>
      <c r="AY23" s="66">
        <v>5</v>
      </c>
      <c r="AZ23" s="66">
        <v>5</v>
      </c>
      <c r="BA23" s="66">
        <v>5</v>
      </c>
      <c r="BB23" s="36">
        <f t="shared" si="3"/>
        <v>5</v>
      </c>
      <c r="BC23" s="66" t="s">
        <v>15</v>
      </c>
      <c r="BD23" s="66" t="s">
        <v>15</v>
      </c>
      <c r="BE23" s="66" t="s">
        <v>15</v>
      </c>
      <c r="BF23" s="66" t="s">
        <v>15</v>
      </c>
      <c r="BG23" s="66" t="s">
        <v>15</v>
      </c>
      <c r="BH23" s="66" t="s">
        <v>15</v>
      </c>
      <c r="BI23" s="66">
        <v>5</v>
      </c>
      <c r="BJ23" s="66">
        <v>5</v>
      </c>
      <c r="BK23" s="66">
        <v>5</v>
      </c>
      <c r="BL23" s="66">
        <v>5</v>
      </c>
      <c r="BM23" s="66">
        <v>5</v>
      </c>
      <c r="BN23" s="66">
        <v>5</v>
      </c>
      <c r="BO23" s="36">
        <f t="shared" si="4"/>
        <v>5</v>
      </c>
      <c r="BP23" s="69" t="s">
        <v>15</v>
      </c>
      <c r="BQ23" s="69" t="s">
        <v>15</v>
      </c>
      <c r="BR23" s="69" t="s">
        <v>15</v>
      </c>
      <c r="BS23" s="69" t="s">
        <v>15</v>
      </c>
      <c r="BT23" s="69" t="s">
        <v>15</v>
      </c>
      <c r="BU23" s="69" t="s">
        <v>15</v>
      </c>
      <c r="BV23" s="69" t="s">
        <v>15</v>
      </c>
      <c r="BW23" s="69">
        <v>5</v>
      </c>
      <c r="BX23" s="69">
        <v>5</v>
      </c>
      <c r="BY23" s="69">
        <v>5</v>
      </c>
      <c r="BZ23" s="69">
        <v>5</v>
      </c>
      <c r="CA23" s="69">
        <v>5</v>
      </c>
      <c r="CB23" s="69">
        <v>5</v>
      </c>
      <c r="CC23" s="69">
        <v>5</v>
      </c>
      <c r="CD23" s="36">
        <f t="shared" si="5"/>
        <v>5</v>
      </c>
      <c r="CE23" s="38"/>
      <c r="CF23" s="38"/>
      <c r="CG23" s="38"/>
      <c r="CH23" s="38"/>
      <c r="CI23" s="38"/>
      <c r="CJ23" s="38"/>
      <c r="CK23" s="38"/>
      <c r="CL23" s="38"/>
      <c r="CM23" s="37"/>
      <c r="CN23" s="39"/>
      <c r="CO23" s="36">
        <f t="shared" si="6"/>
        <v>0</v>
      </c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6">
        <f t="shared" si="8"/>
        <v>0</v>
      </c>
      <c r="DA23" s="40">
        <f>IFERROR(IF(O23=0,0,IF(AC23=0,AVERAGE(O23),IF(AN23=0,AVERAGE(O23,AC23),IF(BB23=0,AVERAGE(O23,AC23,AN23),IF(BH=0,AVERAGE(O23,AC23,AN23,BB23),IF(BT=0,AVERAGE(O23,AC23,AN23,BB23,BO23),IF(CE=0,AVERAGE(O23,AC23,AN23,BB23,BO23,CD23),IF(CZ23=0,AVERAGE(O23,AC23,AN23,BB23,BO23,CD23,CO23),AVERAGE(O23,AC23,AN23,BB23,BO23,CD23,CO23,CZ23))))))))),0)</f>
        <v>0</v>
      </c>
    </row>
    <row r="24" spans="2:105" ht="12.75" thickBot="1" x14ac:dyDescent="0.25">
      <c r="B24" s="32">
        <v>14</v>
      </c>
      <c r="C24" s="64">
        <v>1814102</v>
      </c>
      <c r="D24" s="34" t="s">
        <v>15</v>
      </c>
      <c r="E24" s="34" t="s">
        <v>15</v>
      </c>
      <c r="F24" s="34" t="s">
        <v>15</v>
      </c>
      <c r="G24" s="34" t="s">
        <v>15</v>
      </c>
      <c r="H24" s="34" t="s">
        <v>15</v>
      </c>
      <c r="I24" s="34" t="s">
        <v>15</v>
      </c>
      <c r="J24" s="34" t="s">
        <v>15</v>
      </c>
      <c r="K24" s="35">
        <v>4</v>
      </c>
      <c r="L24" s="35">
        <v>4</v>
      </c>
      <c r="M24" s="35">
        <v>4</v>
      </c>
      <c r="N24" s="35">
        <v>4</v>
      </c>
      <c r="O24" s="36">
        <f t="shared" si="0"/>
        <v>4</v>
      </c>
      <c r="P24" s="34" t="s">
        <v>15</v>
      </c>
      <c r="Q24" s="34" t="s">
        <v>15</v>
      </c>
      <c r="R24" s="34" t="s">
        <v>15</v>
      </c>
      <c r="S24" s="34" t="s">
        <v>15</v>
      </c>
      <c r="T24" s="34" t="s">
        <v>15</v>
      </c>
      <c r="U24" s="34" t="s">
        <v>15</v>
      </c>
      <c r="V24" s="34">
        <v>4</v>
      </c>
      <c r="W24" s="35">
        <v>4</v>
      </c>
      <c r="X24" s="35">
        <v>4</v>
      </c>
      <c r="Y24" s="35">
        <v>4</v>
      </c>
      <c r="Z24" s="35">
        <v>5</v>
      </c>
      <c r="AA24" s="35">
        <v>4</v>
      </c>
      <c r="AB24" s="35">
        <v>4</v>
      </c>
      <c r="AC24" s="36">
        <f t="shared" si="1"/>
        <v>4.1428571428571432</v>
      </c>
      <c r="AD24" s="34" t="s">
        <v>15</v>
      </c>
      <c r="AE24" s="34" t="s">
        <v>15</v>
      </c>
      <c r="AF24" s="34" t="s">
        <v>15</v>
      </c>
      <c r="AG24" s="34" t="s">
        <v>15</v>
      </c>
      <c r="AH24" s="34" t="s">
        <v>15</v>
      </c>
      <c r="AI24" s="34" t="s">
        <v>15</v>
      </c>
      <c r="AJ24" s="35">
        <v>4</v>
      </c>
      <c r="AK24" s="35">
        <v>3</v>
      </c>
      <c r="AL24" s="35">
        <v>3</v>
      </c>
      <c r="AM24" s="35">
        <v>4</v>
      </c>
      <c r="AN24" s="36">
        <f t="shared" si="2"/>
        <v>3.5</v>
      </c>
      <c r="AO24" s="66" t="s">
        <v>15</v>
      </c>
      <c r="AP24" s="66" t="s">
        <v>15</v>
      </c>
      <c r="AQ24" s="66" t="s">
        <v>15</v>
      </c>
      <c r="AR24" s="66" t="s">
        <v>15</v>
      </c>
      <c r="AS24" s="66" t="s">
        <v>15</v>
      </c>
      <c r="AT24" s="66" t="s">
        <v>15</v>
      </c>
      <c r="AU24" s="66" t="s">
        <v>15</v>
      </c>
      <c r="AV24" s="66">
        <v>3</v>
      </c>
      <c r="AW24" s="66">
        <v>3</v>
      </c>
      <c r="AX24" s="66">
        <v>3</v>
      </c>
      <c r="AY24" s="66">
        <v>3</v>
      </c>
      <c r="AZ24" s="66">
        <v>3</v>
      </c>
      <c r="BA24" s="66">
        <v>4</v>
      </c>
      <c r="BB24" s="36">
        <f t="shared" si="3"/>
        <v>3.1666666666666665</v>
      </c>
      <c r="BC24" s="66" t="s">
        <v>15</v>
      </c>
      <c r="BD24" s="66" t="s">
        <v>15</v>
      </c>
      <c r="BE24" s="66" t="s">
        <v>15</v>
      </c>
      <c r="BF24" s="66" t="s">
        <v>15</v>
      </c>
      <c r="BG24" s="66" t="s">
        <v>15</v>
      </c>
      <c r="BH24" s="66" t="s">
        <v>15</v>
      </c>
      <c r="BI24" s="66">
        <v>4</v>
      </c>
      <c r="BJ24" s="66">
        <v>3</v>
      </c>
      <c r="BK24" s="66">
        <v>4</v>
      </c>
      <c r="BL24" s="66">
        <v>3</v>
      </c>
      <c r="BM24" s="66">
        <v>4</v>
      </c>
      <c r="BN24" s="66">
        <v>4</v>
      </c>
      <c r="BO24" s="36">
        <f t="shared" si="4"/>
        <v>3.6666666666666665</v>
      </c>
      <c r="BP24" s="69"/>
      <c r="BQ24" s="69" t="s">
        <v>15</v>
      </c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36">
        <f t="shared" si="5"/>
        <v>0</v>
      </c>
      <c r="CE24" s="38"/>
      <c r="CF24" s="38"/>
      <c r="CG24" s="38"/>
      <c r="CH24" s="38"/>
      <c r="CI24" s="38"/>
      <c r="CJ24" s="38"/>
      <c r="CK24" s="38"/>
      <c r="CL24" s="38"/>
      <c r="CM24" s="37"/>
      <c r="CN24" s="39"/>
      <c r="CO24" s="36">
        <f t="shared" si="6"/>
        <v>0</v>
      </c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6">
        <f t="shared" si="8"/>
        <v>0</v>
      </c>
      <c r="DA24" s="40">
        <f>IFERROR(IF(O24=0,0,IF(AC24=0,AVERAGE(O24),IF(AN24=0,AVERAGE(O24,AC24),IF(BB24=0,AVERAGE(O24,AC24,AN24),IF(BH=0,AVERAGE(O24,AC24,AN24,BB24),IF(BT=0,AVERAGE(O24,AC24,AN24,BB24,BO24),IF(CE=0,AVERAGE(O24,AC24,AN24,BB24,BO24,CD24),IF(CZ24=0,AVERAGE(O24,AC24,AN24,BB24,BO24,CD24,CO24),AVERAGE(O24,AC24,AN24,BB24,BO24,CD24,CO24,CZ24))))))))),0)</f>
        <v>0</v>
      </c>
    </row>
    <row r="25" spans="2:105" ht="12.75" thickBot="1" x14ac:dyDescent="0.25">
      <c r="B25" s="6">
        <v>15</v>
      </c>
      <c r="C25" s="64">
        <v>1814104</v>
      </c>
      <c r="D25" s="34" t="s">
        <v>15</v>
      </c>
      <c r="E25" s="34" t="s">
        <v>15</v>
      </c>
      <c r="F25" s="34" t="s">
        <v>15</v>
      </c>
      <c r="G25" s="34" t="s">
        <v>15</v>
      </c>
      <c r="H25" s="34" t="s">
        <v>15</v>
      </c>
      <c r="I25" s="34" t="s">
        <v>15</v>
      </c>
      <c r="J25" s="34" t="s">
        <v>15</v>
      </c>
      <c r="K25" s="35">
        <v>3</v>
      </c>
      <c r="L25" s="35">
        <v>3</v>
      </c>
      <c r="M25" s="35">
        <v>3</v>
      </c>
      <c r="N25" s="35">
        <v>3</v>
      </c>
      <c r="O25" s="36">
        <f t="shared" si="0"/>
        <v>3</v>
      </c>
      <c r="P25" s="34" t="s">
        <v>15</v>
      </c>
      <c r="Q25" s="34" t="s">
        <v>15</v>
      </c>
      <c r="R25" s="34" t="s">
        <v>15</v>
      </c>
      <c r="S25" s="34" t="s">
        <v>15</v>
      </c>
      <c r="T25" s="34" t="s">
        <v>15</v>
      </c>
      <c r="U25" s="34" t="s">
        <v>15</v>
      </c>
      <c r="V25" s="34">
        <v>3</v>
      </c>
      <c r="W25" s="35">
        <v>4</v>
      </c>
      <c r="X25" s="35">
        <v>4</v>
      </c>
      <c r="Y25" s="35">
        <v>4</v>
      </c>
      <c r="Z25" s="35">
        <v>4</v>
      </c>
      <c r="AA25" s="35">
        <v>4</v>
      </c>
      <c r="AB25" s="35">
        <v>5</v>
      </c>
      <c r="AC25" s="36">
        <f t="shared" si="1"/>
        <v>4</v>
      </c>
      <c r="AD25" s="34" t="s">
        <v>15</v>
      </c>
      <c r="AE25" s="34" t="s">
        <v>15</v>
      </c>
      <c r="AF25" s="34" t="s">
        <v>15</v>
      </c>
      <c r="AG25" s="34" t="s">
        <v>15</v>
      </c>
      <c r="AH25" s="34" t="s">
        <v>15</v>
      </c>
      <c r="AI25" s="34" t="s">
        <v>15</v>
      </c>
      <c r="AJ25" s="35">
        <v>4</v>
      </c>
      <c r="AK25" s="35">
        <v>4</v>
      </c>
      <c r="AL25" s="35">
        <v>4</v>
      </c>
      <c r="AM25" s="35">
        <v>4</v>
      </c>
      <c r="AN25" s="36">
        <f t="shared" si="2"/>
        <v>4</v>
      </c>
      <c r="AO25" s="66" t="s">
        <v>15</v>
      </c>
      <c r="AP25" s="66" t="s">
        <v>15</v>
      </c>
      <c r="AQ25" s="66" t="s">
        <v>15</v>
      </c>
      <c r="AR25" s="66" t="s">
        <v>15</v>
      </c>
      <c r="AS25" s="66" t="s">
        <v>15</v>
      </c>
      <c r="AT25" s="66" t="s">
        <v>15</v>
      </c>
      <c r="AU25" s="66" t="s">
        <v>15</v>
      </c>
      <c r="AV25" s="66">
        <v>4</v>
      </c>
      <c r="AW25" s="66">
        <v>4</v>
      </c>
      <c r="AX25" s="66">
        <v>4</v>
      </c>
      <c r="AY25" s="66">
        <v>5</v>
      </c>
      <c r="AZ25" s="66">
        <v>4</v>
      </c>
      <c r="BA25" s="66">
        <v>5</v>
      </c>
      <c r="BB25" s="36">
        <f t="shared" si="3"/>
        <v>4.333333333333333</v>
      </c>
      <c r="BC25" s="66" t="s">
        <v>15</v>
      </c>
      <c r="BD25" s="66" t="s">
        <v>15</v>
      </c>
      <c r="BE25" s="66" t="s">
        <v>15</v>
      </c>
      <c r="BF25" s="66" t="s">
        <v>15</v>
      </c>
      <c r="BG25" s="66" t="s">
        <v>15</v>
      </c>
      <c r="BH25" s="66" t="s">
        <v>15</v>
      </c>
      <c r="BI25" s="66">
        <v>4</v>
      </c>
      <c r="BJ25" s="66">
        <v>4</v>
      </c>
      <c r="BK25" s="66">
        <v>4</v>
      </c>
      <c r="BL25" s="66">
        <v>4</v>
      </c>
      <c r="BM25" s="66">
        <v>4</v>
      </c>
      <c r="BN25" s="66">
        <v>4</v>
      </c>
      <c r="BO25" s="36">
        <f t="shared" si="4"/>
        <v>4</v>
      </c>
      <c r="BP25" s="69" t="s">
        <v>15</v>
      </c>
      <c r="BQ25" s="69" t="s">
        <v>15</v>
      </c>
      <c r="BR25" s="69" t="s">
        <v>15</v>
      </c>
      <c r="BS25" s="69" t="s">
        <v>15</v>
      </c>
      <c r="BT25" s="69" t="s">
        <v>15</v>
      </c>
      <c r="BU25" s="69" t="s">
        <v>15</v>
      </c>
      <c r="BV25" s="69" t="s">
        <v>15</v>
      </c>
      <c r="BW25" s="69">
        <v>5</v>
      </c>
      <c r="BX25" s="69">
        <v>5</v>
      </c>
      <c r="BY25" s="69">
        <v>5</v>
      </c>
      <c r="BZ25" s="69">
        <v>4</v>
      </c>
      <c r="CA25" s="69">
        <v>5</v>
      </c>
      <c r="CB25" s="69">
        <v>5</v>
      </c>
      <c r="CC25" s="69">
        <v>5</v>
      </c>
      <c r="CD25" s="36">
        <f t="shared" si="5"/>
        <v>4.8571428571428568</v>
      </c>
      <c r="CE25" s="38"/>
      <c r="CF25" s="38"/>
      <c r="CG25" s="38"/>
      <c r="CH25" s="38"/>
      <c r="CI25" s="38"/>
      <c r="CJ25" s="38"/>
      <c r="CK25" s="38"/>
      <c r="CL25" s="38"/>
      <c r="CM25" s="37"/>
      <c r="CN25" s="39"/>
      <c r="CO25" s="36">
        <f t="shared" si="6"/>
        <v>0</v>
      </c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6">
        <f t="shared" si="8"/>
        <v>0</v>
      </c>
      <c r="DA25" s="40">
        <f>IFERROR(IF(O25=0,0,IF(AC25=0,AVERAGE(O25),IF(AN25=0,AVERAGE(O25,AC25),IF(BB25=0,AVERAGE(O25,AC25,AN25),IF(BH=0,AVERAGE(O25,AC25,AN25,BB25),IF(BT=0,AVERAGE(O25,AC25,AN25,BB25,BO25),IF(CE=0,AVERAGE(O25,AC25,AN25,BB25,BO25,CD25),IF(CZ25=0,AVERAGE(O25,AC25,AN25,BB25,BO25,CD25,CO25),AVERAGE(O25,AC25,AN25,BB25,BO25,CD25,CO25,CZ25))))))))),0)</f>
        <v>0</v>
      </c>
    </row>
    <row r="26" spans="2:105" ht="12.75" thickBot="1" x14ac:dyDescent="0.25">
      <c r="B26" s="32">
        <v>16</v>
      </c>
      <c r="C26" s="64">
        <v>1814108</v>
      </c>
      <c r="D26" s="34" t="s">
        <v>15</v>
      </c>
      <c r="E26" s="34" t="s">
        <v>15</v>
      </c>
      <c r="F26" s="34" t="s">
        <v>15</v>
      </c>
      <c r="G26" s="34" t="s">
        <v>15</v>
      </c>
      <c r="H26" s="34" t="s">
        <v>15</v>
      </c>
      <c r="I26" s="34" t="s">
        <v>15</v>
      </c>
      <c r="J26" s="34" t="s">
        <v>15</v>
      </c>
      <c r="K26" s="35">
        <v>5</v>
      </c>
      <c r="L26" s="35">
        <v>4</v>
      </c>
      <c r="M26" s="35">
        <v>4</v>
      </c>
      <c r="N26" s="35">
        <v>4</v>
      </c>
      <c r="O26" s="36">
        <f t="shared" si="0"/>
        <v>4.25</v>
      </c>
      <c r="P26" s="34" t="s">
        <v>15</v>
      </c>
      <c r="Q26" s="34" t="s">
        <v>15</v>
      </c>
      <c r="R26" s="34" t="s">
        <v>15</v>
      </c>
      <c r="S26" s="34" t="s">
        <v>15</v>
      </c>
      <c r="T26" s="34" t="s">
        <v>15</v>
      </c>
      <c r="U26" s="34" t="s">
        <v>15</v>
      </c>
      <c r="V26" s="34">
        <v>5</v>
      </c>
      <c r="W26" s="35">
        <v>4</v>
      </c>
      <c r="X26" s="35">
        <v>4</v>
      </c>
      <c r="Y26" s="35">
        <v>4</v>
      </c>
      <c r="Z26" s="35">
        <v>4</v>
      </c>
      <c r="AA26" s="35">
        <v>4</v>
      </c>
      <c r="AB26" s="35">
        <v>4</v>
      </c>
      <c r="AC26" s="36">
        <f t="shared" si="1"/>
        <v>4.1428571428571432</v>
      </c>
      <c r="AD26" s="34" t="s">
        <v>15</v>
      </c>
      <c r="AE26" s="34" t="s">
        <v>15</v>
      </c>
      <c r="AF26" s="34" t="s">
        <v>15</v>
      </c>
      <c r="AG26" s="34" t="s">
        <v>15</v>
      </c>
      <c r="AH26" s="34" t="s">
        <v>15</v>
      </c>
      <c r="AI26" s="34" t="s">
        <v>15</v>
      </c>
      <c r="AJ26" s="35">
        <v>4</v>
      </c>
      <c r="AK26" s="35">
        <v>5</v>
      </c>
      <c r="AL26" s="35">
        <v>5</v>
      </c>
      <c r="AM26" s="35">
        <v>4</v>
      </c>
      <c r="AN26" s="36">
        <f t="shared" si="2"/>
        <v>4.5</v>
      </c>
      <c r="AO26" s="66" t="s">
        <v>15</v>
      </c>
      <c r="AP26" s="66" t="s">
        <v>15</v>
      </c>
      <c r="AQ26" s="66" t="s">
        <v>15</v>
      </c>
      <c r="AR26" s="66" t="s">
        <v>15</v>
      </c>
      <c r="AS26" s="66" t="s">
        <v>15</v>
      </c>
      <c r="AT26" s="66" t="s">
        <v>15</v>
      </c>
      <c r="AU26" s="66" t="s">
        <v>15</v>
      </c>
      <c r="AV26" s="66">
        <v>4</v>
      </c>
      <c r="AW26" s="66">
        <v>5</v>
      </c>
      <c r="AX26" s="66">
        <v>5</v>
      </c>
      <c r="AY26" s="66">
        <v>5</v>
      </c>
      <c r="AZ26" s="66">
        <v>4</v>
      </c>
      <c r="BA26" s="66">
        <v>5</v>
      </c>
      <c r="BB26" s="36">
        <f t="shared" si="3"/>
        <v>4.666666666666667</v>
      </c>
      <c r="BC26" s="66" t="s">
        <v>15</v>
      </c>
      <c r="BD26" s="66" t="s">
        <v>15</v>
      </c>
      <c r="BE26" s="66" t="s">
        <v>15</v>
      </c>
      <c r="BF26" s="66" t="s">
        <v>15</v>
      </c>
      <c r="BG26" s="66" t="s">
        <v>15</v>
      </c>
      <c r="BH26" s="66" t="s">
        <v>15</v>
      </c>
      <c r="BI26" s="66">
        <v>5</v>
      </c>
      <c r="BJ26" s="66">
        <v>4</v>
      </c>
      <c r="BK26" s="66">
        <v>5</v>
      </c>
      <c r="BL26" s="66">
        <v>4</v>
      </c>
      <c r="BM26" s="66">
        <v>4</v>
      </c>
      <c r="BN26" s="66">
        <v>4</v>
      </c>
      <c r="BO26" s="36">
        <f t="shared" si="4"/>
        <v>4.333333333333333</v>
      </c>
      <c r="BP26" s="69" t="s">
        <v>15</v>
      </c>
      <c r="BQ26" s="69" t="s">
        <v>15</v>
      </c>
      <c r="BR26" s="69" t="s">
        <v>15</v>
      </c>
      <c r="BS26" s="69" t="s">
        <v>15</v>
      </c>
      <c r="BT26" s="69" t="s">
        <v>15</v>
      </c>
      <c r="BU26" s="69" t="s">
        <v>15</v>
      </c>
      <c r="BV26" s="69" t="s">
        <v>15</v>
      </c>
      <c r="BW26" s="69">
        <v>5</v>
      </c>
      <c r="BX26" s="69">
        <v>5</v>
      </c>
      <c r="BY26" s="69">
        <v>5</v>
      </c>
      <c r="BZ26" s="69">
        <v>5</v>
      </c>
      <c r="CA26" s="69">
        <v>5</v>
      </c>
      <c r="CB26" s="69">
        <v>5</v>
      </c>
      <c r="CC26" s="69">
        <v>5</v>
      </c>
      <c r="CD26" s="36">
        <f t="shared" si="5"/>
        <v>5</v>
      </c>
      <c r="CE26" s="38"/>
      <c r="CF26" s="38"/>
      <c r="CG26" s="38"/>
      <c r="CH26" s="38"/>
      <c r="CI26" s="38"/>
      <c r="CJ26" s="38"/>
      <c r="CK26" s="38"/>
      <c r="CL26" s="38"/>
      <c r="CM26" s="37"/>
      <c r="CN26" s="39"/>
      <c r="CO26" s="36">
        <f t="shared" si="6"/>
        <v>0</v>
      </c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6">
        <f t="shared" si="8"/>
        <v>0</v>
      </c>
      <c r="DA26" s="40">
        <f>IFERROR(IF(O26=0,0,IF(AC26=0,AVERAGE(O26),IF(AN26=0,AVERAGE(O26,AC26),IF(BB26=0,AVERAGE(O26,AC26,AN26),IF(BH=0,AVERAGE(O26,AC26,AN26,BB26),IF(BT=0,AVERAGE(O26,AC26,AN26,BB26,BO26),IF(CE=0,AVERAGE(O26,AC26,AN26,BB26,BO26,CD26),IF(CZ26=0,AVERAGE(O26,AC26,AN26,BB26,BO26,CD26,CO26),AVERAGE(O26,AC26,AN26,BB26,BO26,CD26,CO26,CZ26))))))))),0)</f>
        <v>0</v>
      </c>
    </row>
    <row r="27" spans="2:105" ht="12.75" thickBot="1" x14ac:dyDescent="0.25">
      <c r="B27" s="6">
        <v>17</v>
      </c>
      <c r="C27" s="64">
        <v>1814110</v>
      </c>
      <c r="D27" s="34" t="s">
        <v>15</v>
      </c>
      <c r="E27" s="34" t="s">
        <v>15</v>
      </c>
      <c r="F27" s="34" t="s">
        <v>15</v>
      </c>
      <c r="G27" s="34" t="s">
        <v>15</v>
      </c>
      <c r="H27" s="34" t="s">
        <v>15</v>
      </c>
      <c r="I27" s="34" t="s">
        <v>15</v>
      </c>
      <c r="J27" s="34" t="s">
        <v>15</v>
      </c>
      <c r="K27" s="35">
        <v>4</v>
      </c>
      <c r="L27" s="35">
        <v>4</v>
      </c>
      <c r="M27" s="35">
        <v>4</v>
      </c>
      <c r="N27" s="35">
        <v>4</v>
      </c>
      <c r="O27" s="36">
        <f t="shared" si="0"/>
        <v>4</v>
      </c>
      <c r="P27" s="34" t="s">
        <v>15</v>
      </c>
      <c r="Q27" s="34" t="s">
        <v>15</v>
      </c>
      <c r="R27" s="34" t="s">
        <v>15</v>
      </c>
      <c r="S27" s="34" t="s">
        <v>15</v>
      </c>
      <c r="T27" s="34" t="s">
        <v>15</v>
      </c>
      <c r="U27" s="34" t="s">
        <v>15</v>
      </c>
      <c r="V27" s="34">
        <v>4</v>
      </c>
      <c r="W27" s="35">
        <v>4</v>
      </c>
      <c r="X27" s="35">
        <v>4</v>
      </c>
      <c r="Y27" s="35">
        <v>4</v>
      </c>
      <c r="Z27" s="35">
        <v>4</v>
      </c>
      <c r="AA27" s="35">
        <v>4</v>
      </c>
      <c r="AB27" s="35">
        <v>4</v>
      </c>
      <c r="AC27" s="36">
        <f t="shared" si="1"/>
        <v>4</v>
      </c>
      <c r="AD27" s="34" t="s">
        <v>15</v>
      </c>
      <c r="AE27" s="34" t="s">
        <v>15</v>
      </c>
      <c r="AF27" s="34" t="s">
        <v>15</v>
      </c>
      <c r="AG27" s="34" t="s">
        <v>15</v>
      </c>
      <c r="AH27" s="34" t="s">
        <v>15</v>
      </c>
      <c r="AI27" s="34" t="s">
        <v>15</v>
      </c>
      <c r="AJ27" s="35">
        <v>4</v>
      </c>
      <c r="AK27" s="35">
        <v>4</v>
      </c>
      <c r="AL27" s="35">
        <v>4</v>
      </c>
      <c r="AM27" s="35">
        <v>4</v>
      </c>
      <c r="AN27" s="36">
        <f t="shared" si="2"/>
        <v>4</v>
      </c>
      <c r="AO27" s="66" t="s">
        <v>15</v>
      </c>
      <c r="AP27" s="66" t="s">
        <v>15</v>
      </c>
      <c r="AQ27" s="66" t="s">
        <v>15</v>
      </c>
      <c r="AR27" s="66" t="s">
        <v>15</v>
      </c>
      <c r="AS27" s="66" t="s">
        <v>15</v>
      </c>
      <c r="AT27" s="66" t="s">
        <v>15</v>
      </c>
      <c r="AU27" s="66" t="s">
        <v>15</v>
      </c>
      <c r="AV27" s="66">
        <v>4</v>
      </c>
      <c r="AW27" s="66">
        <v>5</v>
      </c>
      <c r="AX27" s="66">
        <v>4</v>
      </c>
      <c r="AY27" s="66">
        <v>5</v>
      </c>
      <c r="AZ27" s="66">
        <v>4</v>
      </c>
      <c r="BA27" s="66">
        <v>5</v>
      </c>
      <c r="BB27" s="36">
        <f t="shared" si="3"/>
        <v>4.5</v>
      </c>
      <c r="BC27" s="66" t="s">
        <v>15</v>
      </c>
      <c r="BD27" s="66" t="s">
        <v>15</v>
      </c>
      <c r="BE27" s="66" t="s">
        <v>15</v>
      </c>
      <c r="BF27" s="66" t="s">
        <v>15</v>
      </c>
      <c r="BG27" s="66" t="s">
        <v>15</v>
      </c>
      <c r="BH27" s="66" t="s">
        <v>15</v>
      </c>
      <c r="BI27" s="66">
        <v>5</v>
      </c>
      <c r="BJ27" s="66">
        <v>5</v>
      </c>
      <c r="BK27" s="66">
        <v>5</v>
      </c>
      <c r="BL27" s="66">
        <v>5</v>
      </c>
      <c r="BM27" s="66">
        <v>5</v>
      </c>
      <c r="BN27" s="66">
        <v>5</v>
      </c>
      <c r="BO27" s="36">
        <f t="shared" si="4"/>
        <v>5</v>
      </c>
      <c r="BP27" s="69" t="s">
        <v>15</v>
      </c>
      <c r="BQ27" s="69" t="s">
        <v>15</v>
      </c>
      <c r="BR27" s="69" t="s">
        <v>15</v>
      </c>
      <c r="BS27" s="69" t="s">
        <v>15</v>
      </c>
      <c r="BT27" s="69" t="s">
        <v>15</v>
      </c>
      <c r="BU27" s="69" t="s">
        <v>15</v>
      </c>
      <c r="BV27" s="69" t="s">
        <v>15</v>
      </c>
      <c r="BW27" s="69">
        <v>5</v>
      </c>
      <c r="BX27" s="69">
        <v>5</v>
      </c>
      <c r="BY27" s="69">
        <v>5</v>
      </c>
      <c r="BZ27" s="69">
        <v>5</v>
      </c>
      <c r="CA27" s="69">
        <v>5</v>
      </c>
      <c r="CB27" s="69">
        <v>5</v>
      </c>
      <c r="CC27" s="69">
        <v>5</v>
      </c>
      <c r="CD27" s="36">
        <f t="shared" si="5"/>
        <v>5</v>
      </c>
      <c r="CE27" s="38"/>
      <c r="CF27" s="38"/>
      <c r="CG27" s="38"/>
      <c r="CH27" s="38"/>
      <c r="CI27" s="38"/>
      <c r="CJ27" s="38"/>
      <c r="CK27" s="38"/>
      <c r="CL27" s="38"/>
      <c r="CM27" s="37"/>
      <c r="CN27" s="39"/>
      <c r="CO27" s="36">
        <f t="shared" si="6"/>
        <v>0</v>
      </c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6">
        <f t="shared" si="8"/>
        <v>0</v>
      </c>
      <c r="DA27" s="40">
        <f>IFERROR(IF(O27=0,0,IF(AC27=0,AVERAGE(O27),IF(AN27=0,AVERAGE(O27,AC27),IF(BB27=0,AVERAGE(O27,AC27,AN27),IF(BH=0,AVERAGE(O27,AC27,AN27,BB27),IF(BT=0,AVERAGE(O27,AC27,AN27,BB27,BO27),IF(CE=0,AVERAGE(O27,AC27,AN27,BB27,BO27,CD27),IF(CZ27=0,AVERAGE(O27,AC27,AN27,BB27,BO27,CD27,CO27),AVERAGE(O27,AC27,AN27,BB27,BO27,CD27,CO27,CZ27))))))))),0)</f>
        <v>0</v>
      </c>
    </row>
    <row r="28" spans="2:105" ht="12.75" thickBot="1" x14ac:dyDescent="0.25">
      <c r="B28" s="32">
        <v>18</v>
      </c>
      <c r="C28" s="63">
        <v>1814055</v>
      </c>
      <c r="D28" s="60" t="s">
        <v>15</v>
      </c>
      <c r="E28" s="34" t="s">
        <v>15</v>
      </c>
      <c r="F28" s="34" t="s">
        <v>15</v>
      </c>
      <c r="G28" s="34" t="s">
        <v>15</v>
      </c>
      <c r="H28" s="34" t="s">
        <v>15</v>
      </c>
      <c r="I28" s="34" t="s">
        <v>15</v>
      </c>
      <c r="J28" s="60" t="s">
        <v>15</v>
      </c>
      <c r="K28" s="4">
        <v>5</v>
      </c>
      <c r="L28" s="4">
        <v>5</v>
      </c>
      <c r="M28" s="4">
        <v>5</v>
      </c>
      <c r="N28" s="4">
        <v>5</v>
      </c>
      <c r="O28" s="26">
        <f t="shared" si="0"/>
        <v>5</v>
      </c>
      <c r="P28" s="4" t="s">
        <v>15</v>
      </c>
      <c r="Q28" s="4" t="s">
        <v>15</v>
      </c>
      <c r="R28" s="4" t="s">
        <v>15</v>
      </c>
      <c r="S28" s="4" t="s">
        <v>15</v>
      </c>
      <c r="T28" s="4" t="s">
        <v>15</v>
      </c>
      <c r="U28" s="4" t="s">
        <v>15</v>
      </c>
      <c r="V28" s="4">
        <v>5</v>
      </c>
      <c r="W28" s="4">
        <v>5</v>
      </c>
      <c r="X28" s="4">
        <v>5</v>
      </c>
      <c r="Y28" s="4">
        <v>5</v>
      </c>
      <c r="Z28" s="4">
        <v>5</v>
      </c>
      <c r="AA28" s="4">
        <v>5</v>
      </c>
      <c r="AB28" s="4">
        <v>5</v>
      </c>
      <c r="AC28" s="36">
        <f t="shared" si="1"/>
        <v>5</v>
      </c>
      <c r="AD28" s="4" t="s">
        <v>15</v>
      </c>
      <c r="AE28" s="4" t="s">
        <v>15</v>
      </c>
      <c r="AF28" s="4" t="s">
        <v>15</v>
      </c>
      <c r="AG28" s="4" t="s">
        <v>15</v>
      </c>
      <c r="AH28" s="4" t="s">
        <v>15</v>
      </c>
      <c r="AI28" s="4" t="s">
        <v>15</v>
      </c>
      <c r="AJ28" s="35">
        <v>5</v>
      </c>
      <c r="AK28" s="35">
        <v>5</v>
      </c>
      <c r="AL28" s="35">
        <v>5</v>
      </c>
      <c r="AM28" s="35">
        <v>5</v>
      </c>
      <c r="AN28" s="36">
        <f t="shared" si="2"/>
        <v>5</v>
      </c>
      <c r="AO28" s="66" t="s">
        <v>15</v>
      </c>
      <c r="AP28" s="66" t="s">
        <v>15</v>
      </c>
      <c r="AQ28" s="66" t="s">
        <v>15</v>
      </c>
      <c r="AR28" s="66" t="s">
        <v>15</v>
      </c>
      <c r="AS28" s="66" t="s">
        <v>15</v>
      </c>
      <c r="AT28" s="66" t="s">
        <v>15</v>
      </c>
      <c r="AU28" s="66" t="s">
        <v>15</v>
      </c>
      <c r="AV28" s="66">
        <v>5</v>
      </c>
      <c r="AW28" s="66">
        <v>5</v>
      </c>
      <c r="AX28" s="66">
        <v>5</v>
      </c>
      <c r="AY28" s="66">
        <v>5</v>
      </c>
      <c r="AZ28" s="66">
        <v>4</v>
      </c>
      <c r="BA28" s="66">
        <v>5</v>
      </c>
      <c r="BB28" s="36">
        <f t="shared" si="3"/>
        <v>4.833333333333333</v>
      </c>
      <c r="BC28" s="66" t="s">
        <v>15</v>
      </c>
      <c r="BD28" s="66" t="s">
        <v>15</v>
      </c>
      <c r="BE28" s="66" t="s">
        <v>15</v>
      </c>
      <c r="BF28" s="66" t="s">
        <v>15</v>
      </c>
      <c r="BG28" s="66" t="s">
        <v>15</v>
      </c>
      <c r="BH28" s="66" t="s">
        <v>15</v>
      </c>
      <c r="BI28" s="66">
        <v>5</v>
      </c>
      <c r="BJ28" s="66">
        <v>5</v>
      </c>
      <c r="BK28" s="66">
        <v>5</v>
      </c>
      <c r="BL28" s="66">
        <v>5</v>
      </c>
      <c r="BM28" s="66">
        <v>5</v>
      </c>
      <c r="BN28" s="66">
        <v>5</v>
      </c>
      <c r="BO28" s="36">
        <f t="shared" si="4"/>
        <v>5</v>
      </c>
      <c r="BP28" s="69" t="s">
        <v>15</v>
      </c>
      <c r="BQ28" s="69" t="s">
        <v>15</v>
      </c>
      <c r="BR28" s="69" t="s">
        <v>15</v>
      </c>
      <c r="BS28" s="69" t="s">
        <v>15</v>
      </c>
      <c r="BT28" s="69" t="s">
        <v>15</v>
      </c>
      <c r="BU28" s="69" t="s">
        <v>15</v>
      </c>
      <c r="BV28" s="69" t="s">
        <v>15</v>
      </c>
      <c r="BW28" s="69">
        <v>5</v>
      </c>
      <c r="BX28" s="69">
        <v>5</v>
      </c>
      <c r="BY28" s="69">
        <v>5</v>
      </c>
      <c r="BZ28" s="69">
        <v>5</v>
      </c>
      <c r="CA28" s="69">
        <v>5</v>
      </c>
      <c r="CB28" s="69">
        <v>5</v>
      </c>
      <c r="CC28" s="69">
        <v>5</v>
      </c>
      <c r="CD28" s="36">
        <f t="shared" si="5"/>
        <v>5</v>
      </c>
      <c r="CE28" s="38"/>
      <c r="CF28" s="38"/>
      <c r="CG28" s="38"/>
      <c r="CH28" s="38"/>
      <c r="CI28" s="38"/>
      <c r="CJ28" s="38"/>
      <c r="CK28" s="38"/>
      <c r="CL28" s="38"/>
      <c r="CM28" s="37"/>
      <c r="CN28" s="39"/>
      <c r="CO28" s="36">
        <f t="shared" si="6"/>
        <v>0</v>
      </c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6">
        <f t="shared" si="8"/>
        <v>0</v>
      </c>
      <c r="DA28" s="40">
        <f>IFERROR(IF(O28=0,0,IF(AC28=0,AVERAGE(O28),IF(AN28=0,AVERAGE(O28,AC28),IF(BB28=0,AVERAGE(O28,AC28,AN28),IF(BH=0,AVERAGE(O28,AC28,AN28,BB28),IF(BT=0,AVERAGE(O28,AC28,AN28,BB28,BO28),IF(CE=0,AVERAGE(O28,AC28,AN28,BB28,BO28,CD28),IF(CZ28=0,AVERAGE(O28,AC28,AN28,BB28,BO28,CD28,CO28),AVERAGE(O28,AC28,AN28,BB28,BO28,CD28,CO28,CZ28))))))))),0)</f>
        <v>0</v>
      </c>
    </row>
    <row r="29" spans="2:105" ht="12.75" thickBot="1" x14ac:dyDescent="0.25">
      <c r="B29" s="6">
        <v>21</v>
      </c>
      <c r="C29" s="33"/>
      <c r="D29" s="34"/>
      <c r="E29" s="34"/>
      <c r="F29" s="34"/>
      <c r="G29" s="34"/>
      <c r="H29" s="34"/>
      <c r="I29" s="34"/>
      <c r="J29" s="34"/>
      <c r="K29" s="35"/>
      <c r="L29" s="35"/>
      <c r="M29" s="35"/>
      <c r="N29" s="35"/>
      <c r="O29" s="36">
        <f t="shared" ref="O29:O45" si="9">IF(ISBLANK(D29)=TRUE,0,AVERAGE(D29:N29))</f>
        <v>0</v>
      </c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6">
        <f t="shared" ref="AC29:AC45" si="10">IF(ISBLANK(P29)=TRUE,0,AVERAGE(P29:AB29))</f>
        <v>0</v>
      </c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6">
        <f t="shared" si="2"/>
        <v>0</v>
      </c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6">
        <f t="shared" si="3"/>
        <v>0</v>
      </c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6">
        <f t="shared" si="4"/>
        <v>0</v>
      </c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8"/>
      <c r="CD29" s="36">
        <f t="shared" si="5"/>
        <v>0</v>
      </c>
      <c r="CE29" s="38"/>
      <c r="CF29" s="38"/>
      <c r="CG29" s="38"/>
      <c r="CH29" s="38"/>
      <c r="CI29" s="38"/>
      <c r="CJ29" s="38"/>
      <c r="CK29" s="38"/>
      <c r="CL29" s="38"/>
      <c r="CM29" s="37"/>
      <c r="CN29" s="39"/>
      <c r="CO29" s="36">
        <f t="shared" si="6"/>
        <v>0</v>
      </c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6">
        <f t="shared" si="8"/>
        <v>0</v>
      </c>
      <c r="DA29" s="40">
        <f>IFERROR(IF(O29=0,0,IF(AC29=0,AVERAGE(O29),IF(AN29=0,AVERAGE(O29,AC29),IF(BB29=0,AVERAGE(O29,AC29,AN29),IF(BH=0,AVERAGE(O29,AC29,AN29,BB29),IF(BT=0,AVERAGE(O29,AC29,AN29,BB29,BO29),IF(CE=0,AVERAGE(O29,AC29,AN29,BB29,BO29,CD29),IF(CZ29=0,AVERAGE(O29,AC29,AN29,BB29,BO29,CD29,CO29),AVERAGE(O29,AC29,AN29,BB29,BO29,CD29,CO29,CZ29))))))))),0)</f>
        <v>0</v>
      </c>
    </row>
    <row r="30" spans="2:105" ht="12.75" thickBot="1" x14ac:dyDescent="0.25">
      <c r="B30" s="32">
        <v>22</v>
      </c>
      <c r="C30" s="33"/>
      <c r="D30" s="34"/>
      <c r="E30" s="34"/>
      <c r="F30" s="34"/>
      <c r="G30" s="34"/>
      <c r="H30" s="34"/>
      <c r="I30" s="34"/>
      <c r="J30" s="34"/>
      <c r="K30" s="35"/>
      <c r="L30" s="35"/>
      <c r="M30" s="35"/>
      <c r="N30" s="35"/>
      <c r="O30" s="36">
        <f t="shared" si="9"/>
        <v>0</v>
      </c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6">
        <f t="shared" si="10"/>
        <v>0</v>
      </c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6">
        <f t="shared" si="2"/>
        <v>0</v>
      </c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6">
        <f t="shared" si="3"/>
        <v>0</v>
      </c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6">
        <f t="shared" si="4"/>
        <v>0</v>
      </c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8"/>
      <c r="CD30" s="36">
        <f t="shared" si="5"/>
        <v>0</v>
      </c>
      <c r="CE30" s="38"/>
      <c r="CF30" s="38"/>
      <c r="CG30" s="38"/>
      <c r="CH30" s="38"/>
      <c r="CI30" s="38"/>
      <c r="CJ30" s="38"/>
      <c r="CK30" s="38"/>
      <c r="CL30" s="38"/>
      <c r="CM30" s="37"/>
      <c r="CN30" s="39"/>
      <c r="CO30" s="36">
        <f t="shared" si="6"/>
        <v>0</v>
      </c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6">
        <f t="shared" si="8"/>
        <v>0</v>
      </c>
      <c r="DA30" s="40">
        <f>IFERROR(IF(O30=0,0,IF(AC30=0,AVERAGE(O30),IF(AN30=0,AVERAGE(O30,AC30),IF(BB30=0,AVERAGE(O30,AC30,AN30),IF(BH=0,AVERAGE(O30,AC30,AN30,BB30),IF(BT=0,AVERAGE(O30,AC30,AN30,BB30,BO30),IF(CE=0,AVERAGE(O30,AC30,AN30,BB30,BO30,CD30),IF(CZ30=0,AVERAGE(O30,AC30,AN30,BB30,BO30,CD30,CO30),AVERAGE(O30,AC30,AN30,BB30,BO30,CD30,CO30,CZ30))))))))),0)</f>
        <v>0</v>
      </c>
    </row>
    <row r="31" spans="2:105" ht="12.75" thickBot="1" x14ac:dyDescent="0.25">
      <c r="B31" s="6">
        <v>23</v>
      </c>
      <c r="C31" s="33"/>
      <c r="D31" s="34"/>
      <c r="E31" s="34"/>
      <c r="F31" s="34"/>
      <c r="G31" s="34"/>
      <c r="H31" s="34"/>
      <c r="I31" s="34"/>
      <c r="J31" s="34"/>
      <c r="K31" s="35"/>
      <c r="L31" s="35"/>
      <c r="M31" s="35"/>
      <c r="N31" s="35"/>
      <c r="O31" s="36">
        <f t="shared" si="9"/>
        <v>0</v>
      </c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6">
        <f t="shared" si="10"/>
        <v>0</v>
      </c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6">
        <f t="shared" si="2"/>
        <v>0</v>
      </c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6">
        <f t="shared" si="3"/>
        <v>0</v>
      </c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6">
        <f t="shared" si="4"/>
        <v>0</v>
      </c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8"/>
      <c r="CD31" s="36">
        <f t="shared" si="5"/>
        <v>0</v>
      </c>
      <c r="CE31" s="38"/>
      <c r="CF31" s="38"/>
      <c r="CG31" s="38"/>
      <c r="CH31" s="38"/>
      <c r="CI31" s="38"/>
      <c r="CJ31" s="38"/>
      <c r="CK31" s="38"/>
      <c r="CL31" s="38"/>
      <c r="CM31" s="37"/>
      <c r="CN31" s="39"/>
      <c r="CO31" s="36">
        <f t="shared" si="6"/>
        <v>0</v>
      </c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6">
        <f t="shared" si="8"/>
        <v>0</v>
      </c>
      <c r="DA31" s="40">
        <f>IFERROR(IF(O31=0,0,IF(AC31=0,AVERAGE(O31),IF(AN31=0,AVERAGE(O31,AC31),IF(BB31=0,AVERAGE(O31,AC31,AN31),IF(BH=0,AVERAGE(O31,AC31,AN31,BB31),IF(BT=0,AVERAGE(O31,AC31,AN31,BB31,BO31),IF(CE=0,AVERAGE(O31,AC31,AN31,BB31,BO31,CD31),IF(CZ31=0,AVERAGE(O31,AC31,AN31,BB31,BO31,CD31,CO31),AVERAGE(O31,AC31,AN31,BB31,BO31,CD31,CO31,CZ31))))))))),0)</f>
        <v>0</v>
      </c>
    </row>
    <row r="32" spans="2:105" ht="12.75" thickBot="1" x14ac:dyDescent="0.25">
      <c r="B32" s="32">
        <v>24</v>
      </c>
      <c r="C32" s="33"/>
      <c r="D32" s="34"/>
      <c r="E32" s="34"/>
      <c r="F32" s="34"/>
      <c r="G32" s="34"/>
      <c r="H32" s="34"/>
      <c r="I32" s="34"/>
      <c r="J32" s="34"/>
      <c r="K32" s="35"/>
      <c r="L32" s="35"/>
      <c r="M32" s="35"/>
      <c r="N32" s="35"/>
      <c r="O32" s="36">
        <f t="shared" si="9"/>
        <v>0</v>
      </c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6">
        <f t="shared" si="10"/>
        <v>0</v>
      </c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6">
        <f t="shared" si="2"/>
        <v>0</v>
      </c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6">
        <f t="shared" si="3"/>
        <v>0</v>
      </c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6">
        <f t="shared" si="4"/>
        <v>0</v>
      </c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8"/>
      <c r="CD32" s="36">
        <f t="shared" si="5"/>
        <v>0</v>
      </c>
      <c r="CE32" s="38"/>
      <c r="CF32" s="38"/>
      <c r="CG32" s="38"/>
      <c r="CH32" s="38"/>
      <c r="CI32" s="38"/>
      <c r="CJ32" s="38"/>
      <c r="CK32" s="38"/>
      <c r="CL32" s="38"/>
      <c r="CM32" s="37"/>
      <c r="CN32" s="39"/>
      <c r="CO32" s="36">
        <f t="shared" si="6"/>
        <v>0</v>
      </c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6">
        <f t="shared" si="8"/>
        <v>0</v>
      </c>
      <c r="DA32" s="40">
        <f>IFERROR(IF(O32=0,0,IF(AC32=0,AVERAGE(O32),IF(AN32=0,AVERAGE(O32,AC32),IF(BB32=0,AVERAGE(O32,AC32,AN32),IF(BH=0,AVERAGE(O32,AC32,AN32,BB32),IF(BT=0,AVERAGE(O32,AC32,AN32,BB32,BO32),IF(CE=0,AVERAGE(O32,AC32,AN32,BB32,BO32,CD32),IF(CZ32=0,AVERAGE(O32,AC32,AN32,BB32,BO32,CD32,CO32),AVERAGE(O32,AC32,AN32,BB32,BO32,CD32,CO32,CZ32))))))))),0)</f>
        <v>0</v>
      </c>
    </row>
    <row r="33" spans="2:105" ht="12.75" thickBot="1" x14ac:dyDescent="0.25">
      <c r="B33" s="6">
        <v>25</v>
      </c>
      <c r="C33" s="33"/>
      <c r="D33" s="34"/>
      <c r="E33" s="34"/>
      <c r="F33" s="34"/>
      <c r="G33" s="34"/>
      <c r="H33" s="34"/>
      <c r="I33" s="34"/>
      <c r="J33" s="34"/>
      <c r="K33" s="35"/>
      <c r="L33" s="35"/>
      <c r="M33" s="35"/>
      <c r="N33" s="35"/>
      <c r="O33" s="36">
        <f t="shared" si="9"/>
        <v>0</v>
      </c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6">
        <f t="shared" si="10"/>
        <v>0</v>
      </c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6">
        <f t="shared" si="2"/>
        <v>0</v>
      </c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6">
        <f t="shared" si="3"/>
        <v>0</v>
      </c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6">
        <f t="shared" si="4"/>
        <v>0</v>
      </c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8"/>
      <c r="CD33" s="36">
        <f t="shared" si="5"/>
        <v>0</v>
      </c>
      <c r="CE33" s="38"/>
      <c r="CF33" s="38"/>
      <c r="CG33" s="38"/>
      <c r="CH33" s="38"/>
      <c r="CI33" s="38"/>
      <c r="CJ33" s="38"/>
      <c r="CK33" s="38"/>
      <c r="CL33" s="38"/>
      <c r="CM33" s="37"/>
      <c r="CN33" s="39"/>
      <c r="CO33" s="36">
        <f t="shared" si="6"/>
        <v>0</v>
      </c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6">
        <f t="shared" si="8"/>
        <v>0</v>
      </c>
      <c r="DA33" s="40">
        <f>IFERROR(IF(O33=0,0,IF(AC33=0,AVERAGE(O33),IF(AN33=0,AVERAGE(O33,AC33),IF(BB33=0,AVERAGE(O33,AC33,AN33),IF(BH=0,AVERAGE(O33,AC33,AN33,BB33),IF(BT=0,AVERAGE(O33,AC33,AN33,BB33,BO33),IF(CE=0,AVERAGE(O33,AC33,AN33,BB33,BO33,CD33),IF(CZ33=0,AVERAGE(O33,AC33,AN33,BB33,BO33,CD33,CO33),AVERAGE(O33,AC33,AN33,BB33,BO33,CD33,CO33,CZ33))))))))),0)</f>
        <v>0</v>
      </c>
    </row>
    <row r="34" spans="2:105" ht="12.75" thickBot="1" x14ac:dyDescent="0.25">
      <c r="B34" s="32">
        <v>26</v>
      </c>
      <c r="C34" s="33"/>
      <c r="D34" s="34"/>
      <c r="E34" s="34"/>
      <c r="F34" s="34"/>
      <c r="G34" s="34"/>
      <c r="H34" s="34"/>
      <c r="I34" s="34"/>
      <c r="J34" s="34"/>
      <c r="K34" s="35"/>
      <c r="L34" s="35"/>
      <c r="M34" s="35"/>
      <c r="N34" s="35"/>
      <c r="O34" s="36">
        <f t="shared" si="9"/>
        <v>0</v>
      </c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6">
        <f t="shared" si="10"/>
        <v>0</v>
      </c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6">
        <f t="shared" si="2"/>
        <v>0</v>
      </c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6">
        <f t="shared" si="3"/>
        <v>0</v>
      </c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6">
        <f t="shared" si="4"/>
        <v>0</v>
      </c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8"/>
      <c r="CD34" s="36">
        <f t="shared" si="5"/>
        <v>0</v>
      </c>
      <c r="CE34" s="38"/>
      <c r="CF34" s="38"/>
      <c r="CG34" s="38"/>
      <c r="CH34" s="38"/>
      <c r="CI34" s="38"/>
      <c r="CJ34" s="38"/>
      <c r="CK34" s="38"/>
      <c r="CL34" s="38"/>
      <c r="CM34" s="37"/>
      <c r="CN34" s="39"/>
      <c r="CO34" s="36">
        <f t="shared" si="6"/>
        <v>0</v>
      </c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6">
        <f t="shared" si="8"/>
        <v>0</v>
      </c>
      <c r="DA34" s="40">
        <f>IFERROR(IF(O34=0,0,IF(AC34=0,AVERAGE(O34),IF(AN34=0,AVERAGE(O34,AC34),IF(BB34=0,AVERAGE(O34,AC34,AN34),IF(BH=0,AVERAGE(O34,AC34,AN34,BB34),IF(BT=0,AVERAGE(O34,AC34,AN34,BB34,BO34),IF(CE=0,AVERAGE(O34,AC34,AN34,BB34,BO34,CD34),IF(CZ34=0,AVERAGE(O34,AC34,AN34,BB34,BO34,CD34,CO34),AVERAGE(O34,AC34,AN34,BB34,BO34,CD34,CO34,CZ34))))))))),0)</f>
        <v>0</v>
      </c>
    </row>
    <row r="35" spans="2:105" ht="12.75" thickBot="1" x14ac:dyDescent="0.25">
      <c r="B35" s="6">
        <v>27</v>
      </c>
      <c r="C35" s="33"/>
      <c r="D35" s="34"/>
      <c r="E35" s="34"/>
      <c r="F35" s="34"/>
      <c r="G35" s="34"/>
      <c r="H35" s="34"/>
      <c r="I35" s="34"/>
      <c r="J35" s="34"/>
      <c r="K35" s="35"/>
      <c r="L35" s="35"/>
      <c r="M35" s="35"/>
      <c r="N35" s="35"/>
      <c r="O35" s="36">
        <f t="shared" si="9"/>
        <v>0</v>
      </c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6">
        <f t="shared" si="10"/>
        <v>0</v>
      </c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6">
        <f t="shared" si="2"/>
        <v>0</v>
      </c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6">
        <f t="shared" si="3"/>
        <v>0</v>
      </c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6">
        <f t="shared" si="4"/>
        <v>0</v>
      </c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8"/>
      <c r="CD35" s="36">
        <f t="shared" si="5"/>
        <v>0</v>
      </c>
      <c r="CE35" s="38"/>
      <c r="CF35" s="38"/>
      <c r="CG35" s="38"/>
      <c r="CH35" s="38"/>
      <c r="CI35" s="38"/>
      <c r="CJ35" s="38"/>
      <c r="CK35" s="38"/>
      <c r="CL35" s="38"/>
      <c r="CM35" s="37"/>
      <c r="CN35" s="39"/>
      <c r="CO35" s="36">
        <f t="shared" si="6"/>
        <v>0</v>
      </c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6">
        <f t="shared" si="8"/>
        <v>0</v>
      </c>
      <c r="DA35" s="40">
        <f>IFERROR(IF(O35=0,0,IF(AC35=0,AVERAGE(O35),IF(AN35=0,AVERAGE(O35,AC35),IF(BB35=0,AVERAGE(O35,AC35,AN35),IF(BH=0,AVERAGE(O35,AC35,AN35,BB35),IF(BT=0,AVERAGE(O35,AC35,AN35,BB35,BO35),IF(CE=0,AVERAGE(O35,AC35,AN35,BB35,BO35,CD35),IF(CZ35=0,AVERAGE(O35,AC35,AN35,BB35,BO35,CD35,CO35),AVERAGE(O35,AC35,AN35,BB35,BO35,CD35,CO35,CZ35))))))))),0)</f>
        <v>0</v>
      </c>
    </row>
    <row r="36" spans="2:105" ht="12.75" thickBot="1" x14ac:dyDescent="0.25">
      <c r="B36" s="32">
        <v>28</v>
      </c>
      <c r="C36" s="33"/>
      <c r="D36" s="34"/>
      <c r="E36" s="34"/>
      <c r="F36" s="34"/>
      <c r="G36" s="34"/>
      <c r="H36" s="34"/>
      <c r="I36" s="34"/>
      <c r="J36" s="34"/>
      <c r="K36" s="35"/>
      <c r="L36" s="35"/>
      <c r="M36" s="35"/>
      <c r="N36" s="35"/>
      <c r="O36" s="36">
        <f t="shared" si="9"/>
        <v>0</v>
      </c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6">
        <f t="shared" si="10"/>
        <v>0</v>
      </c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6">
        <f t="shared" si="2"/>
        <v>0</v>
      </c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6">
        <f t="shared" si="3"/>
        <v>0</v>
      </c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6">
        <f t="shared" si="4"/>
        <v>0</v>
      </c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8"/>
      <c r="CD36" s="36">
        <f t="shared" si="5"/>
        <v>0</v>
      </c>
      <c r="CE36" s="38"/>
      <c r="CF36" s="38"/>
      <c r="CG36" s="38"/>
      <c r="CH36" s="38"/>
      <c r="CI36" s="38"/>
      <c r="CJ36" s="38"/>
      <c r="CK36" s="38"/>
      <c r="CL36" s="38"/>
      <c r="CM36" s="37"/>
      <c r="CN36" s="39"/>
      <c r="CO36" s="36">
        <f t="shared" si="6"/>
        <v>0</v>
      </c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6">
        <f t="shared" si="8"/>
        <v>0</v>
      </c>
      <c r="DA36" s="40">
        <f>IFERROR(IF(O36=0,0,IF(AC36=0,AVERAGE(O36),IF(AN36=0,AVERAGE(O36,AC36),IF(BB36=0,AVERAGE(O36,AC36,AN36),IF(BH=0,AVERAGE(O36,AC36,AN36,BB36),IF(BT=0,AVERAGE(O36,AC36,AN36,BB36,BO36),IF(CE=0,AVERAGE(O36,AC36,AN36,BB36,BO36,CD36),IF(CZ36=0,AVERAGE(O36,AC36,AN36,BB36,BO36,CD36,CO36),AVERAGE(O36,AC36,AN36,BB36,BO36,CD36,CO36,CZ36))))))))),0)</f>
        <v>0</v>
      </c>
    </row>
    <row r="37" spans="2:105" ht="12.75" thickBot="1" x14ac:dyDescent="0.25">
      <c r="B37" s="6">
        <v>29</v>
      </c>
      <c r="C37" s="33"/>
      <c r="D37" s="34"/>
      <c r="E37" s="34"/>
      <c r="F37" s="34"/>
      <c r="G37" s="34"/>
      <c r="H37" s="34"/>
      <c r="I37" s="34"/>
      <c r="J37" s="34"/>
      <c r="K37" s="35"/>
      <c r="L37" s="35"/>
      <c r="M37" s="35"/>
      <c r="N37" s="35"/>
      <c r="O37" s="36">
        <f t="shared" si="9"/>
        <v>0</v>
      </c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6">
        <f t="shared" si="10"/>
        <v>0</v>
      </c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6">
        <f t="shared" si="2"/>
        <v>0</v>
      </c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6">
        <f t="shared" si="3"/>
        <v>0</v>
      </c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6">
        <f t="shared" si="4"/>
        <v>0</v>
      </c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8"/>
      <c r="CD37" s="36">
        <f t="shared" si="5"/>
        <v>0</v>
      </c>
      <c r="CE37" s="38"/>
      <c r="CF37" s="38"/>
      <c r="CG37" s="38"/>
      <c r="CH37" s="38"/>
      <c r="CI37" s="38"/>
      <c r="CJ37" s="38"/>
      <c r="CK37" s="38"/>
      <c r="CL37" s="38"/>
      <c r="CM37" s="37"/>
      <c r="CN37" s="39"/>
      <c r="CO37" s="36">
        <f t="shared" si="6"/>
        <v>0</v>
      </c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6">
        <f t="shared" si="8"/>
        <v>0</v>
      </c>
      <c r="DA37" s="40">
        <f>IFERROR(IF(O37=0,0,IF(AC37=0,AVERAGE(O37),IF(AN37=0,AVERAGE(O37,AC37),IF(BB37=0,AVERAGE(O37,AC37,AN37),IF(BH=0,AVERAGE(O37,AC37,AN37,BB37),IF(BT=0,AVERAGE(O37,AC37,AN37,BB37,BO37),IF(CE=0,AVERAGE(O37,AC37,AN37,BB37,BO37,CD37),IF(CZ37=0,AVERAGE(O37,AC37,AN37,BB37,BO37,CD37,CO37),AVERAGE(O37,AC37,AN37,BB37,BO37,CD37,CO37,CZ37))))))))),0)</f>
        <v>0</v>
      </c>
    </row>
    <row r="38" spans="2:105" ht="12.75" thickBot="1" x14ac:dyDescent="0.25">
      <c r="B38" s="32">
        <v>30</v>
      </c>
      <c r="C38" s="33"/>
      <c r="D38" s="34"/>
      <c r="E38" s="34"/>
      <c r="F38" s="34"/>
      <c r="G38" s="34"/>
      <c r="H38" s="34"/>
      <c r="I38" s="34"/>
      <c r="J38" s="34"/>
      <c r="K38" s="35"/>
      <c r="L38" s="35"/>
      <c r="M38" s="35"/>
      <c r="N38" s="35"/>
      <c r="O38" s="36">
        <f t="shared" si="9"/>
        <v>0</v>
      </c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6">
        <f t="shared" si="10"/>
        <v>0</v>
      </c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6">
        <f t="shared" si="2"/>
        <v>0</v>
      </c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6">
        <f t="shared" si="3"/>
        <v>0</v>
      </c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6">
        <f t="shared" si="4"/>
        <v>0</v>
      </c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8"/>
      <c r="CD38" s="36">
        <f t="shared" si="5"/>
        <v>0</v>
      </c>
      <c r="CE38" s="38"/>
      <c r="CF38" s="38"/>
      <c r="CG38" s="38"/>
      <c r="CH38" s="38"/>
      <c r="CI38" s="38"/>
      <c r="CJ38" s="38"/>
      <c r="CK38" s="38"/>
      <c r="CL38" s="38"/>
      <c r="CM38" s="37"/>
      <c r="CN38" s="39"/>
      <c r="CO38" s="36">
        <f t="shared" si="6"/>
        <v>0</v>
      </c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6">
        <f t="shared" si="8"/>
        <v>0</v>
      </c>
      <c r="DA38" s="40">
        <f>IFERROR(IF(O38=0,0,IF(AC38=0,AVERAGE(O38),IF(AN38=0,AVERAGE(O38,AC38),IF(BB38=0,AVERAGE(O38,AC38,AN38),IF(BH=0,AVERAGE(O38,AC38,AN38,BB38),IF(BT=0,AVERAGE(O38,AC38,AN38,BB38,BO38),IF(CE=0,AVERAGE(O38,AC38,AN38,BB38,BO38,CD38),IF(CZ38=0,AVERAGE(O38,AC38,AN38,BB38,BO38,CD38,CO38),AVERAGE(O38,AC38,AN38,BB38,BO38,CD38,CO38,CZ38))))))))),0)</f>
        <v>0</v>
      </c>
    </row>
    <row r="39" spans="2:105" ht="12.75" thickBot="1" x14ac:dyDescent="0.25">
      <c r="B39" s="6">
        <v>31</v>
      </c>
      <c r="C39" s="33"/>
      <c r="D39" s="34"/>
      <c r="E39" s="34"/>
      <c r="F39" s="34"/>
      <c r="G39" s="34"/>
      <c r="H39" s="34"/>
      <c r="I39" s="34"/>
      <c r="J39" s="34"/>
      <c r="K39" s="35"/>
      <c r="L39" s="35"/>
      <c r="M39" s="35"/>
      <c r="N39" s="35"/>
      <c r="O39" s="36">
        <f t="shared" si="9"/>
        <v>0</v>
      </c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6">
        <f t="shared" si="10"/>
        <v>0</v>
      </c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6">
        <f t="shared" si="2"/>
        <v>0</v>
      </c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6">
        <f t="shared" si="3"/>
        <v>0</v>
      </c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6">
        <f t="shared" si="4"/>
        <v>0</v>
      </c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8"/>
      <c r="CD39" s="36">
        <f t="shared" si="5"/>
        <v>0</v>
      </c>
      <c r="CE39" s="38"/>
      <c r="CF39" s="38"/>
      <c r="CG39" s="38"/>
      <c r="CH39" s="38"/>
      <c r="CI39" s="38"/>
      <c r="CJ39" s="38"/>
      <c r="CK39" s="38"/>
      <c r="CL39" s="38"/>
      <c r="CM39" s="37"/>
      <c r="CN39" s="39"/>
      <c r="CO39" s="36">
        <f t="shared" si="6"/>
        <v>0</v>
      </c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6">
        <f t="shared" si="8"/>
        <v>0</v>
      </c>
      <c r="DA39" s="40">
        <f>IFERROR(IF(O39=0,0,IF(AC39=0,AVERAGE(O39),IF(AN39=0,AVERAGE(O39,AC39),IF(BB39=0,AVERAGE(O39,AC39,AN39),IF(BH=0,AVERAGE(O39,AC39,AN39,BB39),IF(BT=0,AVERAGE(O39,AC39,AN39,BB39,BO39),IF(CE=0,AVERAGE(O39,AC39,AN39,BB39,BO39,CD39),IF(CZ39=0,AVERAGE(O39,AC39,AN39,BB39,BO39,CD39,CO39),AVERAGE(O39,AC39,AN39,BB39,BO39,CD39,CO39,CZ39))))))))),0)</f>
        <v>0</v>
      </c>
    </row>
    <row r="40" spans="2:105" ht="12.75" thickBot="1" x14ac:dyDescent="0.25">
      <c r="B40" s="32">
        <v>32</v>
      </c>
      <c r="C40" s="33"/>
      <c r="D40" s="34"/>
      <c r="E40" s="34"/>
      <c r="F40" s="34"/>
      <c r="G40" s="34"/>
      <c r="H40" s="34"/>
      <c r="I40" s="34"/>
      <c r="J40" s="34"/>
      <c r="K40" s="35"/>
      <c r="L40" s="35"/>
      <c r="M40" s="35"/>
      <c r="N40" s="35"/>
      <c r="O40" s="36">
        <f t="shared" si="9"/>
        <v>0</v>
      </c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6">
        <f t="shared" si="10"/>
        <v>0</v>
      </c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6">
        <f t="shared" si="2"/>
        <v>0</v>
      </c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6">
        <f t="shared" si="3"/>
        <v>0</v>
      </c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6">
        <f t="shared" si="4"/>
        <v>0</v>
      </c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8"/>
      <c r="CD40" s="36">
        <f t="shared" si="5"/>
        <v>0</v>
      </c>
      <c r="CE40" s="38"/>
      <c r="CF40" s="38"/>
      <c r="CG40" s="38"/>
      <c r="CH40" s="38"/>
      <c r="CI40" s="38"/>
      <c r="CJ40" s="38"/>
      <c r="CK40" s="38"/>
      <c r="CL40" s="38"/>
      <c r="CM40" s="37"/>
      <c r="CN40" s="39"/>
      <c r="CO40" s="36">
        <f t="shared" si="6"/>
        <v>0</v>
      </c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6">
        <f t="shared" si="8"/>
        <v>0</v>
      </c>
      <c r="DA40" s="40">
        <f>IFERROR(IF(O40=0,0,IF(AC40=0,AVERAGE(O40),IF(AN40=0,AVERAGE(O40,AC40),IF(BB40=0,AVERAGE(O40,AC40,AN40),IF(BH=0,AVERAGE(O40,AC40,AN40,BB40),IF(BT=0,AVERAGE(O40,AC40,AN40,BB40,BO40),IF(CE=0,AVERAGE(O40,AC40,AN40,BB40,BO40,CD40),IF(CZ40=0,AVERAGE(O40,AC40,AN40,BB40,BO40,CD40,CO40),AVERAGE(O40,AC40,AN40,BB40,BO40,CD40,CO40,CZ40))))))))),0)</f>
        <v>0</v>
      </c>
    </row>
    <row r="41" spans="2:105" ht="12.75" thickBot="1" x14ac:dyDescent="0.25">
      <c r="B41" s="6">
        <v>33</v>
      </c>
      <c r="C41" s="33"/>
      <c r="D41" s="34"/>
      <c r="E41" s="34"/>
      <c r="F41" s="34"/>
      <c r="G41" s="34"/>
      <c r="H41" s="34"/>
      <c r="I41" s="34"/>
      <c r="J41" s="34"/>
      <c r="K41" s="35"/>
      <c r="L41" s="35"/>
      <c r="M41" s="35"/>
      <c r="N41" s="35"/>
      <c r="O41" s="36">
        <f t="shared" si="9"/>
        <v>0</v>
      </c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6">
        <f t="shared" si="10"/>
        <v>0</v>
      </c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6">
        <f t="shared" si="2"/>
        <v>0</v>
      </c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6">
        <f t="shared" si="3"/>
        <v>0</v>
      </c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6">
        <f t="shared" si="4"/>
        <v>0</v>
      </c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8"/>
      <c r="CD41" s="36">
        <f t="shared" si="5"/>
        <v>0</v>
      </c>
      <c r="CE41" s="38"/>
      <c r="CF41" s="38"/>
      <c r="CG41" s="38"/>
      <c r="CH41" s="38"/>
      <c r="CI41" s="38"/>
      <c r="CJ41" s="38"/>
      <c r="CK41" s="38"/>
      <c r="CL41" s="38"/>
      <c r="CM41" s="37"/>
      <c r="CN41" s="39"/>
      <c r="CO41" s="36">
        <f t="shared" si="6"/>
        <v>0</v>
      </c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6">
        <f t="shared" si="8"/>
        <v>0</v>
      </c>
      <c r="DA41" s="40">
        <f>IFERROR(IF(O41=0,0,IF(AC41=0,AVERAGE(O41),IF(AN41=0,AVERAGE(O41,AC41),IF(BB41=0,AVERAGE(O41,AC41,AN41),IF(BH=0,AVERAGE(O41,AC41,AN41,BB41),IF(BT=0,AVERAGE(O41,AC41,AN41,BB41,BO41),IF(CE=0,AVERAGE(O41,AC41,AN41,BB41,BO41,CD41),IF(CZ41=0,AVERAGE(O41,AC41,AN41,BB41,BO41,CD41,CO41),AVERAGE(O41,AC41,AN41,BB41,BO41,CD41,CO41,CZ41))))))))),0)</f>
        <v>0</v>
      </c>
    </row>
    <row r="42" spans="2:105" ht="12.75" thickBot="1" x14ac:dyDescent="0.25">
      <c r="B42" s="32">
        <v>34</v>
      </c>
      <c r="C42" s="2"/>
      <c r="D42" s="5"/>
      <c r="E42" s="5"/>
      <c r="F42" s="48"/>
      <c r="G42" s="48"/>
      <c r="H42" s="54"/>
      <c r="I42" s="48"/>
      <c r="J42" s="5"/>
      <c r="K42" s="4"/>
      <c r="L42" s="4"/>
      <c r="M42" s="4"/>
      <c r="N42" s="4"/>
      <c r="O42" s="36">
        <f t="shared" si="9"/>
        <v>0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36">
        <f t="shared" si="10"/>
        <v>0</v>
      </c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36">
        <f t="shared" si="2"/>
        <v>0</v>
      </c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36">
        <f t="shared" si="3"/>
        <v>0</v>
      </c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36">
        <f t="shared" si="4"/>
        <v>0</v>
      </c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9"/>
      <c r="CD42" s="36">
        <f t="shared" si="5"/>
        <v>0</v>
      </c>
      <c r="CE42" s="29"/>
      <c r="CF42" s="29"/>
      <c r="CG42" s="29"/>
      <c r="CH42" s="29"/>
      <c r="CI42" s="29"/>
      <c r="CJ42" s="29"/>
      <c r="CK42" s="29"/>
      <c r="CL42" s="29"/>
      <c r="CM42" s="28"/>
      <c r="CN42" s="30"/>
      <c r="CO42" s="36">
        <f t="shared" si="6"/>
        <v>0</v>
      </c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36">
        <f t="shared" si="8"/>
        <v>0</v>
      </c>
      <c r="DA42" s="40">
        <f>IFERROR(IF(O42=0,0,IF(AC42=0,AVERAGE(O42),IF(AN42=0,AVERAGE(O42,AC42),IF(BB42=0,AVERAGE(O42,AC42,AN42),IF(BH=0,AVERAGE(O42,AC42,AN42,BB42),IF(BT=0,AVERAGE(O42,AC42,AN42,BB42,BO42),IF(CE=0,AVERAGE(O42,AC42,AN42,BB42,BO42,CD42),IF(CZ42=0,AVERAGE(O42,AC42,AN42,BB42,BO42,CD42,CO42),AVERAGE(O42,AC42,AN42,BB42,BO42,CD42,CO42,CZ42))))))))),0)</f>
        <v>0</v>
      </c>
    </row>
    <row r="43" spans="2:105" ht="12.75" thickBot="1" x14ac:dyDescent="0.25">
      <c r="B43" s="6">
        <v>35</v>
      </c>
      <c r="C43" s="2"/>
      <c r="D43" s="5"/>
      <c r="E43" s="5"/>
      <c r="F43" s="48"/>
      <c r="G43" s="48"/>
      <c r="H43" s="54"/>
      <c r="I43" s="48"/>
      <c r="J43" s="5"/>
      <c r="K43" s="4"/>
      <c r="L43" s="4"/>
      <c r="M43" s="4"/>
      <c r="N43" s="4"/>
      <c r="O43" s="36">
        <f t="shared" si="9"/>
        <v>0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36">
        <f t="shared" si="10"/>
        <v>0</v>
      </c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36">
        <f t="shared" si="2"/>
        <v>0</v>
      </c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36">
        <f t="shared" si="3"/>
        <v>0</v>
      </c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36">
        <f t="shared" si="4"/>
        <v>0</v>
      </c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9"/>
      <c r="CD43" s="36">
        <f t="shared" si="5"/>
        <v>0</v>
      </c>
      <c r="CE43" s="29"/>
      <c r="CF43" s="29"/>
      <c r="CG43" s="29"/>
      <c r="CH43" s="29"/>
      <c r="CI43" s="29"/>
      <c r="CJ43" s="29"/>
      <c r="CK43" s="29"/>
      <c r="CL43" s="29"/>
      <c r="CM43" s="28"/>
      <c r="CN43" s="30"/>
      <c r="CO43" s="36">
        <f t="shared" si="6"/>
        <v>0</v>
      </c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36">
        <f t="shared" si="8"/>
        <v>0</v>
      </c>
      <c r="DA43" s="40">
        <f>IFERROR(IF(O43=0,0,IF(AC43=0,AVERAGE(O43),IF(AN43=0,AVERAGE(O43,AC43),IF(BB43=0,AVERAGE(O43,AC43,AN43),IF(BH=0,AVERAGE(O43,AC43,AN43,BB43),IF(BT=0,AVERAGE(O43,AC43,AN43,BB43,BO43),IF(CE=0,AVERAGE(O43,AC43,AN43,BB43,BO43,CD43),IF(CZ43=0,AVERAGE(O43,AC43,AN43,BB43,BO43,CD43,CO43),AVERAGE(O43,AC43,AN43,BB43,BO43,CD43,CO43,CZ43))))))))),0)</f>
        <v>0</v>
      </c>
    </row>
    <row r="44" spans="2:105" ht="12.75" thickBot="1" x14ac:dyDescent="0.25">
      <c r="B44" s="32">
        <v>36</v>
      </c>
      <c r="C44" s="2"/>
      <c r="D44" s="5"/>
      <c r="E44" s="5"/>
      <c r="F44" s="48"/>
      <c r="G44" s="48"/>
      <c r="H44" s="54"/>
      <c r="I44" s="48"/>
      <c r="J44" s="5"/>
      <c r="K44" s="4"/>
      <c r="L44" s="4"/>
      <c r="M44" s="4"/>
      <c r="N44" s="4"/>
      <c r="O44" s="36">
        <f t="shared" si="9"/>
        <v>0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36">
        <f t="shared" si="10"/>
        <v>0</v>
      </c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36">
        <f t="shared" si="2"/>
        <v>0</v>
      </c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36">
        <f t="shared" si="3"/>
        <v>0</v>
      </c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36">
        <f t="shared" si="4"/>
        <v>0</v>
      </c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9"/>
      <c r="CD44" s="36">
        <f t="shared" si="5"/>
        <v>0</v>
      </c>
      <c r="CE44" s="29"/>
      <c r="CF44" s="29"/>
      <c r="CG44" s="29"/>
      <c r="CH44" s="29"/>
      <c r="CI44" s="29"/>
      <c r="CJ44" s="29"/>
      <c r="CK44" s="29"/>
      <c r="CL44" s="29"/>
      <c r="CM44" s="28"/>
      <c r="CN44" s="30"/>
      <c r="CO44" s="36">
        <f t="shared" si="6"/>
        <v>0</v>
      </c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36">
        <f t="shared" si="8"/>
        <v>0</v>
      </c>
      <c r="DA44" s="40">
        <f>IFERROR(IF(O44=0,0,IF(AC44=0,AVERAGE(O44),IF(AN44=0,AVERAGE(O44,AC44),IF(BB44=0,AVERAGE(O44,AC44,AN44),IF(BH=0,AVERAGE(O44,AC44,AN44,BB44),IF(BT=0,AVERAGE(O44,AC44,AN44,BB44,BO44),IF(CE=0,AVERAGE(O44,AC44,AN44,BB44,BO44,CD44),IF(CZ44=0,AVERAGE(O44,AC44,AN44,BB44,BO44,CD44,CO44),AVERAGE(O44,AC44,AN44,BB44,BO44,CD44,CO44,CZ44))))))))),0)</f>
        <v>0</v>
      </c>
    </row>
    <row r="45" spans="2:105" ht="12.75" thickBot="1" x14ac:dyDescent="0.25">
      <c r="B45" s="6">
        <v>37</v>
      </c>
      <c r="C45" s="2"/>
      <c r="D45" s="5"/>
      <c r="E45" s="5"/>
      <c r="F45" s="48"/>
      <c r="G45" s="48"/>
      <c r="H45" s="54"/>
      <c r="I45" s="48"/>
      <c r="J45" s="5"/>
      <c r="K45" s="4"/>
      <c r="L45" s="4"/>
      <c r="M45" s="4"/>
      <c r="N45" s="4"/>
      <c r="O45" s="36">
        <f t="shared" si="9"/>
        <v>0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36">
        <f t="shared" si="10"/>
        <v>0</v>
      </c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36">
        <f t="shared" si="2"/>
        <v>0</v>
      </c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36">
        <f t="shared" si="3"/>
        <v>0</v>
      </c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36">
        <f t="shared" si="4"/>
        <v>0</v>
      </c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9"/>
      <c r="CD45" s="36">
        <f t="shared" si="5"/>
        <v>0</v>
      </c>
      <c r="CE45" s="29"/>
      <c r="CF45" s="29"/>
      <c r="CG45" s="29"/>
      <c r="CH45" s="29"/>
      <c r="CI45" s="29"/>
      <c r="CJ45" s="29"/>
      <c r="CK45" s="29"/>
      <c r="CL45" s="29"/>
      <c r="CM45" s="28"/>
      <c r="CN45" s="30"/>
      <c r="CO45" s="36">
        <f t="shared" si="6"/>
        <v>0</v>
      </c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36">
        <f t="shared" si="8"/>
        <v>0</v>
      </c>
      <c r="DA45" s="40">
        <f>IFERROR(IF(O45=0,0,IF(AC45=0,AVERAGE(O45),IF(AN45=0,AVERAGE(O45,AC45),IF(BB45=0,AVERAGE(O45,AC45,AN45),IF(BH=0,AVERAGE(O45,AC45,AN45,BB45),IF(BT=0,AVERAGE(O45,AC45,AN45,BB45,BO45),IF(CE=0,AVERAGE(O45,AC45,AN45,BB45,BO45,CD45),IF(CZ45=0,AVERAGE(O45,AC45,AN45,BB45,BO45,CD45,CO45),AVERAGE(O45,AC45,AN45,BB45,BO45,CD45,CO45,CZ45))))))))),0)</f>
        <v>0</v>
      </c>
    </row>
    <row r="46" spans="2:105" s="17" customFormat="1" ht="29.45" customHeight="1" x14ac:dyDescent="0.2">
      <c r="B46" s="91" t="s">
        <v>42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41"/>
      <c r="P46" s="104" t="s">
        <v>73</v>
      </c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90" t="s">
        <v>74</v>
      </c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82" t="s">
        <v>75</v>
      </c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 t="s">
        <v>17</v>
      </c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42"/>
      <c r="BP46" s="82" t="s">
        <v>17</v>
      </c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42"/>
      <c r="CE46" s="83" t="s">
        <v>17</v>
      </c>
      <c r="CF46" s="83"/>
      <c r="CG46" s="83"/>
      <c r="CH46" s="83"/>
      <c r="CI46" s="83"/>
      <c r="CJ46" s="83"/>
      <c r="CK46" s="83"/>
      <c r="CL46" s="83"/>
      <c r="CM46" s="83"/>
      <c r="CN46" s="83"/>
      <c r="CO46" s="43"/>
      <c r="CP46" s="82" t="s">
        <v>17</v>
      </c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</row>
    <row r="47" spans="2:105" x14ac:dyDescent="0.2"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</row>
    <row r="48" spans="2:105" ht="12" customHeight="1" x14ac:dyDescent="0.2">
      <c r="E48" s="23"/>
      <c r="F48" s="23"/>
      <c r="G48" s="23"/>
      <c r="H48" s="23"/>
      <c r="I48" s="23"/>
      <c r="CF48" s="70" t="s">
        <v>43</v>
      </c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</row>
    <row r="49" spans="2:101" x14ac:dyDescent="0.2">
      <c r="B49" s="23"/>
      <c r="C49" s="23"/>
      <c r="E49" s="23"/>
      <c r="F49" s="23"/>
      <c r="G49" s="23"/>
      <c r="H49" s="23"/>
      <c r="I49" s="23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</row>
    <row r="50" spans="2:101" x14ac:dyDescent="0.2">
      <c r="B50" s="23"/>
      <c r="C50" s="23"/>
      <c r="E50" s="23"/>
      <c r="F50" s="23"/>
      <c r="G50" s="23"/>
      <c r="H50" s="23"/>
      <c r="I50" s="23"/>
      <c r="CF50" s="23" t="s">
        <v>18</v>
      </c>
    </row>
    <row r="51" spans="2:101" x14ac:dyDescent="0.2">
      <c r="B51" s="23"/>
      <c r="C51" s="23"/>
      <c r="E51" s="23"/>
      <c r="F51" s="23"/>
      <c r="G51" s="23"/>
      <c r="H51" s="23"/>
      <c r="I51" s="23"/>
      <c r="CF51" s="23" t="s">
        <v>16</v>
      </c>
    </row>
    <row r="52" spans="2:101" x14ac:dyDescent="0.2">
      <c r="B52" s="23"/>
    </row>
    <row r="53" spans="2:101" x14ac:dyDescent="0.2">
      <c r="B53" s="23"/>
    </row>
    <row r="54" spans="2:101" x14ac:dyDescent="0.2">
      <c r="B54" s="23"/>
    </row>
    <row r="55" spans="2:101" x14ac:dyDescent="0.2">
      <c r="B55" s="23"/>
    </row>
  </sheetData>
  <sheetProtection formatCells="0" formatColumns="0" formatRows="0" insertColumns="0" insertRows="0" deleteColumns="0" deleteRows="0"/>
  <mergeCells count="53">
    <mergeCell ref="Z1:AB1"/>
    <mergeCell ref="CP8:CR8"/>
    <mergeCell ref="CS8:CT8"/>
    <mergeCell ref="AJ8:AM8"/>
    <mergeCell ref="AO8:AU8"/>
    <mergeCell ref="CE7:CO7"/>
    <mergeCell ref="CO8:CO10"/>
    <mergeCell ref="BP8:BV8"/>
    <mergeCell ref="BY8:CB8"/>
    <mergeCell ref="CE8:CI8"/>
    <mergeCell ref="CJ8:CK8"/>
    <mergeCell ref="B2:AB2"/>
    <mergeCell ref="J4:M4"/>
    <mergeCell ref="V8:Z8"/>
    <mergeCell ref="AD8:AI8"/>
    <mergeCell ref="AO7:BB7"/>
    <mergeCell ref="CZ8:CZ10"/>
    <mergeCell ref="B46:N46"/>
    <mergeCell ref="AC8:AC10"/>
    <mergeCell ref="B7:B10"/>
    <mergeCell ref="C7:C10"/>
    <mergeCell ref="D8:J8"/>
    <mergeCell ref="P8:U8"/>
    <mergeCell ref="V9:Z9"/>
    <mergeCell ref="AA8:AB8"/>
    <mergeCell ref="P46:AC46"/>
    <mergeCell ref="AV8:AZ8"/>
    <mergeCell ref="D7:O7"/>
    <mergeCell ref="K8:O8"/>
    <mergeCell ref="P7:AC7"/>
    <mergeCell ref="BC7:BO7"/>
    <mergeCell ref="BO8:BO10"/>
    <mergeCell ref="BC8:BH8"/>
    <mergeCell ref="BI8:BJ8"/>
    <mergeCell ref="BK8:BN8"/>
    <mergeCell ref="AD46:AN46"/>
    <mergeCell ref="AO46:BB46"/>
    <mergeCell ref="CF48:CW49"/>
    <mergeCell ref="AD7:AN7"/>
    <mergeCell ref="AN8:AN10"/>
    <mergeCell ref="BP7:CD7"/>
    <mergeCell ref="CD8:CD10"/>
    <mergeCell ref="CU8:CV8"/>
    <mergeCell ref="BC46:BN46"/>
    <mergeCell ref="CP46:DA46"/>
    <mergeCell ref="CE46:CN46"/>
    <mergeCell ref="BP46:CC46"/>
    <mergeCell ref="DA7:DA10"/>
    <mergeCell ref="CW8:CY8"/>
    <mergeCell ref="CL8:CN8"/>
    <mergeCell ref="CP7:CZ7"/>
    <mergeCell ref="BW8:BX8"/>
    <mergeCell ref="BB8:BB10"/>
  </mergeCells>
  <conditionalFormatting sqref="O29:O45 O11:O27 AC11:AC45 AN11:AN45 BB11:BB45 BO11:BO45 CD11:CD45 CO11:CO45 CZ11:CZ45">
    <cfRule type="containsErrors" dxfId="1" priority="16">
      <formula>ISERROR(O11)</formula>
    </cfRule>
  </conditionalFormatting>
  <conditionalFormatting sqref="O28">
    <cfRule type="containsErrors" dxfId="0" priority="1">
      <formula>ISERROR(O28)</formula>
    </cfRule>
  </conditionalFormatting>
  <pageMargins left="0.70866141732283472" right="0.70866141732283472" top="0.74803149606299213" bottom="0.74803149606299213" header="0.31496062992125984" footer="0.31496062992125984"/>
  <pageSetup paperSize="9" scale="5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2021-08-26T07:40:12Z</dcterms:modified>
</cp:coreProperties>
</file>