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29" i="1" l="1"/>
  <c r="AM28" i="1"/>
  <c r="AM27" i="1"/>
  <c r="AM26" i="1"/>
  <c r="AM25" i="1"/>
  <c r="AM24" i="1"/>
  <c r="AM23" i="1"/>
  <c r="AM22" i="1"/>
  <c r="AM21" i="1"/>
  <c r="AM20" i="1"/>
  <c r="S20" i="1"/>
  <c r="S21" i="1" l="1"/>
  <c r="S22" i="1"/>
  <c r="S23" i="1"/>
  <c r="S24" i="1"/>
  <c r="S25" i="1"/>
  <c r="S26" i="1"/>
  <c r="S27" i="1"/>
  <c r="S28" i="1"/>
  <c r="S29" i="1"/>
  <c r="S10" i="1" l="1"/>
  <c r="BX11" i="1"/>
  <c r="BX12" i="1"/>
  <c r="BX13" i="1"/>
  <c r="BX14" i="1"/>
  <c r="BX15" i="1"/>
  <c r="BX16" i="1"/>
  <c r="BX17" i="1"/>
  <c r="BX18" i="1"/>
  <c r="BX19" i="1"/>
  <c r="BX30" i="1"/>
  <c r="BX10" i="1"/>
  <c r="BK11" i="1"/>
  <c r="BK12" i="1"/>
  <c r="BK13" i="1"/>
  <c r="BK14" i="1"/>
  <c r="BK15" i="1"/>
  <c r="BK16" i="1"/>
  <c r="BK17" i="1"/>
  <c r="BK18" i="1"/>
  <c r="BK19" i="1"/>
  <c r="BK30" i="1"/>
  <c r="BK10" i="1"/>
  <c r="AX11" i="1"/>
  <c r="AX12" i="1"/>
  <c r="AX13" i="1"/>
  <c r="AX14" i="1"/>
  <c r="AX15" i="1"/>
  <c r="AX16" i="1"/>
  <c r="AX17" i="1"/>
  <c r="AX18" i="1"/>
  <c r="AX19" i="1"/>
  <c r="AX30" i="1"/>
  <c r="AX10" i="1"/>
  <c r="AM11" i="1"/>
  <c r="AM12" i="1"/>
  <c r="AM13" i="1"/>
  <c r="AM14" i="1"/>
  <c r="AM15" i="1"/>
  <c r="AM16" i="1"/>
  <c r="AM17" i="1"/>
  <c r="AM18" i="1"/>
  <c r="AM19" i="1"/>
  <c r="AM30" i="1"/>
  <c r="S11" i="1"/>
  <c r="S12" i="1"/>
  <c r="S13" i="1"/>
  <c r="S14" i="1"/>
  <c r="S15" i="1"/>
  <c r="S16" i="1"/>
  <c r="S17" i="1"/>
  <c r="S18" i="1"/>
  <c r="S19" i="1"/>
  <c r="S30" i="1"/>
  <c r="AM10" i="1"/>
  <c r="BY10" i="1" l="1"/>
  <c r="BY11" i="1"/>
  <c r="BY14" i="1"/>
  <c r="BY18" i="1"/>
  <c r="BY30" i="1"/>
  <c r="BY16" i="1"/>
  <c r="BY13" i="1"/>
  <c r="BY17" i="1"/>
  <c r="BY19" i="1"/>
  <c r="BY15" i="1"/>
  <c r="BY12" i="1"/>
</calcChain>
</file>

<file path=xl/sharedStrings.xml><?xml version="1.0" encoding="utf-8"?>
<sst xmlns="http://schemas.openxmlformats.org/spreadsheetml/2006/main" count="559" uniqueCount="62">
  <si>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</si>
  <si>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</si>
  <si>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</si>
  <si>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</si>
  <si>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</si>
  <si>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</si>
  <si>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</si>
  <si>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</si>
  <si>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 xml:space="preserve">М.П. </t>
  </si>
  <si>
    <t>Средний балл</t>
  </si>
  <si>
    <t>Иностранный язык</t>
  </si>
  <si>
    <t>История</t>
  </si>
  <si>
    <t>Математика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</si>
  <si>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</si>
  <si>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</si>
  <si>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</si>
  <si>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</si>
  <si>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</si>
  <si>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</si>
  <si>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</si>
  <si>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</si>
  <si>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</si>
  <si>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</si>
  <si>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Теория менеджмента: история управленческой мысли</t>
  </si>
  <si>
    <t>Информатика</t>
  </si>
  <si>
    <t>Безопасность жизнедеятельности</t>
  </si>
  <si>
    <t>Основы производства, переработки и хранения продукции растениеводства</t>
  </si>
  <si>
    <t>Организация производства, переработки и хранения продукции животноводства</t>
  </si>
  <si>
    <t>Механизация технологических процессов</t>
  </si>
  <si>
    <t>Гуманистические ориентиры современности (против философии экстремизма и нигилизма)</t>
  </si>
  <si>
    <t>Философия</t>
  </si>
  <si>
    <t>Статистика:теория статистики</t>
  </si>
  <si>
    <t>Экономическая теория</t>
  </si>
  <si>
    <t>Основы научно-исследовательской работы</t>
  </si>
  <si>
    <t>Экономический</t>
  </si>
  <si>
    <t>38.03.02 Менеджмент</t>
  </si>
  <si>
    <t>заочная</t>
  </si>
  <si>
    <t>5 курс</t>
  </si>
  <si>
    <t>4 курс</t>
  </si>
  <si>
    <t>3 курс</t>
  </si>
  <si>
    <t>В рамках указанных дисциплин сформированы следующие компетенции:</t>
  </si>
  <si>
    <t>Деканы факультетов ____________/Бураева Е.В./</t>
  </si>
  <si>
    <t>Зав. выпускающей кафедрой____________/Ловчикова Е.И./</t>
  </si>
  <si>
    <r>
      <t>В рамках указанных дисциплин сформированы следующие компетенции: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ОК-1, ОК-2, ОК-3, ОК-4,  ОК-6, ОК-7, ОК-8, ОПК-7, ПК-2, ПК-6</t>
    </r>
  </si>
  <si>
    <t>Культурология</t>
  </si>
  <si>
    <t>БМ-291п</t>
  </si>
  <si>
    <t>Культура речи и деловое общение</t>
  </si>
  <si>
    <t>Правоведение</t>
  </si>
  <si>
    <t>Теория менеджмента: теория организации</t>
  </si>
  <si>
    <t>Учёт и анализ: финансовый учёт</t>
  </si>
  <si>
    <t>Статистика: социально-экономическая статистика</t>
  </si>
  <si>
    <t>Институциональная экономика</t>
  </si>
  <si>
    <t>Теория менеджмента: организационное поведение</t>
  </si>
  <si>
    <t>Правовое обеспечение организации бизнеса</t>
  </si>
  <si>
    <t>Агроэкология</t>
  </si>
  <si>
    <t>Экономика организации</t>
  </si>
  <si>
    <t>Документирование управленческой и производственной деятельности</t>
  </si>
  <si>
    <t>Региональная экономика</t>
  </si>
  <si>
    <t>Экономика природопользования</t>
  </si>
  <si>
    <t>Иностранный язык профессиональной коммуникации</t>
  </si>
  <si>
    <t>Учебгая практика по получению первичных профессиональных умений и навыков</t>
  </si>
  <si>
    <t>В рамках указанных дисциплин сформированы следующие компетенции:ОК-3, ОК-4,  ОК-6, ОПК-1, ОПК-3, ОПК-4, ОПК-5, ОПК-7, ПК-8, ПК-9,ПК-11, ПК-12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</si>
</sst>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10" fillId="4" borderId="0" xfId="0" applyFont="1" applyFill="1" applyAlignment="1" applyProtection="1">
      <alignment textRotation="90"/>
      <protection locked="0"/>
    </xf>
    <xf numFmtId="0" fontId="10" fillId="4" borderId="4" xfId="0" applyFont="1" applyFill="1" applyBorder="1" applyAlignment="1" applyProtection="1">
      <alignment textRotation="90" wrapText="1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 hidden="1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 textRotation="90" wrapText="1"/>
      <protection locked="0"/>
    </xf>
    <xf numFmtId="0" fontId="2" fillId="4" borderId="4" xfId="0" applyFont="1" applyFill="1" applyBorder="1" applyAlignment="1" applyProtection="1">
      <alignment horizontal="center" vertical="center" textRotation="90" wrapText="1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0"/>
  <sheetViews>
    <sheetView showZeros="0" tabSelected="1" view="pageBreakPreview" topLeftCell="E13" zoomScale="130" zoomScaleNormal="100" zoomScaleSheetLayoutView="130" workbookViewId="0">
      <selection activeCell="T31" sqref="T31:AL31"/>
    </sheetView>
  </sheetViews>
  <sheetFormatPr defaultRowHeight="12" x14ac:dyDescent="0.2"/>
  <cols>
    <col min="1" max="1" width="5.5703125" style="15" customWidth="1"/>
    <col min="2" max="2" width="9.140625" style="16" customWidth="1"/>
    <col min="3" max="3" width="7.140625" style="18" customWidth="1"/>
    <col min="4" max="9" width="5.7109375" style="18" customWidth="1"/>
    <col min="10" max="10" width="7.28515625" style="18" customWidth="1"/>
    <col min="11" max="13" width="5.7109375" style="18" customWidth="1"/>
    <col min="14" max="14" width="6.85546875" style="18" customWidth="1"/>
    <col min="15" max="16" width="5.7109375" style="18" customWidth="1"/>
    <col min="17" max="19" width="5.42578125" style="18" customWidth="1"/>
    <col min="20" max="22" width="5.7109375" style="18" customWidth="1"/>
    <col min="23" max="23" width="5.28515625" style="18" customWidth="1"/>
    <col min="24" max="31" width="5.7109375" style="18" customWidth="1"/>
    <col min="32" max="32" width="5.5703125" style="18" customWidth="1"/>
    <col min="33" max="33" width="4.140625" style="18" customWidth="1"/>
    <col min="34" max="36" width="4.85546875" style="18" customWidth="1"/>
    <col min="37" max="37" width="4.28515625" style="18" customWidth="1"/>
    <col min="38" max="38" width="9.28515625" style="18" customWidth="1"/>
    <col min="39" max="39" width="6.140625" style="18" customWidth="1"/>
    <col min="40" max="50" width="5.42578125" style="18" customWidth="1"/>
    <col min="51" max="61" width="5.85546875" style="18" customWidth="1"/>
    <col min="62" max="62" width="8.5703125" style="18" customWidth="1"/>
    <col min="63" max="71" width="5.7109375" style="18" customWidth="1"/>
    <col min="72" max="72" width="6.42578125" style="18" customWidth="1"/>
    <col min="73" max="73" width="5.42578125" style="18" customWidth="1"/>
    <col min="74" max="74" width="5.7109375" style="18" customWidth="1"/>
    <col min="75" max="75" width="4.5703125" style="18" customWidth="1"/>
    <col min="76" max="76" width="5.28515625" style="18" customWidth="1"/>
    <col min="77" max="83" width="5.7109375" style="18" customWidth="1"/>
    <col min="84" max="84" width="10" style="18" customWidth="1"/>
    <col min="85" max="85" width="6.28515625" style="18" customWidth="1"/>
    <col min="86" max="180" width="8.85546875" style="18"/>
    <col min="181" max="181" width="2.28515625" style="18" customWidth="1"/>
    <col min="182" max="182" width="9.140625" style="18" customWidth="1"/>
    <col min="183" max="183" width="7.140625" style="18" customWidth="1"/>
    <col min="184" max="200" width="5.7109375" style="18" customWidth="1"/>
    <col min="201" max="201" width="13.7109375" style="18" customWidth="1"/>
    <col min="202" max="203" width="6.5703125" style="18" customWidth="1"/>
    <col min="204" max="222" width="5.7109375" style="18" customWidth="1"/>
    <col min="223" max="223" width="13.42578125" style="18" customWidth="1"/>
    <col min="224" max="225" width="6.5703125" style="18" customWidth="1"/>
    <col min="226" max="245" width="5.7109375" style="18" customWidth="1"/>
    <col min="246" max="246" width="13.42578125" style="18" customWidth="1"/>
    <col min="247" max="248" width="6.5703125" style="18" customWidth="1"/>
    <col min="249" max="255" width="5.7109375" style="18" customWidth="1"/>
    <col min="256" max="256" width="6.42578125" style="18" customWidth="1"/>
    <col min="257" max="264" width="5.7109375" style="18" customWidth="1"/>
    <col min="265" max="265" width="10" style="18" customWidth="1"/>
    <col min="266" max="266" width="6.28515625" style="18" customWidth="1"/>
    <col min="267" max="436" width="8.85546875" style="18"/>
    <col min="437" max="437" width="2.28515625" style="18" customWidth="1"/>
    <col min="438" max="438" width="9.140625" style="18" customWidth="1"/>
    <col min="439" max="439" width="7.140625" style="18" customWidth="1"/>
    <col min="440" max="456" width="5.7109375" style="18" customWidth="1"/>
    <col min="457" max="457" width="13.7109375" style="18" customWidth="1"/>
    <col min="458" max="459" width="6.5703125" style="18" customWidth="1"/>
    <col min="460" max="478" width="5.7109375" style="18" customWidth="1"/>
    <col min="479" max="479" width="13.42578125" style="18" customWidth="1"/>
    <col min="480" max="481" width="6.5703125" style="18" customWidth="1"/>
    <col min="482" max="501" width="5.7109375" style="18" customWidth="1"/>
    <col min="502" max="502" width="13.42578125" style="18" customWidth="1"/>
    <col min="503" max="504" width="6.5703125" style="18" customWidth="1"/>
    <col min="505" max="511" width="5.7109375" style="18" customWidth="1"/>
    <col min="512" max="512" width="6.42578125" style="18" customWidth="1"/>
    <col min="513" max="520" width="5.7109375" style="18" customWidth="1"/>
    <col min="521" max="521" width="10" style="18" customWidth="1"/>
    <col min="522" max="522" width="6.28515625" style="18" customWidth="1"/>
    <col min="523" max="692" width="8.85546875" style="18"/>
    <col min="693" max="693" width="2.28515625" style="18" customWidth="1"/>
    <col min="694" max="694" width="9.140625" style="18" customWidth="1"/>
    <col min="695" max="695" width="7.140625" style="18" customWidth="1"/>
    <col min="696" max="712" width="5.7109375" style="18" customWidth="1"/>
    <col min="713" max="713" width="13.7109375" style="18" customWidth="1"/>
    <col min="714" max="715" width="6.5703125" style="18" customWidth="1"/>
    <col min="716" max="734" width="5.7109375" style="18" customWidth="1"/>
    <col min="735" max="735" width="13.42578125" style="18" customWidth="1"/>
    <col min="736" max="737" width="6.5703125" style="18" customWidth="1"/>
    <col min="738" max="757" width="5.7109375" style="18" customWidth="1"/>
    <col min="758" max="758" width="13.42578125" style="18" customWidth="1"/>
    <col min="759" max="760" width="6.5703125" style="18" customWidth="1"/>
    <col min="761" max="767" width="5.7109375" style="18" customWidth="1"/>
    <col min="768" max="768" width="6.42578125" style="18" customWidth="1"/>
    <col min="769" max="776" width="5.7109375" style="18" customWidth="1"/>
    <col min="777" max="777" width="10" style="18" customWidth="1"/>
    <col min="778" max="778" width="6.28515625" style="18" customWidth="1"/>
    <col min="779" max="948" width="8.85546875" style="18"/>
    <col min="949" max="949" width="2.28515625" style="18" customWidth="1"/>
    <col min="950" max="950" width="9.140625" style="18" customWidth="1"/>
    <col min="951" max="951" width="7.140625" style="18" customWidth="1"/>
    <col min="952" max="968" width="5.7109375" style="18" customWidth="1"/>
    <col min="969" max="969" width="13.7109375" style="18" customWidth="1"/>
    <col min="970" max="971" width="6.5703125" style="18" customWidth="1"/>
    <col min="972" max="990" width="5.7109375" style="18" customWidth="1"/>
    <col min="991" max="991" width="13.42578125" style="18" customWidth="1"/>
    <col min="992" max="993" width="6.5703125" style="18" customWidth="1"/>
    <col min="994" max="1013" width="5.7109375" style="18" customWidth="1"/>
    <col min="1014" max="1014" width="13.42578125" style="18" customWidth="1"/>
    <col min="1015" max="1016" width="6.5703125" style="18" customWidth="1"/>
    <col min="1017" max="1023" width="5.7109375" style="18" customWidth="1"/>
    <col min="1024" max="1024" width="6.42578125" style="18" customWidth="1"/>
    <col min="1025" max="1032" width="5.7109375" style="18" customWidth="1"/>
    <col min="1033" max="1033" width="10" style="18" customWidth="1"/>
    <col min="1034" max="1034" width="6.28515625" style="18" customWidth="1"/>
    <col min="1035" max="1204" width="8.85546875" style="18"/>
    <col min="1205" max="1205" width="2.28515625" style="18" customWidth="1"/>
    <col min="1206" max="1206" width="9.140625" style="18" customWidth="1"/>
    <col min="1207" max="1207" width="7.140625" style="18" customWidth="1"/>
    <col min="1208" max="1224" width="5.7109375" style="18" customWidth="1"/>
    <col min="1225" max="1225" width="13.7109375" style="18" customWidth="1"/>
    <col min="1226" max="1227" width="6.5703125" style="18" customWidth="1"/>
    <col min="1228" max="1246" width="5.7109375" style="18" customWidth="1"/>
    <col min="1247" max="1247" width="13.42578125" style="18" customWidth="1"/>
    <col min="1248" max="1249" width="6.5703125" style="18" customWidth="1"/>
    <col min="1250" max="1269" width="5.7109375" style="18" customWidth="1"/>
    <col min="1270" max="1270" width="13.42578125" style="18" customWidth="1"/>
    <col min="1271" max="1272" width="6.5703125" style="18" customWidth="1"/>
    <col min="1273" max="1279" width="5.7109375" style="18" customWidth="1"/>
    <col min="1280" max="1280" width="6.42578125" style="18" customWidth="1"/>
    <col min="1281" max="1288" width="5.7109375" style="18" customWidth="1"/>
    <col min="1289" max="1289" width="10" style="18" customWidth="1"/>
    <col min="1290" max="1290" width="6.28515625" style="18" customWidth="1"/>
    <col min="1291" max="1460" width="8.85546875" style="18"/>
    <col min="1461" max="1461" width="2.28515625" style="18" customWidth="1"/>
    <col min="1462" max="1462" width="9.140625" style="18" customWidth="1"/>
    <col min="1463" max="1463" width="7.140625" style="18" customWidth="1"/>
    <col min="1464" max="1480" width="5.7109375" style="18" customWidth="1"/>
    <col min="1481" max="1481" width="13.7109375" style="18" customWidth="1"/>
    <col min="1482" max="1483" width="6.5703125" style="18" customWidth="1"/>
    <col min="1484" max="1502" width="5.7109375" style="18" customWidth="1"/>
    <col min="1503" max="1503" width="13.42578125" style="18" customWidth="1"/>
    <col min="1504" max="1505" width="6.5703125" style="18" customWidth="1"/>
    <col min="1506" max="1525" width="5.7109375" style="18" customWidth="1"/>
    <col min="1526" max="1526" width="13.42578125" style="18" customWidth="1"/>
    <col min="1527" max="1528" width="6.5703125" style="18" customWidth="1"/>
    <col min="1529" max="1535" width="5.7109375" style="18" customWidth="1"/>
    <col min="1536" max="1536" width="6.42578125" style="18" customWidth="1"/>
    <col min="1537" max="1544" width="5.7109375" style="18" customWidth="1"/>
    <col min="1545" max="1545" width="10" style="18" customWidth="1"/>
    <col min="1546" max="1546" width="6.28515625" style="18" customWidth="1"/>
    <col min="1547" max="1716" width="8.85546875" style="18"/>
    <col min="1717" max="1717" width="2.28515625" style="18" customWidth="1"/>
    <col min="1718" max="1718" width="9.140625" style="18" customWidth="1"/>
    <col min="1719" max="1719" width="7.140625" style="18" customWidth="1"/>
    <col min="1720" max="1736" width="5.7109375" style="18" customWidth="1"/>
    <col min="1737" max="1737" width="13.7109375" style="18" customWidth="1"/>
    <col min="1738" max="1739" width="6.5703125" style="18" customWidth="1"/>
    <col min="1740" max="1758" width="5.7109375" style="18" customWidth="1"/>
    <col min="1759" max="1759" width="13.42578125" style="18" customWidth="1"/>
    <col min="1760" max="1761" width="6.5703125" style="18" customWidth="1"/>
    <col min="1762" max="1781" width="5.7109375" style="18" customWidth="1"/>
    <col min="1782" max="1782" width="13.42578125" style="18" customWidth="1"/>
    <col min="1783" max="1784" width="6.5703125" style="18" customWidth="1"/>
    <col min="1785" max="1791" width="5.7109375" style="18" customWidth="1"/>
    <col min="1792" max="1792" width="6.42578125" style="18" customWidth="1"/>
    <col min="1793" max="1800" width="5.7109375" style="18" customWidth="1"/>
    <col min="1801" max="1801" width="10" style="18" customWidth="1"/>
    <col min="1802" max="1802" width="6.28515625" style="18" customWidth="1"/>
    <col min="1803" max="1972" width="8.85546875" style="18"/>
    <col min="1973" max="1973" width="2.28515625" style="18" customWidth="1"/>
    <col min="1974" max="1974" width="9.140625" style="18" customWidth="1"/>
    <col min="1975" max="1975" width="7.140625" style="18" customWidth="1"/>
    <col min="1976" max="1992" width="5.7109375" style="18" customWidth="1"/>
    <col min="1993" max="1993" width="13.7109375" style="18" customWidth="1"/>
    <col min="1994" max="1995" width="6.5703125" style="18" customWidth="1"/>
    <col min="1996" max="2014" width="5.7109375" style="18" customWidth="1"/>
    <col min="2015" max="2015" width="13.42578125" style="18" customWidth="1"/>
    <col min="2016" max="2017" width="6.5703125" style="18" customWidth="1"/>
    <col min="2018" max="2037" width="5.7109375" style="18" customWidth="1"/>
    <col min="2038" max="2038" width="13.42578125" style="18" customWidth="1"/>
    <col min="2039" max="2040" width="6.5703125" style="18" customWidth="1"/>
    <col min="2041" max="2047" width="5.7109375" style="18" customWidth="1"/>
    <col min="2048" max="2048" width="6.42578125" style="18" customWidth="1"/>
    <col min="2049" max="2056" width="5.7109375" style="18" customWidth="1"/>
    <col min="2057" max="2057" width="10" style="18" customWidth="1"/>
    <col min="2058" max="2058" width="6.28515625" style="18" customWidth="1"/>
    <col min="2059" max="2228" width="8.85546875" style="18"/>
    <col min="2229" max="2229" width="2.28515625" style="18" customWidth="1"/>
    <col min="2230" max="2230" width="9.140625" style="18" customWidth="1"/>
    <col min="2231" max="2231" width="7.140625" style="18" customWidth="1"/>
    <col min="2232" max="2248" width="5.7109375" style="18" customWidth="1"/>
    <col min="2249" max="2249" width="13.7109375" style="18" customWidth="1"/>
    <col min="2250" max="2251" width="6.5703125" style="18" customWidth="1"/>
    <col min="2252" max="2270" width="5.7109375" style="18" customWidth="1"/>
    <col min="2271" max="2271" width="13.42578125" style="18" customWidth="1"/>
    <col min="2272" max="2273" width="6.5703125" style="18" customWidth="1"/>
    <col min="2274" max="2293" width="5.7109375" style="18" customWidth="1"/>
    <col min="2294" max="2294" width="13.42578125" style="18" customWidth="1"/>
    <col min="2295" max="2296" width="6.5703125" style="18" customWidth="1"/>
    <col min="2297" max="2303" width="5.7109375" style="18" customWidth="1"/>
    <col min="2304" max="2304" width="6.42578125" style="18" customWidth="1"/>
    <col min="2305" max="2312" width="5.7109375" style="18" customWidth="1"/>
    <col min="2313" max="2313" width="10" style="18" customWidth="1"/>
    <col min="2314" max="2314" width="6.28515625" style="18" customWidth="1"/>
    <col min="2315" max="2484" width="8.85546875" style="18"/>
    <col min="2485" max="2485" width="2.28515625" style="18" customWidth="1"/>
    <col min="2486" max="2486" width="9.140625" style="18" customWidth="1"/>
    <col min="2487" max="2487" width="7.140625" style="18" customWidth="1"/>
    <col min="2488" max="2504" width="5.7109375" style="18" customWidth="1"/>
    <col min="2505" max="2505" width="13.7109375" style="18" customWidth="1"/>
    <col min="2506" max="2507" width="6.5703125" style="18" customWidth="1"/>
    <col min="2508" max="2526" width="5.7109375" style="18" customWidth="1"/>
    <col min="2527" max="2527" width="13.42578125" style="18" customWidth="1"/>
    <col min="2528" max="2529" width="6.5703125" style="18" customWidth="1"/>
    <col min="2530" max="2549" width="5.7109375" style="18" customWidth="1"/>
    <col min="2550" max="2550" width="13.42578125" style="18" customWidth="1"/>
    <col min="2551" max="2552" width="6.5703125" style="18" customWidth="1"/>
    <col min="2553" max="2559" width="5.7109375" style="18" customWidth="1"/>
    <col min="2560" max="2560" width="6.42578125" style="18" customWidth="1"/>
    <col min="2561" max="2568" width="5.7109375" style="18" customWidth="1"/>
    <col min="2569" max="2569" width="10" style="18" customWidth="1"/>
    <col min="2570" max="2570" width="6.28515625" style="18" customWidth="1"/>
    <col min="2571" max="2740" width="8.85546875" style="18"/>
    <col min="2741" max="2741" width="2.28515625" style="18" customWidth="1"/>
    <col min="2742" max="2742" width="9.140625" style="18" customWidth="1"/>
    <col min="2743" max="2743" width="7.140625" style="18" customWidth="1"/>
    <col min="2744" max="2760" width="5.7109375" style="18" customWidth="1"/>
    <col min="2761" max="2761" width="13.7109375" style="18" customWidth="1"/>
    <col min="2762" max="2763" width="6.5703125" style="18" customWidth="1"/>
    <col min="2764" max="2782" width="5.7109375" style="18" customWidth="1"/>
    <col min="2783" max="2783" width="13.42578125" style="18" customWidth="1"/>
    <col min="2784" max="2785" width="6.5703125" style="18" customWidth="1"/>
    <col min="2786" max="2805" width="5.7109375" style="18" customWidth="1"/>
    <col min="2806" max="2806" width="13.42578125" style="18" customWidth="1"/>
    <col min="2807" max="2808" width="6.5703125" style="18" customWidth="1"/>
    <col min="2809" max="2815" width="5.7109375" style="18" customWidth="1"/>
    <col min="2816" max="2816" width="6.42578125" style="18" customWidth="1"/>
    <col min="2817" max="2824" width="5.7109375" style="18" customWidth="1"/>
    <col min="2825" max="2825" width="10" style="18" customWidth="1"/>
    <col min="2826" max="2826" width="6.28515625" style="18" customWidth="1"/>
    <col min="2827" max="2996" width="8.85546875" style="18"/>
    <col min="2997" max="2997" width="2.28515625" style="18" customWidth="1"/>
    <col min="2998" max="2998" width="9.140625" style="18" customWidth="1"/>
    <col min="2999" max="2999" width="7.140625" style="18" customWidth="1"/>
    <col min="3000" max="3016" width="5.7109375" style="18" customWidth="1"/>
    <col min="3017" max="3017" width="13.7109375" style="18" customWidth="1"/>
    <col min="3018" max="3019" width="6.5703125" style="18" customWidth="1"/>
    <col min="3020" max="3038" width="5.7109375" style="18" customWidth="1"/>
    <col min="3039" max="3039" width="13.42578125" style="18" customWidth="1"/>
    <col min="3040" max="3041" width="6.5703125" style="18" customWidth="1"/>
    <col min="3042" max="3061" width="5.7109375" style="18" customWidth="1"/>
    <col min="3062" max="3062" width="13.42578125" style="18" customWidth="1"/>
    <col min="3063" max="3064" width="6.5703125" style="18" customWidth="1"/>
    <col min="3065" max="3071" width="5.7109375" style="18" customWidth="1"/>
    <col min="3072" max="3072" width="6.42578125" style="18" customWidth="1"/>
    <col min="3073" max="3080" width="5.7109375" style="18" customWidth="1"/>
    <col min="3081" max="3081" width="10" style="18" customWidth="1"/>
    <col min="3082" max="3082" width="6.28515625" style="18" customWidth="1"/>
    <col min="3083" max="3252" width="8.85546875" style="18"/>
    <col min="3253" max="3253" width="2.28515625" style="18" customWidth="1"/>
    <col min="3254" max="3254" width="9.140625" style="18" customWidth="1"/>
    <col min="3255" max="3255" width="7.140625" style="18" customWidth="1"/>
    <col min="3256" max="3272" width="5.7109375" style="18" customWidth="1"/>
    <col min="3273" max="3273" width="13.7109375" style="18" customWidth="1"/>
    <col min="3274" max="3275" width="6.5703125" style="18" customWidth="1"/>
    <col min="3276" max="3294" width="5.7109375" style="18" customWidth="1"/>
    <col min="3295" max="3295" width="13.42578125" style="18" customWidth="1"/>
    <col min="3296" max="3297" width="6.5703125" style="18" customWidth="1"/>
    <col min="3298" max="3317" width="5.7109375" style="18" customWidth="1"/>
    <col min="3318" max="3318" width="13.42578125" style="18" customWidth="1"/>
    <col min="3319" max="3320" width="6.5703125" style="18" customWidth="1"/>
    <col min="3321" max="3327" width="5.7109375" style="18" customWidth="1"/>
    <col min="3328" max="3328" width="6.42578125" style="18" customWidth="1"/>
    <col min="3329" max="3336" width="5.7109375" style="18" customWidth="1"/>
    <col min="3337" max="3337" width="10" style="18" customWidth="1"/>
    <col min="3338" max="3338" width="6.28515625" style="18" customWidth="1"/>
    <col min="3339" max="3508" width="8.85546875" style="18"/>
    <col min="3509" max="3509" width="2.28515625" style="18" customWidth="1"/>
    <col min="3510" max="3510" width="9.140625" style="18" customWidth="1"/>
    <col min="3511" max="3511" width="7.140625" style="18" customWidth="1"/>
    <col min="3512" max="3528" width="5.7109375" style="18" customWidth="1"/>
    <col min="3529" max="3529" width="13.7109375" style="18" customWidth="1"/>
    <col min="3530" max="3531" width="6.5703125" style="18" customWidth="1"/>
    <col min="3532" max="3550" width="5.7109375" style="18" customWidth="1"/>
    <col min="3551" max="3551" width="13.42578125" style="18" customWidth="1"/>
    <col min="3552" max="3553" width="6.5703125" style="18" customWidth="1"/>
    <col min="3554" max="3573" width="5.7109375" style="18" customWidth="1"/>
    <col min="3574" max="3574" width="13.42578125" style="18" customWidth="1"/>
    <col min="3575" max="3576" width="6.5703125" style="18" customWidth="1"/>
    <col min="3577" max="3583" width="5.7109375" style="18" customWidth="1"/>
    <col min="3584" max="3584" width="6.42578125" style="18" customWidth="1"/>
    <col min="3585" max="3592" width="5.7109375" style="18" customWidth="1"/>
    <col min="3593" max="3593" width="10" style="18" customWidth="1"/>
    <col min="3594" max="3594" width="6.28515625" style="18" customWidth="1"/>
    <col min="3595" max="3764" width="8.85546875" style="18"/>
    <col min="3765" max="3765" width="2.28515625" style="18" customWidth="1"/>
    <col min="3766" max="3766" width="9.140625" style="18" customWidth="1"/>
    <col min="3767" max="3767" width="7.140625" style="18" customWidth="1"/>
    <col min="3768" max="3784" width="5.7109375" style="18" customWidth="1"/>
    <col min="3785" max="3785" width="13.7109375" style="18" customWidth="1"/>
    <col min="3786" max="3787" width="6.5703125" style="18" customWidth="1"/>
    <col min="3788" max="3806" width="5.7109375" style="18" customWidth="1"/>
    <col min="3807" max="3807" width="13.42578125" style="18" customWidth="1"/>
    <col min="3808" max="3809" width="6.5703125" style="18" customWidth="1"/>
    <col min="3810" max="3829" width="5.7109375" style="18" customWidth="1"/>
    <col min="3830" max="3830" width="13.42578125" style="18" customWidth="1"/>
    <col min="3831" max="3832" width="6.5703125" style="18" customWidth="1"/>
    <col min="3833" max="3839" width="5.7109375" style="18" customWidth="1"/>
    <col min="3840" max="3840" width="6.42578125" style="18" customWidth="1"/>
    <col min="3841" max="3848" width="5.7109375" style="18" customWidth="1"/>
    <col min="3849" max="3849" width="10" style="18" customWidth="1"/>
    <col min="3850" max="3850" width="6.28515625" style="18" customWidth="1"/>
    <col min="3851" max="4020" width="8.85546875" style="18"/>
    <col min="4021" max="4021" width="2.28515625" style="18" customWidth="1"/>
    <col min="4022" max="4022" width="9.140625" style="18" customWidth="1"/>
    <col min="4023" max="4023" width="7.140625" style="18" customWidth="1"/>
    <col min="4024" max="4040" width="5.7109375" style="18" customWidth="1"/>
    <col min="4041" max="4041" width="13.7109375" style="18" customWidth="1"/>
    <col min="4042" max="4043" width="6.5703125" style="18" customWidth="1"/>
    <col min="4044" max="4062" width="5.7109375" style="18" customWidth="1"/>
    <col min="4063" max="4063" width="13.42578125" style="18" customWidth="1"/>
    <col min="4064" max="4065" width="6.5703125" style="18" customWidth="1"/>
    <col min="4066" max="4085" width="5.7109375" style="18" customWidth="1"/>
    <col min="4086" max="4086" width="13.42578125" style="18" customWidth="1"/>
    <col min="4087" max="4088" width="6.5703125" style="18" customWidth="1"/>
    <col min="4089" max="4095" width="5.7109375" style="18" customWidth="1"/>
    <col min="4096" max="4096" width="6.42578125" style="18" customWidth="1"/>
    <col min="4097" max="4104" width="5.7109375" style="18" customWidth="1"/>
    <col min="4105" max="4105" width="10" style="18" customWidth="1"/>
    <col min="4106" max="4106" width="6.28515625" style="18" customWidth="1"/>
    <col min="4107" max="4276" width="8.85546875" style="18"/>
    <col min="4277" max="4277" width="2.28515625" style="18" customWidth="1"/>
    <col min="4278" max="4278" width="9.140625" style="18" customWidth="1"/>
    <col min="4279" max="4279" width="7.140625" style="18" customWidth="1"/>
    <col min="4280" max="4296" width="5.7109375" style="18" customWidth="1"/>
    <col min="4297" max="4297" width="13.7109375" style="18" customWidth="1"/>
    <col min="4298" max="4299" width="6.5703125" style="18" customWidth="1"/>
    <col min="4300" max="4318" width="5.7109375" style="18" customWidth="1"/>
    <col min="4319" max="4319" width="13.42578125" style="18" customWidth="1"/>
    <col min="4320" max="4321" width="6.5703125" style="18" customWidth="1"/>
    <col min="4322" max="4341" width="5.7109375" style="18" customWidth="1"/>
    <col min="4342" max="4342" width="13.42578125" style="18" customWidth="1"/>
    <col min="4343" max="4344" width="6.5703125" style="18" customWidth="1"/>
    <col min="4345" max="4351" width="5.7109375" style="18" customWidth="1"/>
    <col min="4352" max="4352" width="6.42578125" style="18" customWidth="1"/>
    <col min="4353" max="4360" width="5.7109375" style="18" customWidth="1"/>
    <col min="4361" max="4361" width="10" style="18" customWidth="1"/>
    <col min="4362" max="4362" width="6.28515625" style="18" customWidth="1"/>
    <col min="4363" max="4532" width="8.85546875" style="18"/>
    <col min="4533" max="4533" width="2.28515625" style="18" customWidth="1"/>
    <col min="4534" max="4534" width="9.140625" style="18" customWidth="1"/>
    <col min="4535" max="4535" width="7.140625" style="18" customWidth="1"/>
    <col min="4536" max="4552" width="5.7109375" style="18" customWidth="1"/>
    <col min="4553" max="4553" width="13.7109375" style="18" customWidth="1"/>
    <col min="4554" max="4555" width="6.5703125" style="18" customWidth="1"/>
    <col min="4556" max="4574" width="5.7109375" style="18" customWidth="1"/>
    <col min="4575" max="4575" width="13.42578125" style="18" customWidth="1"/>
    <col min="4576" max="4577" width="6.5703125" style="18" customWidth="1"/>
    <col min="4578" max="4597" width="5.7109375" style="18" customWidth="1"/>
    <col min="4598" max="4598" width="13.42578125" style="18" customWidth="1"/>
    <col min="4599" max="4600" width="6.5703125" style="18" customWidth="1"/>
    <col min="4601" max="4607" width="5.7109375" style="18" customWidth="1"/>
    <col min="4608" max="4608" width="6.42578125" style="18" customWidth="1"/>
    <col min="4609" max="4616" width="5.7109375" style="18" customWidth="1"/>
    <col min="4617" max="4617" width="10" style="18" customWidth="1"/>
    <col min="4618" max="4618" width="6.28515625" style="18" customWidth="1"/>
    <col min="4619" max="4788" width="8.85546875" style="18"/>
    <col min="4789" max="4789" width="2.28515625" style="18" customWidth="1"/>
    <col min="4790" max="4790" width="9.140625" style="18" customWidth="1"/>
    <col min="4791" max="4791" width="7.140625" style="18" customWidth="1"/>
    <col min="4792" max="4808" width="5.7109375" style="18" customWidth="1"/>
    <col min="4809" max="4809" width="13.7109375" style="18" customWidth="1"/>
    <col min="4810" max="4811" width="6.5703125" style="18" customWidth="1"/>
    <col min="4812" max="4830" width="5.7109375" style="18" customWidth="1"/>
    <col min="4831" max="4831" width="13.42578125" style="18" customWidth="1"/>
    <col min="4832" max="4833" width="6.5703125" style="18" customWidth="1"/>
    <col min="4834" max="4853" width="5.7109375" style="18" customWidth="1"/>
    <col min="4854" max="4854" width="13.42578125" style="18" customWidth="1"/>
    <col min="4855" max="4856" width="6.5703125" style="18" customWidth="1"/>
    <col min="4857" max="4863" width="5.7109375" style="18" customWidth="1"/>
    <col min="4864" max="4864" width="6.42578125" style="18" customWidth="1"/>
    <col min="4865" max="4872" width="5.7109375" style="18" customWidth="1"/>
    <col min="4873" max="4873" width="10" style="18" customWidth="1"/>
    <col min="4874" max="4874" width="6.28515625" style="18" customWidth="1"/>
    <col min="4875" max="5044" width="8.85546875" style="18"/>
    <col min="5045" max="5045" width="2.28515625" style="18" customWidth="1"/>
    <col min="5046" max="5046" width="9.140625" style="18" customWidth="1"/>
    <col min="5047" max="5047" width="7.140625" style="18" customWidth="1"/>
    <col min="5048" max="5064" width="5.7109375" style="18" customWidth="1"/>
    <col min="5065" max="5065" width="13.7109375" style="18" customWidth="1"/>
    <col min="5066" max="5067" width="6.5703125" style="18" customWidth="1"/>
    <col min="5068" max="5086" width="5.7109375" style="18" customWidth="1"/>
    <col min="5087" max="5087" width="13.42578125" style="18" customWidth="1"/>
    <col min="5088" max="5089" width="6.5703125" style="18" customWidth="1"/>
    <col min="5090" max="5109" width="5.7109375" style="18" customWidth="1"/>
    <col min="5110" max="5110" width="13.42578125" style="18" customWidth="1"/>
    <col min="5111" max="5112" width="6.5703125" style="18" customWidth="1"/>
    <col min="5113" max="5119" width="5.7109375" style="18" customWidth="1"/>
    <col min="5120" max="5120" width="6.42578125" style="18" customWidth="1"/>
    <col min="5121" max="5128" width="5.7109375" style="18" customWidth="1"/>
    <col min="5129" max="5129" width="10" style="18" customWidth="1"/>
    <col min="5130" max="5130" width="6.28515625" style="18" customWidth="1"/>
    <col min="5131" max="5300" width="8.85546875" style="18"/>
    <col min="5301" max="5301" width="2.28515625" style="18" customWidth="1"/>
    <col min="5302" max="5302" width="9.140625" style="18" customWidth="1"/>
    <col min="5303" max="5303" width="7.140625" style="18" customWidth="1"/>
    <col min="5304" max="5320" width="5.7109375" style="18" customWidth="1"/>
    <col min="5321" max="5321" width="13.7109375" style="18" customWidth="1"/>
    <col min="5322" max="5323" width="6.5703125" style="18" customWidth="1"/>
    <col min="5324" max="5342" width="5.7109375" style="18" customWidth="1"/>
    <col min="5343" max="5343" width="13.42578125" style="18" customWidth="1"/>
    <col min="5344" max="5345" width="6.5703125" style="18" customWidth="1"/>
    <col min="5346" max="5365" width="5.7109375" style="18" customWidth="1"/>
    <col min="5366" max="5366" width="13.42578125" style="18" customWidth="1"/>
    <col min="5367" max="5368" width="6.5703125" style="18" customWidth="1"/>
    <col min="5369" max="5375" width="5.7109375" style="18" customWidth="1"/>
    <col min="5376" max="5376" width="6.42578125" style="18" customWidth="1"/>
    <col min="5377" max="5384" width="5.7109375" style="18" customWidth="1"/>
    <col min="5385" max="5385" width="10" style="18" customWidth="1"/>
    <col min="5386" max="5386" width="6.28515625" style="18" customWidth="1"/>
    <col min="5387" max="5556" width="8.85546875" style="18"/>
    <col min="5557" max="5557" width="2.28515625" style="18" customWidth="1"/>
    <col min="5558" max="5558" width="9.140625" style="18" customWidth="1"/>
    <col min="5559" max="5559" width="7.140625" style="18" customWidth="1"/>
    <col min="5560" max="5576" width="5.7109375" style="18" customWidth="1"/>
    <col min="5577" max="5577" width="13.7109375" style="18" customWidth="1"/>
    <col min="5578" max="5579" width="6.5703125" style="18" customWidth="1"/>
    <col min="5580" max="5598" width="5.7109375" style="18" customWidth="1"/>
    <col min="5599" max="5599" width="13.42578125" style="18" customWidth="1"/>
    <col min="5600" max="5601" width="6.5703125" style="18" customWidth="1"/>
    <col min="5602" max="5621" width="5.7109375" style="18" customWidth="1"/>
    <col min="5622" max="5622" width="13.42578125" style="18" customWidth="1"/>
    <col min="5623" max="5624" width="6.5703125" style="18" customWidth="1"/>
    <col min="5625" max="5631" width="5.7109375" style="18" customWidth="1"/>
    <col min="5632" max="5632" width="6.42578125" style="18" customWidth="1"/>
    <col min="5633" max="5640" width="5.7109375" style="18" customWidth="1"/>
    <col min="5641" max="5641" width="10" style="18" customWidth="1"/>
    <col min="5642" max="5642" width="6.28515625" style="18" customWidth="1"/>
    <col min="5643" max="5812" width="8.85546875" style="18"/>
    <col min="5813" max="5813" width="2.28515625" style="18" customWidth="1"/>
    <col min="5814" max="5814" width="9.140625" style="18" customWidth="1"/>
    <col min="5815" max="5815" width="7.140625" style="18" customWidth="1"/>
    <col min="5816" max="5832" width="5.7109375" style="18" customWidth="1"/>
    <col min="5833" max="5833" width="13.7109375" style="18" customWidth="1"/>
    <col min="5834" max="5835" width="6.5703125" style="18" customWidth="1"/>
    <col min="5836" max="5854" width="5.7109375" style="18" customWidth="1"/>
    <col min="5855" max="5855" width="13.42578125" style="18" customWidth="1"/>
    <col min="5856" max="5857" width="6.5703125" style="18" customWidth="1"/>
    <col min="5858" max="5877" width="5.7109375" style="18" customWidth="1"/>
    <col min="5878" max="5878" width="13.42578125" style="18" customWidth="1"/>
    <col min="5879" max="5880" width="6.5703125" style="18" customWidth="1"/>
    <col min="5881" max="5887" width="5.7109375" style="18" customWidth="1"/>
    <col min="5888" max="5888" width="6.42578125" style="18" customWidth="1"/>
    <col min="5889" max="5896" width="5.7109375" style="18" customWidth="1"/>
    <col min="5897" max="5897" width="10" style="18" customWidth="1"/>
    <col min="5898" max="5898" width="6.28515625" style="18" customWidth="1"/>
    <col min="5899" max="6068" width="8.85546875" style="18"/>
    <col min="6069" max="6069" width="2.28515625" style="18" customWidth="1"/>
    <col min="6070" max="6070" width="9.140625" style="18" customWidth="1"/>
    <col min="6071" max="6071" width="7.140625" style="18" customWidth="1"/>
    <col min="6072" max="6088" width="5.7109375" style="18" customWidth="1"/>
    <col min="6089" max="6089" width="13.7109375" style="18" customWidth="1"/>
    <col min="6090" max="6091" width="6.5703125" style="18" customWidth="1"/>
    <col min="6092" max="6110" width="5.7109375" style="18" customWidth="1"/>
    <col min="6111" max="6111" width="13.42578125" style="18" customWidth="1"/>
    <col min="6112" max="6113" width="6.5703125" style="18" customWidth="1"/>
    <col min="6114" max="6133" width="5.7109375" style="18" customWidth="1"/>
    <col min="6134" max="6134" width="13.42578125" style="18" customWidth="1"/>
    <col min="6135" max="6136" width="6.5703125" style="18" customWidth="1"/>
    <col min="6137" max="6143" width="5.7109375" style="18" customWidth="1"/>
    <col min="6144" max="6144" width="6.42578125" style="18" customWidth="1"/>
    <col min="6145" max="6152" width="5.7109375" style="18" customWidth="1"/>
    <col min="6153" max="6153" width="10" style="18" customWidth="1"/>
    <col min="6154" max="6154" width="6.28515625" style="18" customWidth="1"/>
    <col min="6155" max="6324" width="8.85546875" style="18"/>
    <col min="6325" max="6325" width="2.28515625" style="18" customWidth="1"/>
    <col min="6326" max="6326" width="9.140625" style="18" customWidth="1"/>
    <col min="6327" max="6327" width="7.140625" style="18" customWidth="1"/>
    <col min="6328" max="6344" width="5.7109375" style="18" customWidth="1"/>
    <col min="6345" max="6345" width="13.7109375" style="18" customWidth="1"/>
    <col min="6346" max="6347" width="6.5703125" style="18" customWidth="1"/>
    <col min="6348" max="6366" width="5.7109375" style="18" customWidth="1"/>
    <col min="6367" max="6367" width="13.42578125" style="18" customWidth="1"/>
    <col min="6368" max="6369" width="6.5703125" style="18" customWidth="1"/>
    <col min="6370" max="6389" width="5.7109375" style="18" customWidth="1"/>
    <col min="6390" max="6390" width="13.42578125" style="18" customWidth="1"/>
    <col min="6391" max="6392" width="6.5703125" style="18" customWidth="1"/>
    <col min="6393" max="6399" width="5.7109375" style="18" customWidth="1"/>
    <col min="6400" max="6400" width="6.42578125" style="18" customWidth="1"/>
    <col min="6401" max="6408" width="5.7109375" style="18" customWidth="1"/>
    <col min="6409" max="6409" width="10" style="18" customWidth="1"/>
    <col min="6410" max="6410" width="6.28515625" style="18" customWidth="1"/>
    <col min="6411" max="6580" width="8.85546875" style="18"/>
    <col min="6581" max="6581" width="2.28515625" style="18" customWidth="1"/>
    <col min="6582" max="6582" width="9.140625" style="18" customWidth="1"/>
    <col min="6583" max="6583" width="7.140625" style="18" customWidth="1"/>
    <col min="6584" max="6600" width="5.7109375" style="18" customWidth="1"/>
    <col min="6601" max="6601" width="13.7109375" style="18" customWidth="1"/>
    <col min="6602" max="6603" width="6.5703125" style="18" customWidth="1"/>
    <col min="6604" max="6622" width="5.7109375" style="18" customWidth="1"/>
    <col min="6623" max="6623" width="13.42578125" style="18" customWidth="1"/>
    <col min="6624" max="6625" width="6.5703125" style="18" customWidth="1"/>
    <col min="6626" max="6645" width="5.7109375" style="18" customWidth="1"/>
    <col min="6646" max="6646" width="13.42578125" style="18" customWidth="1"/>
    <col min="6647" max="6648" width="6.5703125" style="18" customWidth="1"/>
    <col min="6649" max="6655" width="5.7109375" style="18" customWidth="1"/>
    <col min="6656" max="6656" width="6.42578125" style="18" customWidth="1"/>
    <col min="6657" max="6664" width="5.7109375" style="18" customWidth="1"/>
    <col min="6665" max="6665" width="10" style="18" customWidth="1"/>
    <col min="6666" max="6666" width="6.28515625" style="18" customWidth="1"/>
    <col min="6667" max="6836" width="8.85546875" style="18"/>
    <col min="6837" max="6837" width="2.28515625" style="18" customWidth="1"/>
    <col min="6838" max="6838" width="9.140625" style="18" customWidth="1"/>
    <col min="6839" max="6839" width="7.140625" style="18" customWidth="1"/>
    <col min="6840" max="6856" width="5.7109375" style="18" customWidth="1"/>
    <col min="6857" max="6857" width="13.7109375" style="18" customWidth="1"/>
    <col min="6858" max="6859" width="6.5703125" style="18" customWidth="1"/>
    <col min="6860" max="6878" width="5.7109375" style="18" customWidth="1"/>
    <col min="6879" max="6879" width="13.42578125" style="18" customWidth="1"/>
    <col min="6880" max="6881" width="6.5703125" style="18" customWidth="1"/>
    <col min="6882" max="6901" width="5.7109375" style="18" customWidth="1"/>
    <col min="6902" max="6902" width="13.42578125" style="18" customWidth="1"/>
    <col min="6903" max="6904" width="6.5703125" style="18" customWidth="1"/>
    <col min="6905" max="6911" width="5.7109375" style="18" customWidth="1"/>
    <col min="6912" max="6912" width="6.42578125" style="18" customWidth="1"/>
    <col min="6913" max="6920" width="5.7109375" style="18" customWidth="1"/>
    <col min="6921" max="6921" width="10" style="18" customWidth="1"/>
    <col min="6922" max="6922" width="6.28515625" style="18" customWidth="1"/>
    <col min="6923" max="7092" width="8.85546875" style="18"/>
    <col min="7093" max="7093" width="2.28515625" style="18" customWidth="1"/>
    <col min="7094" max="7094" width="9.140625" style="18" customWidth="1"/>
    <col min="7095" max="7095" width="7.140625" style="18" customWidth="1"/>
    <col min="7096" max="7112" width="5.7109375" style="18" customWidth="1"/>
    <col min="7113" max="7113" width="13.7109375" style="18" customWidth="1"/>
    <col min="7114" max="7115" width="6.5703125" style="18" customWidth="1"/>
    <col min="7116" max="7134" width="5.7109375" style="18" customWidth="1"/>
    <col min="7135" max="7135" width="13.42578125" style="18" customWidth="1"/>
    <col min="7136" max="7137" width="6.5703125" style="18" customWidth="1"/>
    <col min="7138" max="7157" width="5.7109375" style="18" customWidth="1"/>
    <col min="7158" max="7158" width="13.42578125" style="18" customWidth="1"/>
    <col min="7159" max="7160" width="6.5703125" style="18" customWidth="1"/>
    <col min="7161" max="7167" width="5.7109375" style="18" customWidth="1"/>
    <col min="7168" max="7168" width="6.42578125" style="18" customWidth="1"/>
    <col min="7169" max="7176" width="5.7109375" style="18" customWidth="1"/>
    <col min="7177" max="7177" width="10" style="18" customWidth="1"/>
    <col min="7178" max="7178" width="6.28515625" style="18" customWidth="1"/>
    <col min="7179" max="7348" width="8.85546875" style="18"/>
    <col min="7349" max="7349" width="2.28515625" style="18" customWidth="1"/>
    <col min="7350" max="7350" width="9.140625" style="18" customWidth="1"/>
    <col min="7351" max="7351" width="7.140625" style="18" customWidth="1"/>
    <col min="7352" max="7368" width="5.7109375" style="18" customWidth="1"/>
    <col min="7369" max="7369" width="13.7109375" style="18" customWidth="1"/>
    <col min="7370" max="7371" width="6.5703125" style="18" customWidth="1"/>
    <col min="7372" max="7390" width="5.7109375" style="18" customWidth="1"/>
    <col min="7391" max="7391" width="13.42578125" style="18" customWidth="1"/>
    <col min="7392" max="7393" width="6.5703125" style="18" customWidth="1"/>
    <col min="7394" max="7413" width="5.7109375" style="18" customWidth="1"/>
    <col min="7414" max="7414" width="13.42578125" style="18" customWidth="1"/>
    <col min="7415" max="7416" width="6.5703125" style="18" customWidth="1"/>
    <col min="7417" max="7423" width="5.7109375" style="18" customWidth="1"/>
    <col min="7424" max="7424" width="6.42578125" style="18" customWidth="1"/>
    <col min="7425" max="7432" width="5.7109375" style="18" customWidth="1"/>
    <col min="7433" max="7433" width="10" style="18" customWidth="1"/>
    <col min="7434" max="7434" width="6.28515625" style="18" customWidth="1"/>
    <col min="7435" max="7604" width="8.85546875" style="18"/>
    <col min="7605" max="7605" width="2.28515625" style="18" customWidth="1"/>
    <col min="7606" max="7606" width="9.140625" style="18" customWidth="1"/>
    <col min="7607" max="7607" width="7.140625" style="18" customWidth="1"/>
    <col min="7608" max="7624" width="5.7109375" style="18" customWidth="1"/>
    <col min="7625" max="7625" width="13.7109375" style="18" customWidth="1"/>
    <col min="7626" max="7627" width="6.5703125" style="18" customWidth="1"/>
    <col min="7628" max="7646" width="5.7109375" style="18" customWidth="1"/>
    <col min="7647" max="7647" width="13.42578125" style="18" customWidth="1"/>
    <col min="7648" max="7649" width="6.5703125" style="18" customWidth="1"/>
    <col min="7650" max="7669" width="5.7109375" style="18" customWidth="1"/>
    <col min="7670" max="7670" width="13.42578125" style="18" customWidth="1"/>
    <col min="7671" max="7672" width="6.5703125" style="18" customWidth="1"/>
    <col min="7673" max="7679" width="5.7109375" style="18" customWidth="1"/>
    <col min="7680" max="7680" width="6.42578125" style="18" customWidth="1"/>
    <col min="7681" max="7688" width="5.7109375" style="18" customWidth="1"/>
    <col min="7689" max="7689" width="10" style="18" customWidth="1"/>
    <col min="7690" max="7690" width="6.28515625" style="18" customWidth="1"/>
    <col min="7691" max="7860" width="8.85546875" style="18"/>
    <col min="7861" max="7861" width="2.28515625" style="18" customWidth="1"/>
    <col min="7862" max="7862" width="9.140625" style="18" customWidth="1"/>
    <col min="7863" max="7863" width="7.140625" style="18" customWidth="1"/>
    <col min="7864" max="7880" width="5.7109375" style="18" customWidth="1"/>
    <col min="7881" max="7881" width="13.7109375" style="18" customWidth="1"/>
    <col min="7882" max="7883" width="6.5703125" style="18" customWidth="1"/>
    <col min="7884" max="7902" width="5.7109375" style="18" customWidth="1"/>
    <col min="7903" max="7903" width="13.42578125" style="18" customWidth="1"/>
    <col min="7904" max="7905" width="6.5703125" style="18" customWidth="1"/>
    <col min="7906" max="7925" width="5.7109375" style="18" customWidth="1"/>
    <col min="7926" max="7926" width="13.42578125" style="18" customWidth="1"/>
    <col min="7927" max="7928" width="6.5703125" style="18" customWidth="1"/>
    <col min="7929" max="7935" width="5.7109375" style="18" customWidth="1"/>
    <col min="7936" max="7936" width="6.42578125" style="18" customWidth="1"/>
    <col min="7937" max="7944" width="5.7109375" style="18" customWidth="1"/>
    <col min="7945" max="7945" width="10" style="18" customWidth="1"/>
    <col min="7946" max="7946" width="6.28515625" style="18" customWidth="1"/>
    <col min="7947" max="8116" width="8.85546875" style="18"/>
    <col min="8117" max="8117" width="2.28515625" style="18" customWidth="1"/>
    <col min="8118" max="8118" width="9.140625" style="18" customWidth="1"/>
    <col min="8119" max="8119" width="7.140625" style="18" customWidth="1"/>
    <col min="8120" max="8136" width="5.7109375" style="18" customWidth="1"/>
    <col min="8137" max="8137" width="13.7109375" style="18" customWidth="1"/>
    <col min="8138" max="8139" width="6.5703125" style="18" customWidth="1"/>
    <col min="8140" max="8158" width="5.7109375" style="18" customWidth="1"/>
    <col min="8159" max="8159" width="13.42578125" style="18" customWidth="1"/>
    <col min="8160" max="8161" width="6.5703125" style="18" customWidth="1"/>
    <col min="8162" max="8181" width="5.7109375" style="18" customWidth="1"/>
    <col min="8182" max="8182" width="13.42578125" style="18" customWidth="1"/>
    <col min="8183" max="8184" width="6.5703125" style="18" customWidth="1"/>
    <col min="8185" max="8191" width="5.7109375" style="18" customWidth="1"/>
    <col min="8192" max="8192" width="6.42578125" style="18" customWidth="1"/>
    <col min="8193" max="8200" width="5.7109375" style="18" customWidth="1"/>
    <col min="8201" max="8201" width="10" style="18" customWidth="1"/>
    <col min="8202" max="8202" width="6.28515625" style="18" customWidth="1"/>
    <col min="8203" max="8372" width="8.85546875" style="18"/>
    <col min="8373" max="8373" width="2.28515625" style="18" customWidth="1"/>
    <col min="8374" max="8374" width="9.140625" style="18" customWidth="1"/>
    <col min="8375" max="8375" width="7.140625" style="18" customWidth="1"/>
    <col min="8376" max="8392" width="5.7109375" style="18" customWidth="1"/>
    <col min="8393" max="8393" width="13.7109375" style="18" customWidth="1"/>
    <col min="8394" max="8395" width="6.5703125" style="18" customWidth="1"/>
    <col min="8396" max="8414" width="5.7109375" style="18" customWidth="1"/>
    <col min="8415" max="8415" width="13.42578125" style="18" customWidth="1"/>
    <col min="8416" max="8417" width="6.5703125" style="18" customWidth="1"/>
    <col min="8418" max="8437" width="5.7109375" style="18" customWidth="1"/>
    <col min="8438" max="8438" width="13.42578125" style="18" customWidth="1"/>
    <col min="8439" max="8440" width="6.5703125" style="18" customWidth="1"/>
    <col min="8441" max="8447" width="5.7109375" style="18" customWidth="1"/>
    <col min="8448" max="8448" width="6.42578125" style="18" customWidth="1"/>
    <col min="8449" max="8456" width="5.7109375" style="18" customWidth="1"/>
    <col min="8457" max="8457" width="10" style="18" customWidth="1"/>
    <col min="8458" max="8458" width="6.28515625" style="18" customWidth="1"/>
    <col min="8459" max="8628" width="8.85546875" style="18"/>
    <col min="8629" max="8629" width="2.28515625" style="18" customWidth="1"/>
    <col min="8630" max="8630" width="9.140625" style="18" customWidth="1"/>
    <col min="8631" max="8631" width="7.140625" style="18" customWidth="1"/>
    <col min="8632" max="8648" width="5.7109375" style="18" customWidth="1"/>
    <col min="8649" max="8649" width="13.7109375" style="18" customWidth="1"/>
    <col min="8650" max="8651" width="6.5703125" style="18" customWidth="1"/>
    <col min="8652" max="8670" width="5.7109375" style="18" customWidth="1"/>
    <col min="8671" max="8671" width="13.42578125" style="18" customWidth="1"/>
    <col min="8672" max="8673" width="6.5703125" style="18" customWidth="1"/>
    <col min="8674" max="8693" width="5.7109375" style="18" customWidth="1"/>
    <col min="8694" max="8694" width="13.42578125" style="18" customWidth="1"/>
    <col min="8695" max="8696" width="6.5703125" style="18" customWidth="1"/>
    <col min="8697" max="8703" width="5.7109375" style="18" customWidth="1"/>
    <col min="8704" max="8704" width="6.42578125" style="18" customWidth="1"/>
    <col min="8705" max="8712" width="5.7109375" style="18" customWidth="1"/>
    <col min="8713" max="8713" width="10" style="18" customWidth="1"/>
    <col min="8714" max="8714" width="6.28515625" style="18" customWidth="1"/>
    <col min="8715" max="8884" width="8.85546875" style="18"/>
    <col min="8885" max="8885" width="2.28515625" style="18" customWidth="1"/>
    <col min="8886" max="8886" width="9.140625" style="18" customWidth="1"/>
    <col min="8887" max="8887" width="7.140625" style="18" customWidth="1"/>
    <col min="8888" max="8904" width="5.7109375" style="18" customWidth="1"/>
    <col min="8905" max="8905" width="13.7109375" style="18" customWidth="1"/>
    <col min="8906" max="8907" width="6.5703125" style="18" customWidth="1"/>
    <col min="8908" max="8926" width="5.7109375" style="18" customWidth="1"/>
    <col min="8927" max="8927" width="13.42578125" style="18" customWidth="1"/>
    <col min="8928" max="8929" width="6.5703125" style="18" customWidth="1"/>
    <col min="8930" max="8949" width="5.7109375" style="18" customWidth="1"/>
    <col min="8950" max="8950" width="13.42578125" style="18" customWidth="1"/>
    <col min="8951" max="8952" width="6.5703125" style="18" customWidth="1"/>
    <col min="8953" max="8959" width="5.7109375" style="18" customWidth="1"/>
    <col min="8960" max="8960" width="6.42578125" style="18" customWidth="1"/>
    <col min="8961" max="8968" width="5.7109375" style="18" customWidth="1"/>
    <col min="8969" max="8969" width="10" style="18" customWidth="1"/>
    <col min="8970" max="8970" width="6.28515625" style="18" customWidth="1"/>
    <col min="8971" max="9140" width="8.85546875" style="18"/>
    <col min="9141" max="9141" width="2.28515625" style="18" customWidth="1"/>
    <col min="9142" max="9142" width="9.140625" style="18" customWidth="1"/>
    <col min="9143" max="9143" width="7.140625" style="18" customWidth="1"/>
    <col min="9144" max="9160" width="5.7109375" style="18" customWidth="1"/>
    <col min="9161" max="9161" width="13.7109375" style="18" customWidth="1"/>
    <col min="9162" max="9163" width="6.5703125" style="18" customWidth="1"/>
    <col min="9164" max="9182" width="5.7109375" style="18" customWidth="1"/>
    <col min="9183" max="9183" width="13.42578125" style="18" customWidth="1"/>
    <col min="9184" max="9185" width="6.5703125" style="18" customWidth="1"/>
    <col min="9186" max="9205" width="5.7109375" style="18" customWidth="1"/>
    <col min="9206" max="9206" width="13.42578125" style="18" customWidth="1"/>
    <col min="9207" max="9208" width="6.5703125" style="18" customWidth="1"/>
    <col min="9209" max="9215" width="5.7109375" style="18" customWidth="1"/>
    <col min="9216" max="9216" width="6.42578125" style="18" customWidth="1"/>
    <col min="9217" max="9224" width="5.7109375" style="18" customWidth="1"/>
    <col min="9225" max="9225" width="10" style="18" customWidth="1"/>
    <col min="9226" max="9226" width="6.28515625" style="18" customWidth="1"/>
    <col min="9227" max="9396" width="8.85546875" style="18"/>
    <col min="9397" max="9397" width="2.28515625" style="18" customWidth="1"/>
    <col min="9398" max="9398" width="9.140625" style="18" customWidth="1"/>
    <col min="9399" max="9399" width="7.140625" style="18" customWidth="1"/>
    <col min="9400" max="9416" width="5.7109375" style="18" customWidth="1"/>
    <col min="9417" max="9417" width="13.7109375" style="18" customWidth="1"/>
    <col min="9418" max="9419" width="6.5703125" style="18" customWidth="1"/>
    <col min="9420" max="9438" width="5.7109375" style="18" customWidth="1"/>
    <col min="9439" max="9439" width="13.42578125" style="18" customWidth="1"/>
    <col min="9440" max="9441" width="6.5703125" style="18" customWidth="1"/>
    <col min="9442" max="9461" width="5.7109375" style="18" customWidth="1"/>
    <col min="9462" max="9462" width="13.42578125" style="18" customWidth="1"/>
    <col min="9463" max="9464" width="6.5703125" style="18" customWidth="1"/>
    <col min="9465" max="9471" width="5.7109375" style="18" customWidth="1"/>
    <col min="9472" max="9472" width="6.42578125" style="18" customWidth="1"/>
    <col min="9473" max="9480" width="5.7109375" style="18" customWidth="1"/>
    <col min="9481" max="9481" width="10" style="18" customWidth="1"/>
    <col min="9482" max="9482" width="6.28515625" style="18" customWidth="1"/>
    <col min="9483" max="9652" width="8.85546875" style="18"/>
    <col min="9653" max="9653" width="2.28515625" style="18" customWidth="1"/>
    <col min="9654" max="9654" width="9.140625" style="18" customWidth="1"/>
    <col min="9655" max="9655" width="7.140625" style="18" customWidth="1"/>
    <col min="9656" max="9672" width="5.7109375" style="18" customWidth="1"/>
    <col min="9673" max="9673" width="13.7109375" style="18" customWidth="1"/>
    <col min="9674" max="9675" width="6.5703125" style="18" customWidth="1"/>
    <col min="9676" max="9694" width="5.7109375" style="18" customWidth="1"/>
    <col min="9695" max="9695" width="13.42578125" style="18" customWidth="1"/>
    <col min="9696" max="9697" width="6.5703125" style="18" customWidth="1"/>
    <col min="9698" max="9717" width="5.7109375" style="18" customWidth="1"/>
    <col min="9718" max="9718" width="13.42578125" style="18" customWidth="1"/>
    <col min="9719" max="9720" width="6.5703125" style="18" customWidth="1"/>
    <col min="9721" max="9727" width="5.7109375" style="18" customWidth="1"/>
    <col min="9728" max="9728" width="6.42578125" style="18" customWidth="1"/>
    <col min="9729" max="9736" width="5.7109375" style="18" customWidth="1"/>
    <col min="9737" max="9737" width="10" style="18" customWidth="1"/>
    <col min="9738" max="9738" width="6.28515625" style="18" customWidth="1"/>
    <col min="9739" max="9908" width="8.85546875" style="18"/>
    <col min="9909" max="9909" width="2.28515625" style="18" customWidth="1"/>
    <col min="9910" max="9910" width="9.140625" style="18" customWidth="1"/>
    <col min="9911" max="9911" width="7.140625" style="18" customWidth="1"/>
    <col min="9912" max="9928" width="5.7109375" style="18" customWidth="1"/>
    <col min="9929" max="9929" width="13.7109375" style="18" customWidth="1"/>
    <col min="9930" max="9931" width="6.5703125" style="18" customWidth="1"/>
    <col min="9932" max="9950" width="5.7109375" style="18" customWidth="1"/>
    <col min="9951" max="9951" width="13.42578125" style="18" customWidth="1"/>
    <col min="9952" max="9953" width="6.5703125" style="18" customWidth="1"/>
    <col min="9954" max="9973" width="5.7109375" style="18" customWidth="1"/>
    <col min="9974" max="9974" width="13.42578125" style="18" customWidth="1"/>
    <col min="9975" max="9976" width="6.5703125" style="18" customWidth="1"/>
    <col min="9977" max="9983" width="5.7109375" style="18" customWidth="1"/>
    <col min="9984" max="9984" width="6.42578125" style="18" customWidth="1"/>
    <col min="9985" max="9992" width="5.7109375" style="18" customWidth="1"/>
    <col min="9993" max="9993" width="10" style="18" customWidth="1"/>
    <col min="9994" max="9994" width="6.28515625" style="18" customWidth="1"/>
    <col min="9995" max="10164" width="8.85546875" style="18"/>
    <col min="10165" max="10165" width="2.28515625" style="18" customWidth="1"/>
    <col min="10166" max="10166" width="9.140625" style="18" customWidth="1"/>
    <col min="10167" max="10167" width="7.140625" style="18" customWidth="1"/>
    <col min="10168" max="10184" width="5.7109375" style="18" customWidth="1"/>
    <col min="10185" max="10185" width="13.7109375" style="18" customWidth="1"/>
    <col min="10186" max="10187" width="6.5703125" style="18" customWidth="1"/>
    <col min="10188" max="10206" width="5.7109375" style="18" customWidth="1"/>
    <col min="10207" max="10207" width="13.42578125" style="18" customWidth="1"/>
    <col min="10208" max="10209" width="6.5703125" style="18" customWidth="1"/>
    <col min="10210" max="10229" width="5.7109375" style="18" customWidth="1"/>
    <col min="10230" max="10230" width="13.42578125" style="18" customWidth="1"/>
    <col min="10231" max="10232" width="6.5703125" style="18" customWidth="1"/>
    <col min="10233" max="10239" width="5.7109375" style="18" customWidth="1"/>
    <col min="10240" max="10240" width="6.42578125" style="18" customWidth="1"/>
    <col min="10241" max="10248" width="5.7109375" style="18" customWidth="1"/>
    <col min="10249" max="10249" width="10" style="18" customWidth="1"/>
    <col min="10250" max="10250" width="6.28515625" style="18" customWidth="1"/>
    <col min="10251" max="10420" width="8.85546875" style="18"/>
    <col min="10421" max="10421" width="2.28515625" style="18" customWidth="1"/>
    <col min="10422" max="10422" width="9.140625" style="18" customWidth="1"/>
    <col min="10423" max="10423" width="7.140625" style="18" customWidth="1"/>
    <col min="10424" max="10440" width="5.7109375" style="18" customWidth="1"/>
    <col min="10441" max="10441" width="13.7109375" style="18" customWidth="1"/>
    <col min="10442" max="10443" width="6.5703125" style="18" customWidth="1"/>
    <col min="10444" max="10462" width="5.7109375" style="18" customWidth="1"/>
    <col min="10463" max="10463" width="13.42578125" style="18" customWidth="1"/>
    <col min="10464" max="10465" width="6.5703125" style="18" customWidth="1"/>
    <col min="10466" max="10485" width="5.7109375" style="18" customWidth="1"/>
    <col min="10486" max="10486" width="13.42578125" style="18" customWidth="1"/>
    <col min="10487" max="10488" width="6.5703125" style="18" customWidth="1"/>
    <col min="10489" max="10495" width="5.7109375" style="18" customWidth="1"/>
    <col min="10496" max="10496" width="6.42578125" style="18" customWidth="1"/>
    <col min="10497" max="10504" width="5.7109375" style="18" customWidth="1"/>
    <col min="10505" max="10505" width="10" style="18" customWidth="1"/>
    <col min="10506" max="10506" width="6.28515625" style="18" customWidth="1"/>
    <col min="10507" max="10676" width="8.85546875" style="18"/>
    <col min="10677" max="10677" width="2.28515625" style="18" customWidth="1"/>
    <col min="10678" max="10678" width="9.140625" style="18" customWidth="1"/>
    <col min="10679" max="10679" width="7.140625" style="18" customWidth="1"/>
    <col min="10680" max="10696" width="5.7109375" style="18" customWidth="1"/>
    <col min="10697" max="10697" width="13.7109375" style="18" customWidth="1"/>
    <col min="10698" max="10699" width="6.5703125" style="18" customWidth="1"/>
    <col min="10700" max="10718" width="5.7109375" style="18" customWidth="1"/>
    <col min="10719" max="10719" width="13.42578125" style="18" customWidth="1"/>
    <col min="10720" max="10721" width="6.5703125" style="18" customWidth="1"/>
    <col min="10722" max="10741" width="5.7109375" style="18" customWidth="1"/>
    <col min="10742" max="10742" width="13.42578125" style="18" customWidth="1"/>
    <col min="10743" max="10744" width="6.5703125" style="18" customWidth="1"/>
    <col min="10745" max="10751" width="5.7109375" style="18" customWidth="1"/>
    <col min="10752" max="10752" width="6.42578125" style="18" customWidth="1"/>
    <col min="10753" max="10760" width="5.7109375" style="18" customWidth="1"/>
    <col min="10761" max="10761" width="10" style="18" customWidth="1"/>
    <col min="10762" max="10762" width="6.28515625" style="18" customWidth="1"/>
    <col min="10763" max="10932" width="8.85546875" style="18"/>
    <col min="10933" max="10933" width="2.28515625" style="18" customWidth="1"/>
    <col min="10934" max="10934" width="9.140625" style="18" customWidth="1"/>
    <col min="10935" max="10935" width="7.140625" style="18" customWidth="1"/>
    <col min="10936" max="10952" width="5.7109375" style="18" customWidth="1"/>
    <col min="10953" max="10953" width="13.7109375" style="18" customWidth="1"/>
    <col min="10954" max="10955" width="6.5703125" style="18" customWidth="1"/>
    <col min="10956" max="10974" width="5.7109375" style="18" customWidth="1"/>
    <col min="10975" max="10975" width="13.42578125" style="18" customWidth="1"/>
    <col min="10976" max="10977" width="6.5703125" style="18" customWidth="1"/>
    <col min="10978" max="10997" width="5.7109375" style="18" customWidth="1"/>
    <col min="10998" max="10998" width="13.42578125" style="18" customWidth="1"/>
    <col min="10999" max="11000" width="6.5703125" style="18" customWidth="1"/>
    <col min="11001" max="11007" width="5.7109375" style="18" customWidth="1"/>
    <col min="11008" max="11008" width="6.42578125" style="18" customWidth="1"/>
    <col min="11009" max="11016" width="5.7109375" style="18" customWidth="1"/>
    <col min="11017" max="11017" width="10" style="18" customWidth="1"/>
    <col min="11018" max="11018" width="6.28515625" style="18" customWidth="1"/>
    <col min="11019" max="11188" width="8.85546875" style="18"/>
    <col min="11189" max="11189" width="2.28515625" style="18" customWidth="1"/>
    <col min="11190" max="11190" width="9.140625" style="18" customWidth="1"/>
    <col min="11191" max="11191" width="7.140625" style="18" customWidth="1"/>
    <col min="11192" max="11208" width="5.7109375" style="18" customWidth="1"/>
    <col min="11209" max="11209" width="13.7109375" style="18" customWidth="1"/>
    <col min="11210" max="11211" width="6.5703125" style="18" customWidth="1"/>
    <col min="11212" max="11230" width="5.7109375" style="18" customWidth="1"/>
    <col min="11231" max="11231" width="13.42578125" style="18" customWidth="1"/>
    <col min="11232" max="11233" width="6.5703125" style="18" customWidth="1"/>
    <col min="11234" max="11253" width="5.7109375" style="18" customWidth="1"/>
    <col min="11254" max="11254" width="13.42578125" style="18" customWidth="1"/>
    <col min="11255" max="11256" width="6.5703125" style="18" customWidth="1"/>
    <col min="11257" max="11263" width="5.7109375" style="18" customWidth="1"/>
    <col min="11264" max="11264" width="6.42578125" style="18" customWidth="1"/>
    <col min="11265" max="11272" width="5.7109375" style="18" customWidth="1"/>
    <col min="11273" max="11273" width="10" style="18" customWidth="1"/>
    <col min="11274" max="11274" width="6.28515625" style="18" customWidth="1"/>
    <col min="11275" max="11444" width="8.85546875" style="18"/>
    <col min="11445" max="11445" width="2.28515625" style="18" customWidth="1"/>
    <col min="11446" max="11446" width="9.140625" style="18" customWidth="1"/>
    <col min="11447" max="11447" width="7.140625" style="18" customWidth="1"/>
    <col min="11448" max="11464" width="5.7109375" style="18" customWidth="1"/>
    <col min="11465" max="11465" width="13.7109375" style="18" customWidth="1"/>
    <col min="11466" max="11467" width="6.5703125" style="18" customWidth="1"/>
    <col min="11468" max="11486" width="5.7109375" style="18" customWidth="1"/>
    <col min="11487" max="11487" width="13.42578125" style="18" customWidth="1"/>
    <col min="11488" max="11489" width="6.5703125" style="18" customWidth="1"/>
    <col min="11490" max="11509" width="5.7109375" style="18" customWidth="1"/>
    <col min="11510" max="11510" width="13.42578125" style="18" customWidth="1"/>
    <col min="11511" max="11512" width="6.5703125" style="18" customWidth="1"/>
    <col min="11513" max="11519" width="5.7109375" style="18" customWidth="1"/>
    <col min="11520" max="11520" width="6.42578125" style="18" customWidth="1"/>
    <col min="11521" max="11528" width="5.7109375" style="18" customWidth="1"/>
    <col min="11529" max="11529" width="10" style="18" customWidth="1"/>
    <col min="11530" max="11530" width="6.28515625" style="18" customWidth="1"/>
    <col min="11531" max="11700" width="8.85546875" style="18"/>
    <col min="11701" max="11701" width="2.28515625" style="18" customWidth="1"/>
    <col min="11702" max="11702" width="9.140625" style="18" customWidth="1"/>
    <col min="11703" max="11703" width="7.140625" style="18" customWidth="1"/>
    <col min="11704" max="11720" width="5.7109375" style="18" customWidth="1"/>
    <col min="11721" max="11721" width="13.7109375" style="18" customWidth="1"/>
    <col min="11722" max="11723" width="6.5703125" style="18" customWidth="1"/>
    <col min="11724" max="11742" width="5.7109375" style="18" customWidth="1"/>
    <col min="11743" max="11743" width="13.42578125" style="18" customWidth="1"/>
    <col min="11744" max="11745" width="6.5703125" style="18" customWidth="1"/>
    <col min="11746" max="11765" width="5.7109375" style="18" customWidth="1"/>
    <col min="11766" max="11766" width="13.42578125" style="18" customWidth="1"/>
    <col min="11767" max="11768" width="6.5703125" style="18" customWidth="1"/>
    <col min="11769" max="11775" width="5.7109375" style="18" customWidth="1"/>
    <col min="11776" max="11776" width="6.42578125" style="18" customWidth="1"/>
    <col min="11777" max="11784" width="5.7109375" style="18" customWidth="1"/>
    <col min="11785" max="11785" width="10" style="18" customWidth="1"/>
    <col min="11786" max="11786" width="6.28515625" style="18" customWidth="1"/>
    <col min="11787" max="11956" width="8.85546875" style="18"/>
    <col min="11957" max="11957" width="2.28515625" style="18" customWidth="1"/>
    <col min="11958" max="11958" width="9.140625" style="18" customWidth="1"/>
    <col min="11959" max="11959" width="7.140625" style="18" customWidth="1"/>
    <col min="11960" max="11976" width="5.7109375" style="18" customWidth="1"/>
    <col min="11977" max="11977" width="13.7109375" style="18" customWidth="1"/>
    <col min="11978" max="11979" width="6.5703125" style="18" customWidth="1"/>
    <col min="11980" max="11998" width="5.7109375" style="18" customWidth="1"/>
    <col min="11999" max="11999" width="13.42578125" style="18" customWidth="1"/>
    <col min="12000" max="12001" width="6.5703125" style="18" customWidth="1"/>
    <col min="12002" max="12021" width="5.7109375" style="18" customWidth="1"/>
    <col min="12022" max="12022" width="13.42578125" style="18" customWidth="1"/>
    <col min="12023" max="12024" width="6.5703125" style="18" customWidth="1"/>
    <col min="12025" max="12031" width="5.7109375" style="18" customWidth="1"/>
    <col min="12032" max="12032" width="6.42578125" style="18" customWidth="1"/>
    <col min="12033" max="12040" width="5.7109375" style="18" customWidth="1"/>
    <col min="12041" max="12041" width="10" style="18" customWidth="1"/>
    <col min="12042" max="12042" width="6.28515625" style="18" customWidth="1"/>
    <col min="12043" max="12212" width="8.85546875" style="18"/>
    <col min="12213" max="12213" width="2.28515625" style="18" customWidth="1"/>
    <col min="12214" max="12214" width="9.140625" style="18" customWidth="1"/>
    <col min="12215" max="12215" width="7.140625" style="18" customWidth="1"/>
    <col min="12216" max="12232" width="5.7109375" style="18" customWidth="1"/>
    <col min="12233" max="12233" width="13.7109375" style="18" customWidth="1"/>
    <col min="12234" max="12235" width="6.5703125" style="18" customWidth="1"/>
    <col min="12236" max="12254" width="5.7109375" style="18" customWidth="1"/>
    <col min="12255" max="12255" width="13.42578125" style="18" customWidth="1"/>
    <col min="12256" max="12257" width="6.5703125" style="18" customWidth="1"/>
    <col min="12258" max="12277" width="5.7109375" style="18" customWidth="1"/>
    <col min="12278" max="12278" width="13.42578125" style="18" customWidth="1"/>
    <col min="12279" max="12280" width="6.5703125" style="18" customWidth="1"/>
    <col min="12281" max="12287" width="5.7109375" style="18" customWidth="1"/>
    <col min="12288" max="12288" width="6.42578125" style="18" customWidth="1"/>
    <col min="12289" max="12296" width="5.7109375" style="18" customWidth="1"/>
    <col min="12297" max="12297" width="10" style="18" customWidth="1"/>
    <col min="12298" max="12298" width="6.28515625" style="18" customWidth="1"/>
    <col min="12299" max="12468" width="8.85546875" style="18"/>
    <col min="12469" max="12469" width="2.28515625" style="18" customWidth="1"/>
    <col min="12470" max="12470" width="9.140625" style="18" customWidth="1"/>
    <col min="12471" max="12471" width="7.140625" style="18" customWidth="1"/>
    <col min="12472" max="12488" width="5.7109375" style="18" customWidth="1"/>
    <col min="12489" max="12489" width="13.7109375" style="18" customWidth="1"/>
    <col min="12490" max="12491" width="6.5703125" style="18" customWidth="1"/>
    <col min="12492" max="12510" width="5.7109375" style="18" customWidth="1"/>
    <col min="12511" max="12511" width="13.42578125" style="18" customWidth="1"/>
    <col min="12512" max="12513" width="6.5703125" style="18" customWidth="1"/>
    <col min="12514" max="12533" width="5.7109375" style="18" customWidth="1"/>
    <col min="12534" max="12534" width="13.42578125" style="18" customWidth="1"/>
    <col min="12535" max="12536" width="6.5703125" style="18" customWidth="1"/>
    <col min="12537" max="12543" width="5.7109375" style="18" customWidth="1"/>
    <col min="12544" max="12544" width="6.42578125" style="18" customWidth="1"/>
    <col min="12545" max="12552" width="5.7109375" style="18" customWidth="1"/>
    <col min="12553" max="12553" width="10" style="18" customWidth="1"/>
    <col min="12554" max="12554" width="6.28515625" style="18" customWidth="1"/>
    <col min="12555" max="12724" width="8.85546875" style="18"/>
    <col min="12725" max="12725" width="2.28515625" style="18" customWidth="1"/>
    <col min="12726" max="12726" width="9.140625" style="18" customWidth="1"/>
    <col min="12727" max="12727" width="7.140625" style="18" customWidth="1"/>
    <col min="12728" max="12744" width="5.7109375" style="18" customWidth="1"/>
    <col min="12745" max="12745" width="13.7109375" style="18" customWidth="1"/>
    <col min="12746" max="12747" width="6.5703125" style="18" customWidth="1"/>
    <col min="12748" max="12766" width="5.7109375" style="18" customWidth="1"/>
    <col min="12767" max="12767" width="13.42578125" style="18" customWidth="1"/>
    <col min="12768" max="12769" width="6.5703125" style="18" customWidth="1"/>
    <col min="12770" max="12789" width="5.7109375" style="18" customWidth="1"/>
    <col min="12790" max="12790" width="13.42578125" style="18" customWidth="1"/>
    <col min="12791" max="12792" width="6.5703125" style="18" customWidth="1"/>
    <col min="12793" max="12799" width="5.7109375" style="18" customWidth="1"/>
    <col min="12800" max="12800" width="6.42578125" style="18" customWidth="1"/>
    <col min="12801" max="12808" width="5.7109375" style="18" customWidth="1"/>
    <col min="12809" max="12809" width="10" style="18" customWidth="1"/>
    <col min="12810" max="12810" width="6.28515625" style="18" customWidth="1"/>
    <col min="12811" max="16356" width="8.85546875" style="18"/>
    <col min="16357" max="16384" width="8.85546875" style="18" customWidth="1"/>
  </cols>
  <sheetData>
    <row r="1" spans="1:77" ht="15.75" x14ac:dyDescent="0.25">
      <c r="C1" s="17"/>
      <c r="AK1" s="90" t="s">
        <v>19</v>
      </c>
      <c r="AL1" s="90"/>
    </row>
    <row r="2" spans="1:77" ht="33" customHeight="1" x14ac:dyDescent="0.2">
      <c r="B2" s="93" t="s">
        <v>20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77" x14ac:dyDescent="0.2">
      <c r="C3" s="17"/>
      <c r="D3" s="18" t="s">
        <v>15</v>
      </c>
      <c r="H3" s="18" t="s">
        <v>34</v>
      </c>
      <c r="O3" s="19"/>
    </row>
    <row r="4" spans="1:77" x14ac:dyDescent="0.2">
      <c r="C4" s="17"/>
      <c r="D4" s="18" t="s">
        <v>14</v>
      </c>
      <c r="I4" s="18" t="s">
        <v>35</v>
      </c>
      <c r="Q4" s="18" t="s">
        <v>13</v>
      </c>
    </row>
    <row r="5" spans="1:77" x14ac:dyDescent="0.2">
      <c r="C5" s="17"/>
      <c r="D5" s="18" t="s">
        <v>16</v>
      </c>
      <c r="F5" s="18">
        <v>2019</v>
      </c>
      <c r="P5" s="18" t="s">
        <v>18</v>
      </c>
      <c r="Q5" s="18">
        <v>2</v>
      </c>
      <c r="S5" s="18" t="s">
        <v>45</v>
      </c>
      <c r="U5" s="18" t="s">
        <v>17</v>
      </c>
      <c r="X5" s="18" t="s">
        <v>36</v>
      </c>
    </row>
    <row r="6" spans="1:77" ht="12.75" thickBot="1" x14ac:dyDescent="0.25"/>
    <row r="7" spans="1:77" s="22" customFormat="1" ht="14.45" customHeight="1" thickBot="1" x14ac:dyDescent="0.3">
      <c r="A7" s="21"/>
      <c r="B7" s="80" t="s">
        <v>0</v>
      </c>
      <c r="C7" s="81" t="s">
        <v>1</v>
      </c>
      <c r="D7" s="94" t="s">
        <v>21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65" t="s">
        <v>22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7"/>
      <c r="AN7" s="65" t="s">
        <v>39</v>
      </c>
      <c r="AO7" s="66"/>
      <c r="AP7" s="66"/>
      <c r="AQ7" s="66"/>
      <c r="AR7" s="66"/>
      <c r="AS7" s="66"/>
      <c r="AT7" s="66"/>
      <c r="AU7" s="66"/>
      <c r="AV7" s="66"/>
      <c r="AW7" s="66"/>
      <c r="AX7" s="67"/>
      <c r="AY7" s="65" t="s">
        <v>38</v>
      </c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  <c r="BL7" s="65" t="s">
        <v>37</v>
      </c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7"/>
      <c r="BY7" s="62" t="s">
        <v>2</v>
      </c>
    </row>
    <row r="8" spans="1:77" s="22" customFormat="1" ht="33" customHeight="1" thickBot="1" x14ac:dyDescent="0.25">
      <c r="A8" s="21"/>
      <c r="B8" s="80"/>
      <c r="C8" s="82"/>
      <c r="D8" s="83" t="s">
        <v>3</v>
      </c>
      <c r="E8" s="83"/>
      <c r="F8" s="84"/>
      <c r="G8" s="84"/>
      <c r="H8" s="84"/>
      <c r="I8" s="84"/>
      <c r="J8" s="84"/>
      <c r="K8" s="84"/>
      <c r="L8" s="84"/>
      <c r="M8" s="84"/>
      <c r="N8" s="84"/>
      <c r="O8" s="73" t="s">
        <v>4</v>
      </c>
      <c r="P8" s="73"/>
      <c r="Q8" s="73"/>
      <c r="R8" s="73"/>
      <c r="S8" s="74"/>
      <c r="T8" s="85" t="s">
        <v>3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96" t="s">
        <v>5</v>
      </c>
      <c r="AF8" s="97"/>
      <c r="AG8" s="87" t="s">
        <v>4</v>
      </c>
      <c r="AH8" s="88"/>
      <c r="AI8" s="88"/>
      <c r="AJ8" s="88"/>
      <c r="AK8" s="89"/>
      <c r="AL8" s="4" t="s">
        <v>6</v>
      </c>
      <c r="AM8" s="78" t="s">
        <v>9</v>
      </c>
      <c r="AN8" s="60" t="s">
        <v>3</v>
      </c>
      <c r="AO8" s="61"/>
      <c r="AP8" s="61"/>
      <c r="AQ8" s="61"/>
      <c r="AR8" s="61"/>
      <c r="AS8" s="2" t="s">
        <v>5</v>
      </c>
      <c r="AT8" s="65" t="s">
        <v>4</v>
      </c>
      <c r="AU8" s="91"/>
      <c r="AV8" s="91"/>
      <c r="AW8" s="92"/>
      <c r="AX8" s="71" t="s">
        <v>9</v>
      </c>
      <c r="AY8" s="60" t="s">
        <v>3</v>
      </c>
      <c r="AZ8" s="61"/>
      <c r="BA8" s="61"/>
      <c r="BB8" s="61"/>
      <c r="BC8" s="61"/>
      <c r="BD8" s="61"/>
      <c r="BE8" s="61"/>
      <c r="BF8" s="2" t="s">
        <v>5</v>
      </c>
      <c r="BG8" s="60" t="s">
        <v>4</v>
      </c>
      <c r="BH8" s="61"/>
      <c r="BI8" s="61"/>
      <c r="BJ8" s="5" t="s">
        <v>6</v>
      </c>
      <c r="BK8" s="68" t="s">
        <v>9</v>
      </c>
      <c r="BL8" s="60" t="s">
        <v>3</v>
      </c>
      <c r="BM8" s="61"/>
      <c r="BN8" s="61"/>
      <c r="BO8" s="61"/>
      <c r="BP8" s="61"/>
      <c r="BQ8" s="61"/>
      <c r="BR8" s="60" t="s">
        <v>5</v>
      </c>
      <c r="BS8" s="61"/>
      <c r="BT8" s="60" t="s">
        <v>4</v>
      </c>
      <c r="BU8" s="61"/>
      <c r="BV8" s="61"/>
      <c r="BW8" s="61"/>
      <c r="BX8" s="68" t="s">
        <v>9</v>
      </c>
      <c r="BY8" s="63"/>
    </row>
    <row r="9" spans="1:77" ht="162" customHeight="1" thickBot="1" x14ac:dyDescent="0.25">
      <c r="B9" s="80"/>
      <c r="C9" s="82"/>
      <c r="D9" s="40" t="s">
        <v>10</v>
      </c>
      <c r="E9" s="40" t="s">
        <v>12</v>
      </c>
      <c r="F9" s="40" t="s">
        <v>23</v>
      </c>
      <c r="G9" s="40" t="s">
        <v>24</v>
      </c>
      <c r="H9" s="40" t="s">
        <v>25</v>
      </c>
      <c r="I9" s="40" t="s">
        <v>26</v>
      </c>
      <c r="J9" s="40" t="s">
        <v>27</v>
      </c>
      <c r="K9" s="40" t="s">
        <v>28</v>
      </c>
      <c r="L9" s="40" t="s">
        <v>33</v>
      </c>
      <c r="M9" s="41" t="s">
        <v>44</v>
      </c>
      <c r="N9" s="42" t="s">
        <v>29</v>
      </c>
      <c r="O9" s="43" t="s">
        <v>11</v>
      </c>
      <c r="P9" s="43" t="s">
        <v>30</v>
      </c>
      <c r="Q9" s="43" t="s">
        <v>31</v>
      </c>
      <c r="R9" s="43" t="s">
        <v>32</v>
      </c>
      <c r="S9" s="44" t="s">
        <v>9</v>
      </c>
      <c r="T9" s="6" t="s">
        <v>10</v>
      </c>
      <c r="U9" s="6" t="s">
        <v>46</v>
      </c>
      <c r="V9" s="6" t="s">
        <v>49</v>
      </c>
      <c r="W9" s="6" t="s">
        <v>51</v>
      </c>
      <c r="X9" s="6" t="s">
        <v>52</v>
      </c>
      <c r="Y9" s="6" t="s">
        <v>54</v>
      </c>
      <c r="Z9" s="6" t="s">
        <v>56</v>
      </c>
      <c r="AA9" s="6" t="s">
        <v>59</v>
      </c>
      <c r="AB9" s="58" t="s">
        <v>58</v>
      </c>
      <c r="AC9" s="6" t="s">
        <v>57</v>
      </c>
      <c r="AD9" s="8" t="s">
        <v>53</v>
      </c>
      <c r="AE9" s="8" t="s">
        <v>55</v>
      </c>
      <c r="AF9" s="6" t="s">
        <v>50</v>
      </c>
      <c r="AG9" s="7" t="s">
        <v>12</v>
      </c>
      <c r="AH9" s="7" t="s">
        <v>47</v>
      </c>
      <c r="AI9" s="7" t="s">
        <v>48</v>
      </c>
      <c r="AJ9" s="7" t="s">
        <v>55</v>
      </c>
      <c r="AK9" s="7" t="s">
        <v>50</v>
      </c>
      <c r="AL9" s="6" t="s">
        <v>60</v>
      </c>
      <c r="AM9" s="79"/>
      <c r="AN9" s="9"/>
      <c r="AO9" s="9"/>
      <c r="AP9" s="9"/>
      <c r="AQ9" s="9"/>
      <c r="AR9" s="9"/>
      <c r="AS9" s="9"/>
      <c r="AT9" s="10"/>
      <c r="AU9" s="10"/>
      <c r="AV9" s="10"/>
      <c r="AW9" s="10"/>
      <c r="AX9" s="72"/>
      <c r="AY9" s="9"/>
      <c r="AZ9" s="9"/>
      <c r="BA9" s="9"/>
      <c r="BB9" s="9"/>
      <c r="BC9" s="9"/>
      <c r="BD9" s="9"/>
      <c r="BE9" s="11"/>
      <c r="BF9" s="9"/>
      <c r="BG9" s="10"/>
      <c r="BH9" s="10"/>
      <c r="BI9" s="12"/>
      <c r="BJ9" s="13"/>
      <c r="BK9" s="69"/>
      <c r="BL9" s="13"/>
      <c r="BM9" s="13"/>
      <c r="BN9" s="13"/>
      <c r="BO9" s="13"/>
      <c r="BP9" s="13"/>
      <c r="BQ9" s="13"/>
      <c r="BR9" s="13"/>
      <c r="BS9" s="13"/>
      <c r="BT9" s="14"/>
      <c r="BU9" s="14"/>
      <c r="BV9" s="14"/>
      <c r="BW9" s="14"/>
      <c r="BX9" s="69"/>
      <c r="BY9" s="64"/>
    </row>
    <row r="10" spans="1:77" s="55" customFormat="1" ht="12.75" thickBot="1" x14ac:dyDescent="0.25">
      <c r="A10" s="48"/>
      <c r="B10" s="47">
        <v>1</v>
      </c>
      <c r="C10" s="49">
        <v>1916056</v>
      </c>
      <c r="D10" s="46" t="s">
        <v>7</v>
      </c>
      <c r="E10" s="46" t="s">
        <v>7</v>
      </c>
      <c r="F10" s="46" t="s">
        <v>7</v>
      </c>
      <c r="G10" s="46" t="s">
        <v>7</v>
      </c>
      <c r="H10" s="46" t="s">
        <v>7</v>
      </c>
      <c r="I10" s="46" t="s">
        <v>7</v>
      </c>
      <c r="J10" s="46" t="s">
        <v>7</v>
      </c>
      <c r="K10" s="46" t="s">
        <v>7</v>
      </c>
      <c r="L10" s="46" t="s">
        <v>7</v>
      </c>
      <c r="M10" s="46" t="s">
        <v>7</v>
      </c>
      <c r="N10" s="46" t="s">
        <v>7</v>
      </c>
      <c r="O10" s="50">
        <v>4</v>
      </c>
      <c r="P10" s="50">
        <v>4</v>
      </c>
      <c r="Q10" s="50">
        <v>4</v>
      </c>
      <c r="R10" s="50">
        <v>4</v>
      </c>
      <c r="S10" s="51">
        <f t="shared" ref="S10:S20" si="0">IF(ISBLANK(D10)=TRUE,0,AVERAGE(D10:R10))</f>
        <v>4</v>
      </c>
      <c r="T10" s="57" t="s">
        <v>7</v>
      </c>
      <c r="U10" s="57" t="s">
        <v>7</v>
      </c>
      <c r="V10" s="57" t="s">
        <v>7</v>
      </c>
      <c r="W10" s="57" t="s">
        <v>7</v>
      </c>
      <c r="X10" s="57" t="s">
        <v>7</v>
      </c>
      <c r="Y10" s="57" t="s">
        <v>7</v>
      </c>
      <c r="Z10" s="57" t="s">
        <v>7</v>
      </c>
      <c r="AA10" s="57" t="s">
        <v>7</v>
      </c>
      <c r="AB10" s="57" t="s">
        <v>7</v>
      </c>
      <c r="AC10" s="57" t="s">
        <v>7</v>
      </c>
      <c r="AD10" s="57" t="s">
        <v>7</v>
      </c>
      <c r="AE10" s="50">
        <v>4</v>
      </c>
      <c r="AF10" s="50">
        <v>4</v>
      </c>
      <c r="AG10" s="50">
        <v>4</v>
      </c>
      <c r="AH10" s="50">
        <v>4</v>
      </c>
      <c r="AI10" s="50">
        <v>4</v>
      </c>
      <c r="AJ10" s="50">
        <v>4</v>
      </c>
      <c r="AK10" s="3">
        <v>4</v>
      </c>
      <c r="AL10" s="50" t="s">
        <v>7</v>
      </c>
      <c r="AM10" s="51">
        <f t="shared" ref="AM10:AM30" si="1">IF(ISBLANK(T10)=TRUE,0,AVERAGE(T10:AL10))</f>
        <v>4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1">
        <f>IF(ISBLANK(AN10)=TRUE,0,AVERAGE(AN10:AW10))</f>
        <v>0</v>
      </c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3"/>
      <c r="BK10" s="51">
        <f>IF(ISBLANK(AY10)=TRUE,0,AVERAGE(AY10:BJ10))</f>
        <v>0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1">
        <f>IF(ISBLANK(BL10)=TRUE,0,AVERAGE(BL10:BW10))</f>
        <v>0</v>
      </c>
      <c r="BY10" s="54">
        <f>IFERROR(IF(S10=0,0,IF(AM10=0,AVERAGE(S10),IF(AX10=0,AVERAGE(S10,AM10),IF(BK10=0,AVERAGE(S10,AM10,AX10),IF(BH=0,AVERAGE(S10,AM10,AX10,BK10),IF(BT=0,AVERAGE(S10,AM10,AX10,BK10,BX10),IF(CE=0,AVERAGE(S10,AM10,AX10,BK10,BX10,#REF!),IF(#REF!=0,AVERAGE(S10,AM10,AX10,BK10,BX10,#REF!,#REF!),AVERAGE(S10,AM10,AX10,BK10,BX10,#REF!,#REF!,#REF!))))))))),0)</f>
        <v>4</v>
      </c>
    </row>
    <row r="11" spans="1:77" ht="12.75" thickBot="1" x14ac:dyDescent="0.25">
      <c r="B11" s="1">
        <v>2</v>
      </c>
      <c r="C11" s="49">
        <v>1916057</v>
      </c>
      <c r="D11" s="38" t="s">
        <v>7</v>
      </c>
      <c r="E11" s="38" t="s">
        <v>7</v>
      </c>
      <c r="F11" s="2" t="s">
        <v>7</v>
      </c>
      <c r="G11" s="38" t="s">
        <v>7</v>
      </c>
      <c r="H11" s="38" t="s">
        <v>7</v>
      </c>
      <c r="I11" s="38" t="s">
        <v>7</v>
      </c>
      <c r="J11" s="38" t="s">
        <v>7</v>
      </c>
      <c r="K11" s="37" t="s">
        <v>7</v>
      </c>
      <c r="L11" s="38" t="s">
        <v>7</v>
      </c>
      <c r="M11" s="38" t="s">
        <v>7</v>
      </c>
      <c r="N11" s="38" t="s">
        <v>7</v>
      </c>
      <c r="O11" s="3">
        <v>4</v>
      </c>
      <c r="P11" s="3">
        <v>4</v>
      </c>
      <c r="Q11" s="3">
        <v>4</v>
      </c>
      <c r="R11" s="3">
        <v>4</v>
      </c>
      <c r="S11" s="23">
        <f t="shared" si="0"/>
        <v>4</v>
      </c>
      <c r="T11" s="57" t="s">
        <v>7</v>
      </c>
      <c r="U11" s="57" t="s">
        <v>7</v>
      </c>
      <c r="V11" s="57" t="s">
        <v>7</v>
      </c>
      <c r="W11" s="57" t="s">
        <v>7</v>
      </c>
      <c r="X11" s="57" t="s">
        <v>7</v>
      </c>
      <c r="Y11" s="57" t="s">
        <v>7</v>
      </c>
      <c r="Z11" s="57" t="s">
        <v>7</v>
      </c>
      <c r="AA11" s="57" t="s">
        <v>7</v>
      </c>
      <c r="AB11" s="57" t="s">
        <v>7</v>
      </c>
      <c r="AC11" s="57" t="s">
        <v>7</v>
      </c>
      <c r="AD11" s="57" t="s">
        <v>7</v>
      </c>
      <c r="AE11" s="3">
        <v>4</v>
      </c>
      <c r="AF11" s="3">
        <v>4</v>
      </c>
      <c r="AG11" s="3">
        <v>4</v>
      </c>
      <c r="AH11" s="3">
        <v>4</v>
      </c>
      <c r="AI11" s="3">
        <v>4</v>
      </c>
      <c r="AJ11" s="3">
        <v>4</v>
      </c>
      <c r="AK11" s="3">
        <v>4</v>
      </c>
      <c r="AL11" s="50" t="s">
        <v>7</v>
      </c>
      <c r="AM11" s="23">
        <f t="shared" si="1"/>
        <v>4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3">
        <f t="shared" ref="AX11:AX30" si="2">IF(ISBLANK(AN11)=TRUE,0,AVERAGE(AN11:AW11))</f>
        <v>0</v>
      </c>
      <c r="AY11" s="25"/>
      <c r="AZ11" s="25"/>
      <c r="BA11" s="25"/>
      <c r="BB11" s="25"/>
      <c r="BC11" s="25"/>
      <c r="BD11" s="25"/>
      <c r="BE11" s="25"/>
      <c r="BF11" s="25"/>
      <c r="BG11" s="25"/>
      <c r="BH11" s="26"/>
      <c r="BI11" s="26"/>
      <c r="BJ11" s="25"/>
      <c r="BK11" s="23">
        <f t="shared" ref="BK11:BK30" si="3">IF(ISBLANK(AY11)=TRUE,0,AVERAGE(AY11:BJ11))</f>
        <v>0</v>
      </c>
      <c r="BL11" s="25"/>
      <c r="BM11" s="25"/>
      <c r="BN11" s="25"/>
      <c r="BO11" s="25"/>
      <c r="BP11" s="25"/>
      <c r="BQ11" s="25"/>
      <c r="BR11" s="26"/>
      <c r="BS11" s="26"/>
      <c r="BT11" s="26"/>
      <c r="BU11" s="26"/>
      <c r="BV11" s="26"/>
      <c r="BW11" s="26"/>
      <c r="BX11" s="23">
        <f t="shared" ref="BX11:BX30" si="4">IF(ISBLANK(BL11)=TRUE,0,AVERAGE(BL11:BW11))</f>
        <v>0</v>
      </c>
      <c r="BY11" s="24">
        <f>IFERROR(IF(S11=0,0,IF(AM11=0,AVERAGE(S11),IF(AX11=0,AVERAGE(S11,AM11),IF(BK11=0,AVERAGE(S11,AM11,AX11),IF(BH=0,AVERAGE(S11,AM11,AX11,BK11),IF(BT=0,AVERAGE(S11,AM11,AX11,BK11,BX11),IF(CE=0,AVERAGE(S11,AM11,AX11,BK11,BX11,#REF!),IF(#REF!=0,AVERAGE(S11,AM11,AX11,BK11,BX11,#REF!,#REF!),AVERAGE(S11,AM11,AX11,BK11,BX11,#REF!,#REF!,#REF!))))))))),0)</f>
        <v>4</v>
      </c>
    </row>
    <row r="12" spans="1:77" ht="12.75" thickBot="1" x14ac:dyDescent="0.25">
      <c r="B12" s="1">
        <v>3</v>
      </c>
      <c r="C12" s="49">
        <v>1916058</v>
      </c>
      <c r="D12" s="38" t="s">
        <v>7</v>
      </c>
      <c r="E12" s="38" t="s">
        <v>7</v>
      </c>
      <c r="F12" s="2" t="s">
        <v>7</v>
      </c>
      <c r="G12" s="38" t="s">
        <v>7</v>
      </c>
      <c r="H12" s="38" t="s">
        <v>7</v>
      </c>
      <c r="I12" s="38" t="s">
        <v>7</v>
      </c>
      <c r="J12" s="38" t="s">
        <v>7</v>
      </c>
      <c r="K12" s="37" t="s">
        <v>7</v>
      </c>
      <c r="L12" s="38" t="s">
        <v>7</v>
      </c>
      <c r="M12" s="38" t="s">
        <v>7</v>
      </c>
      <c r="N12" s="38" t="s">
        <v>7</v>
      </c>
      <c r="O12" s="3">
        <v>4</v>
      </c>
      <c r="P12" s="3">
        <v>4</v>
      </c>
      <c r="Q12" s="3">
        <v>4</v>
      </c>
      <c r="R12" s="3">
        <v>4</v>
      </c>
      <c r="S12" s="23">
        <f t="shared" si="0"/>
        <v>4</v>
      </c>
      <c r="T12" s="57" t="s">
        <v>7</v>
      </c>
      <c r="U12" s="57" t="s">
        <v>7</v>
      </c>
      <c r="V12" s="57" t="s">
        <v>7</v>
      </c>
      <c r="W12" s="57" t="s">
        <v>7</v>
      </c>
      <c r="X12" s="57" t="s">
        <v>7</v>
      </c>
      <c r="Y12" s="57" t="s">
        <v>7</v>
      </c>
      <c r="Z12" s="57" t="s">
        <v>7</v>
      </c>
      <c r="AA12" s="57" t="s">
        <v>7</v>
      </c>
      <c r="AB12" s="57" t="s">
        <v>7</v>
      </c>
      <c r="AC12" s="57" t="s">
        <v>7</v>
      </c>
      <c r="AD12" s="57" t="s">
        <v>7</v>
      </c>
      <c r="AE12" s="3">
        <v>4</v>
      </c>
      <c r="AF12" s="3">
        <v>4</v>
      </c>
      <c r="AG12" s="3">
        <v>4</v>
      </c>
      <c r="AH12" s="3">
        <v>4</v>
      </c>
      <c r="AI12" s="3">
        <v>5</v>
      </c>
      <c r="AJ12" s="3">
        <v>4</v>
      </c>
      <c r="AK12" s="3">
        <v>4</v>
      </c>
      <c r="AL12" s="50" t="s">
        <v>7</v>
      </c>
      <c r="AM12" s="23">
        <f t="shared" si="1"/>
        <v>4.1428571428571432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3">
        <f t="shared" si="2"/>
        <v>0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3">
        <f t="shared" si="3"/>
        <v>0</v>
      </c>
      <c r="BL12" s="25"/>
      <c r="BM12" s="25"/>
      <c r="BN12" s="25"/>
      <c r="BO12" s="25"/>
      <c r="BP12" s="25"/>
      <c r="BQ12" s="25"/>
      <c r="BR12" s="26"/>
      <c r="BS12" s="26"/>
      <c r="BT12" s="26"/>
      <c r="BU12" s="26"/>
      <c r="BV12" s="26"/>
      <c r="BW12" s="26"/>
      <c r="BX12" s="23">
        <f t="shared" si="4"/>
        <v>0</v>
      </c>
      <c r="BY12" s="24">
        <f>IFERROR(IF(S12=0,0,IF(AM12=0,AVERAGE(S12),IF(AX12=0,AVERAGE(S12,AM12),IF(BK12=0,AVERAGE(S12,AM12,AX12),IF(BH=0,AVERAGE(S12,AM12,AX12,BK12),IF(BT=0,AVERAGE(S12,AM12,AX12,BK12,BX12),IF(CE=0,AVERAGE(S12,AM12,AX12,BK12,BX12,#REF!),IF(#REF!=0,AVERAGE(S12,AM12,AX12,BK12,BX12,#REF!,#REF!),AVERAGE(S12,AM12,AX12,BK12,BX12,#REF!,#REF!,#REF!))))))))),0)</f>
        <v>4.0714285714285712</v>
      </c>
    </row>
    <row r="13" spans="1:77" ht="12.75" thickBot="1" x14ac:dyDescent="0.25">
      <c r="B13" s="1">
        <v>4</v>
      </c>
      <c r="C13" s="49">
        <v>1916060</v>
      </c>
      <c r="D13" s="38" t="s">
        <v>7</v>
      </c>
      <c r="E13" s="38" t="s">
        <v>7</v>
      </c>
      <c r="F13" s="2" t="s">
        <v>7</v>
      </c>
      <c r="G13" s="38" t="s">
        <v>7</v>
      </c>
      <c r="H13" s="38" t="s">
        <v>7</v>
      </c>
      <c r="I13" s="38" t="s">
        <v>7</v>
      </c>
      <c r="J13" s="38" t="s">
        <v>7</v>
      </c>
      <c r="K13" s="37" t="s">
        <v>7</v>
      </c>
      <c r="L13" s="38" t="s">
        <v>7</v>
      </c>
      <c r="M13" s="38" t="s">
        <v>7</v>
      </c>
      <c r="N13" s="38" t="s">
        <v>7</v>
      </c>
      <c r="O13" s="3">
        <v>4</v>
      </c>
      <c r="P13" s="3">
        <v>4</v>
      </c>
      <c r="Q13" s="3">
        <v>4</v>
      </c>
      <c r="R13" s="3">
        <v>4</v>
      </c>
      <c r="S13" s="23">
        <f t="shared" si="0"/>
        <v>4</v>
      </c>
      <c r="T13" s="57" t="s">
        <v>7</v>
      </c>
      <c r="U13" s="57"/>
      <c r="V13" s="57" t="s">
        <v>7</v>
      </c>
      <c r="W13" s="57" t="s">
        <v>7</v>
      </c>
      <c r="X13" s="57" t="s">
        <v>7</v>
      </c>
      <c r="Y13" s="57" t="s">
        <v>7</v>
      </c>
      <c r="Z13" s="57"/>
      <c r="AA13" s="57" t="s">
        <v>7</v>
      </c>
      <c r="AB13" s="57" t="s">
        <v>7</v>
      </c>
      <c r="AC13" s="57" t="s">
        <v>7</v>
      </c>
      <c r="AD13" s="57" t="s">
        <v>7</v>
      </c>
      <c r="AE13" s="3">
        <v>4</v>
      </c>
      <c r="AF13" s="3"/>
      <c r="AG13" s="3">
        <v>4</v>
      </c>
      <c r="AH13" s="3">
        <v>4</v>
      </c>
      <c r="AI13" s="3">
        <v>5</v>
      </c>
      <c r="AJ13" s="3"/>
      <c r="AK13" s="3">
        <v>4</v>
      </c>
      <c r="AL13" s="50" t="s">
        <v>7</v>
      </c>
      <c r="AM13" s="23">
        <f t="shared" si="1"/>
        <v>4.2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23">
        <f t="shared" si="2"/>
        <v>0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3">
        <f t="shared" si="3"/>
        <v>0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3">
        <f t="shared" si="4"/>
        <v>0</v>
      </c>
      <c r="BY13" s="24">
        <f>IFERROR(IF(S13=0,0,IF(AM13=0,AVERAGE(S13),IF(AX13=0,AVERAGE(S13,AM13),IF(BK13=0,AVERAGE(S13,AM13,AX13),IF(BH=0,AVERAGE(S13,AM13,AX13,BK13),IF(BT=0,AVERAGE(S13,AM13,AX13,BK13,BX13),IF(CE=0,AVERAGE(S13,AM13,AX13,BK13,BX13,#REF!),IF(#REF!=0,AVERAGE(S13,AM13,AX13,BK13,BX13,#REF!,#REF!),AVERAGE(S13,AM13,AX13,BK13,BX13,#REF!,#REF!,#REF!))))))))),0)</f>
        <v>4.0999999999999996</v>
      </c>
    </row>
    <row r="14" spans="1:77" ht="12.75" thickBot="1" x14ac:dyDescent="0.25">
      <c r="B14" s="1">
        <v>5</v>
      </c>
      <c r="C14" s="49">
        <v>1916061</v>
      </c>
      <c r="D14" s="38" t="s">
        <v>7</v>
      </c>
      <c r="E14" s="38" t="s">
        <v>7</v>
      </c>
      <c r="F14" s="2" t="s">
        <v>7</v>
      </c>
      <c r="G14" s="38" t="s">
        <v>7</v>
      </c>
      <c r="H14" s="38" t="s">
        <v>7</v>
      </c>
      <c r="I14" s="38" t="s">
        <v>7</v>
      </c>
      <c r="J14" s="38" t="s">
        <v>7</v>
      </c>
      <c r="K14" s="37" t="s">
        <v>7</v>
      </c>
      <c r="L14" s="38" t="s">
        <v>7</v>
      </c>
      <c r="M14" s="38" t="s">
        <v>7</v>
      </c>
      <c r="N14" s="38" t="s">
        <v>7</v>
      </c>
      <c r="O14" s="3">
        <v>4</v>
      </c>
      <c r="P14" s="3">
        <v>4</v>
      </c>
      <c r="Q14" s="3">
        <v>4</v>
      </c>
      <c r="R14" s="3">
        <v>4</v>
      </c>
      <c r="S14" s="23">
        <f t="shared" si="0"/>
        <v>4</v>
      </c>
      <c r="T14" s="57" t="s">
        <v>7</v>
      </c>
      <c r="U14" s="57" t="s">
        <v>7</v>
      </c>
      <c r="V14" s="57" t="s">
        <v>7</v>
      </c>
      <c r="W14" s="57" t="s">
        <v>7</v>
      </c>
      <c r="X14" s="57" t="s">
        <v>7</v>
      </c>
      <c r="Y14" s="57" t="s">
        <v>7</v>
      </c>
      <c r="Z14" s="57" t="s">
        <v>7</v>
      </c>
      <c r="AA14" s="57" t="s">
        <v>7</v>
      </c>
      <c r="AB14" s="57" t="s">
        <v>7</v>
      </c>
      <c r="AC14" s="57" t="s">
        <v>7</v>
      </c>
      <c r="AD14" s="57" t="s">
        <v>7</v>
      </c>
      <c r="AE14" s="3">
        <v>4</v>
      </c>
      <c r="AF14" s="3">
        <v>4</v>
      </c>
      <c r="AG14" s="3">
        <v>4</v>
      </c>
      <c r="AH14" s="3">
        <v>4</v>
      </c>
      <c r="AI14" s="3"/>
      <c r="AJ14" s="3">
        <v>3</v>
      </c>
      <c r="AK14" s="50">
        <v>4</v>
      </c>
      <c r="AL14" s="50" t="s">
        <v>7</v>
      </c>
      <c r="AM14" s="23">
        <f t="shared" si="1"/>
        <v>3.8333333333333335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3">
        <f t="shared" si="2"/>
        <v>0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3">
        <f t="shared" si="3"/>
        <v>0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3">
        <f t="shared" si="4"/>
        <v>0</v>
      </c>
      <c r="BY14" s="24">
        <f>IFERROR(IF(S14=0,0,IF(AM14=0,AVERAGE(S14),IF(AX14=0,AVERAGE(S14,AM14),IF(BK14=0,AVERAGE(S14,AM14,AX14),IF(BH=0,AVERAGE(S14,AM14,AX14,BK14),IF(BT=0,AVERAGE(S14,AM14,AX14,BK14,BX14),IF(CE=0,AVERAGE(S14,AM14,AX14,BK14,BX14,#REF!),IF(#REF!=0,AVERAGE(S14,AM14,AX14,BK14,BX14,#REF!,#REF!),AVERAGE(S14,AM14,AX14,BK14,BX14,#REF!,#REF!,#REF!))))))))),0)</f>
        <v>3.916666666666667</v>
      </c>
    </row>
    <row r="15" spans="1:77" ht="12.75" thickBot="1" x14ac:dyDescent="0.25">
      <c r="B15" s="1">
        <v>6</v>
      </c>
      <c r="C15" s="49">
        <v>1916062</v>
      </c>
      <c r="D15" s="38" t="s">
        <v>7</v>
      </c>
      <c r="E15" s="38" t="s">
        <v>7</v>
      </c>
      <c r="F15" s="2" t="s">
        <v>7</v>
      </c>
      <c r="G15" s="38" t="s">
        <v>7</v>
      </c>
      <c r="H15" s="38" t="s">
        <v>7</v>
      </c>
      <c r="I15" s="38" t="s">
        <v>7</v>
      </c>
      <c r="J15" s="38" t="s">
        <v>7</v>
      </c>
      <c r="K15" s="37" t="s">
        <v>7</v>
      </c>
      <c r="L15" s="38" t="s">
        <v>7</v>
      </c>
      <c r="M15" s="38" t="s">
        <v>7</v>
      </c>
      <c r="N15" s="38" t="s">
        <v>7</v>
      </c>
      <c r="O15" s="3">
        <v>5</v>
      </c>
      <c r="P15" s="3">
        <v>4</v>
      </c>
      <c r="Q15" s="3">
        <v>4</v>
      </c>
      <c r="R15" s="3">
        <v>4</v>
      </c>
      <c r="S15" s="23">
        <f t="shared" si="0"/>
        <v>4.25</v>
      </c>
      <c r="T15" s="57" t="s">
        <v>7</v>
      </c>
      <c r="U15" s="57" t="s">
        <v>7</v>
      </c>
      <c r="V15" s="57" t="s">
        <v>7</v>
      </c>
      <c r="W15" s="57" t="s">
        <v>7</v>
      </c>
      <c r="X15" s="57" t="s">
        <v>7</v>
      </c>
      <c r="Y15" s="57" t="s">
        <v>7</v>
      </c>
      <c r="Z15" s="57" t="s">
        <v>7</v>
      </c>
      <c r="AA15" s="57" t="s">
        <v>7</v>
      </c>
      <c r="AB15" s="57" t="s">
        <v>7</v>
      </c>
      <c r="AC15" s="57" t="s">
        <v>7</v>
      </c>
      <c r="AD15" s="57" t="s">
        <v>7</v>
      </c>
      <c r="AE15" s="3">
        <v>4</v>
      </c>
      <c r="AF15" s="3">
        <v>3</v>
      </c>
      <c r="AG15" s="3">
        <v>4</v>
      </c>
      <c r="AH15" s="3">
        <v>4</v>
      </c>
      <c r="AI15" s="3">
        <v>5</v>
      </c>
      <c r="AJ15" s="3">
        <v>4</v>
      </c>
      <c r="AK15" s="3">
        <v>5</v>
      </c>
      <c r="AL15" s="50" t="s">
        <v>7</v>
      </c>
      <c r="AM15" s="23">
        <f t="shared" si="1"/>
        <v>4.1428571428571432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3">
        <f t="shared" si="2"/>
        <v>0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3">
        <f t="shared" si="3"/>
        <v>0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3">
        <f t="shared" si="4"/>
        <v>0</v>
      </c>
      <c r="BY15" s="24">
        <f>IFERROR(IF(S15=0,0,IF(AM15=0,AVERAGE(S15),IF(AX15=0,AVERAGE(S15,AM15),IF(BK15=0,AVERAGE(S15,AM15,AX15),IF(BH=0,AVERAGE(S15,AM15,AX15,BK15),IF(BT=0,AVERAGE(S15,AM15,AX15,BK15,BX15),IF(CE=0,AVERAGE(S15,AM15,AX15,BK15,BX15,#REF!),IF(#REF!=0,AVERAGE(S15,AM15,AX15,BK15,BX15,#REF!,#REF!),AVERAGE(S15,AM15,AX15,BK15,BX15,#REF!,#REF!,#REF!))))))))),0)</f>
        <v>4.1964285714285712</v>
      </c>
    </row>
    <row r="16" spans="1:77" s="55" customFormat="1" ht="12.75" thickBot="1" x14ac:dyDescent="0.25">
      <c r="A16" s="48"/>
      <c r="B16" s="47">
        <v>7</v>
      </c>
      <c r="C16" s="49">
        <v>1916063</v>
      </c>
      <c r="D16" s="46" t="s">
        <v>7</v>
      </c>
      <c r="E16" s="46" t="s">
        <v>7</v>
      </c>
      <c r="F16" s="46" t="s">
        <v>7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50">
        <v>4</v>
      </c>
      <c r="P16" s="50">
        <v>4</v>
      </c>
      <c r="Q16" s="50">
        <v>4</v>
      </c>
      <c r="R16" s="50">
        <v>4</v>
      </c>
      <c r="S16" s="56">
        <f t="shared" si="0"/>
        <v>4</v>
      </c>
      <c r="T16" s="57" t="s">
        <v>7</v>
      </c>
      <c r="U16" s="57" t="s">
        <v>7</v>
      </c>
      <c r="V16" s="57" t="s">
        <v>7</v>
      </c>
      <c r="W16" s="57" t="s">
        <v>7</v>
      </c>
      <c r="X16" s="57" t="s">
        <v>7</v>
      </c>
      <c r="Y16" s="57" t="s">
        <v>7</v>
      </c>
      <c r="Z16" s="57" t="s">
        <v>7</v>
      </c>
      <c r="AA16" s="57" t="s">
        <v>7</v>
      </c>
      <c r="AB16" s="57" t="s">
        <v>7</v>
      </c>
      <c r="AC16" s="57" t="s">
        <v>7</v>
      </c>
      <c r="AD16" s="57" t="s">
        <v>7</v>
      </c>
      <c r="AE16" s="50">
        <v>4</v>
      </c>
      <c r="AF16" s="50">
        <v>4</v>
      </c>
      <c r="AG16" s="50">
        <v>4</v>
      </c>
      <c r="AH16" s="50">
        <v>4</v>
      </c>
      <c r="AI16" s="50">
        <v>5</v>
      </c>
      <c r="AJ16" s="50">
        <v>4</v>
      </c>
      <c r="AK16" s="50">
        <v>5</v>
      </c>
      <c r="AL16" s="50" t="s">
        <v>7</v>
      </c>
      <c r="AM16" s="56">
        <f t="shared" si="1"/>
        <v>4.2857142857142856</v>
      </c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6">
        <f t="shared" si="2"/>
        <v>0</v>
      </c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6">
        <f t="shared" si="3"/>
        <v>0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6">
        <f t="shared" si="4"/>
        <v>0</v>
      </c>
      <c r="BY16" s="54">
        <f>IFERROR(IF(S16=0,0,IF(AM16=0,AVERAGE(S16),IF(AX16=0,AVERAGE(S16,AM16),IF(BK16=0,AVERAGE(S16,AM16,AX16),IF(BH=0,AVERAGE(S16,AM16,AX16,BK16),IF(BT=0,AVERAGE(S16,AM16,AX16,BK16,BX16),IF(CE=0,AVERAGE(S16,AM16,AX16,BK16,BX16,#REF!),IF(#REF!=0,AVERAGE(S16,AM16,AX16,BK16,BX16,#REF!,#REF!),AVERAGE(S16,AM16,AX16,BK16,BX16,#REF!,#REF!,#REF!))))))))),0)</f>
        <v>4.1428571428571423</v>
      </c>
    </row>
    <row r="17" spans="2:77" ht="12.75" thickBot="1" x14ac:dyDescent="0.25">
      <c r="B17" s="1">
        <v>8</v>
      </c>
      <c r="C17" s="49">
        <v>1916064</v>
      </c>
      <c r="D17" s="38" t="s">
        <v>7</v>
      </c>
      <c r="E17" s="38" t="s">
        <v>7</v>
      </c>
      <c r="F17" s="2" t="s">
        <v>7</v>
      </c>
      <c r="G17" s="38" t="s">
        <v>7</v>
      </c>
      <c r="H17" s="38" t="s">
        <v>7</v>
      </c>
      <c r="I17" s="38" t="s">
        <v>7</v>
      </c>
      <c r="J17" s="38" t="s">
        <v>7</v>
      </c>
      <c r="K17" s="37" t="s">
        <v>7</v>
      </c>
      <c r="L17" s="38" t="s">
        <v>7</v>
      </c>
      <c r="M17" s="38" t="s">
        <v>7</v>
      </c>
      <c r="N17" s="38" t="s">
        <v>7</v>
      </c>
      <c r="O17" s="3">
        <v>4</v>
      </c>
      <c r="P17" s="3">
        <v>4</v>
      </c>
      <c r="Q17" s="3">
        <v>4</v>
      </c>
      <c r="R17" s="3">
        <v>4</v>
      </c>
      <c r="S17" s="23">
        <f t="shared" si="0"/>
        <v>4</v>
      </c>
      <c r="T17" s="57" t="s">
        <v>7</v>
      </c>
      <c r="U17" s="57" t="s">
        <v>7</v>
      </c>
      <c r="V17" s="57" t="s">
        <v>7</v>
      </c>
      <c r="W17" s="57" t="s">
        <v>7</v>
      </c>
      <c r="X17" s="57" t="s">
        <v>7</v>
      </c>
      <c r="Y17" s="57" t="s">
        <v>7</v>
      </c>
      <c r="Z17" s="57" t="s">
        <v>7</v>
      </c>
      <c r="AA17" s="57" t="s">
        <v>7</v>
      </c>
      <c r="AB17" s="57" t="s">
        <v>7</v>
      </c>
      <c r="AC17" s="57" t="s">
        <v>7</v>
      </c>
      <c r="AD17" s="57" t="s">
        <v>7</v>
      </c>
      <c r="AE17" s="3">
        <v>4</v>
      </c>
      <c r="AF17" s="3">
        <v>4</v>
      </c>
      <c r="AG17" s="3">
        <v>4</v>
      </c>
      <c r="AH17" s="3">
        <v>4</v>
      </c>
      <c r="AI17" s="3">
        <v>4</v>
      </c>
      <c r="AJ17" s="3">
        <v>4</v>
      </c>
      <c r="AK17" s="3">
        <v>3</v>
      </c>
      <c r="AL17" s="50" t="s">
        <v>7</v>
      </c>
      <c r="AM17" s="23">
        <f t="shared" si="1"/>
        <v>3.8571428571428572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23">
        <f t="shared" si="2"/>
        <v>0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3">
        <f t="shared" si="3"/>
        <v>0</v>
      </c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3">
        <f t="shared" si="4"/>
        <v>0</v>
      </c>
      <c r="BY17" s="24">
        <f>IFERROR(IF(S17=0,0,IF(AM17=0,AVERAGE(S17),IF(AX17=0,AVERAGE(S17,AM17),IF(BK17=0,AVERAGE(S17,AM17,AX17),IF(BH=0,AVERAGE(S17,AM17,AX17,BK17),IF(BT=0,AVERAGE(S17,AM17,AX17,BK17,BX17),IF(CE=0,AVERAGE(S17,AM17,AX17,BK17,BX17,#REF!),IF(#REF!=0,AVERAGE(S17,AM17,AX17,BK17,BX17,#REF!,#REF!),AVERAGE(S17,AM17,AX17,BK17,BX17,#REF!,#REF!,#REF!))))))))),0)</f>
        <v>3.9285714285714288</v>
      </c>
    </row>
    <row r="18" spans="2:77" ht="12.75" thickBot="1" x14ac:dyDescent="0.25">
      <c r="B18" s="1">
        <v>9</v>
      </c>
      <c r="C18" s="49">
        <v>1916065</v>
      </c>
      <c r="D18" s="38" t="s">
        <v>7</v>
      </c>
      <c r="E18" s="38" t="s">
        <v>7</v>
      </c>
      <c r="F18" s="2" t="s">
        <v>7</v>
      </c>
      <c r="G18" s="38" t="s">
        <v>7</v>
      </c>
      <c r="H18" s="38" t="s">
        <v>7</v>
      </c>
      <c r="I18" s="38" t="s">
        <v>7</v>
      </c>
      <c r="J18" s="38" t="s">
        <v>7</v>
      </c>
      <c r="K18" s="37" t="s">
        <v>7</v>
      </c>
      <c r="L18" s="38" t="s">
        <v>7</v>
      </c>
      <c r="M18" s="38" t="s">
        <v>7</v>
      </c>
      <c r="N18" s="38" t="s">
        <v>7</v>
      </c>
      <c r="O18" s="3">
        <v>4</v>
      </c>
      <c r="P18" s="3">
        <v>4</v>
      </c>
      <c r="Q18" s="3">
        <v>4</v>
      </c>
      <c r="R18" s="3">
        <v>4</v>
      </c>
      <c r="S18" s="23">
        <f t="shared" si="0"/>
        <v>4</v>
      </c>
      <c r="T18" s="57" t="s">
        <v>7</v>
      </c>
      <c r="U18" s="57" t="s">
        <v>7</v>
      </c>
      <c r="V18" s="57"/>
      <c r="W18" s="57" t="s">
        <v>7</v>
      </c>
      <c r="X18" s="57" t="s">
        <v>7</v>
      </c>
      <c r="Y18" s="57"/>
      <c r="Z18" s="57" t="s">
        <v>7</v>
      </c>
      <c r="AA18" s="57" t="s">
        <v>7</v>
      </c>
      <c r="AB18" s="57" t="s">
        <v>7</v>
      </c>
      <c r="AC18" s="57" t="s">
        <v>7</v>
      </c>
      <c r="AD18" s="57" t="s">
        <v>7</v>
      </c>
      <c r="AE18" s="3">
        <v>4</v>
      </c>
      <c r="AF18" s="3">
        <v>4</v>
      </c>
      <c r="AG18" s="3">
        <v>4</v>
      </c>
      <c r="AH18" s="3">
        <v>4</v>
      </c>
      <c r="AI18" s="3"/>
      <c r="AJ18" s="3">
        <v>4</v>
      </c>
      <c r="AK18" s="3">
        <v>4</v>
      </c>
      <c r="AL18" s="50" t="s">
        <v>7</v>
      </c>
      <c r="AM18" s="23">
        <f t="shared" si="1"/>
        <v>4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23">
        <f t="shared" si="2"/>
        <v>0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3">
        <f t="shared" si="3"/>
        <v>0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3">
        <f t="shared" si="4"/>
        <v>0</v>
      </c>
      <c r="BY18" s="24">
        <f>IFERROR(IF(S18=0,0,IF(AM18=0,AVERAGE(S18),IF(AX18=0,AVERAGE(S18,AM18),IF(BK18=0,AVERAGE(S18,AM18,AX18),IF(BH=0,AVERAGE(S18,AM18,AX18,BK18),IF(BT=0,AVERAGE(S18,AM18,AX18,BK18,BX18),IF(CE=0,AVERAGE(S18,AM18,AX18,BK18,BX18,#REF!),IF(#REF!=0,AVERAGE(S18,AM18,AX18,BK18,BX18,#REF!,#REF!),AVERAGE(S18,AM18,AX18,BK18,BX18,#REF!,#REF!,#REF!))))))))),0)</f>
        <v>4</v>
      </c>
    </row>
    <row r="19" spans="2:77" ht="12.75" thickBot="1" x14ac:dyDescent="0.25">
      <c r="B19" s="1">
        <v>10</v>
      </c>
      <c r="C19" s="49">
        <v>1716004</v>
      </c>
      <c r="D19" s="38" t="s">
        <v>7</v>
      </c>
      <c r="E19" s="38" t="s">
        <v>7</v>
      </c>
      <c r="F19" s="2" t="s">
        <v>7</v>
      </c>
      <c r="G19" s="38" t="s">
        <v>7</v>
      </c>
      <c r="H19" s="38" t="s">
        <v>7</v>
      </c>
      <c r="I19" s="38" t="s">
        <v>7</v>
      </c>
      <c r="J19" s="38" t="s">
        <v>7</v>
      </c>
      <c r="K19" s="37" t="s">
        <v>7</v>
      </c>
      <c r="L19" s="38" t="s">
        <v>7</v>
      </c>
      <c r="M19" s="38" t="s">
        <v>7</v>
      </c>
      <c r="N19" s="38" t="s">
        <v>7</v>
      </c>
      <c r="O19" s="3">
        <v>4</v>
      </c>
      <c r="P19" s="3">
        <v>4</v>
      </c>
      <c r="Q19" s="3">
        <v>4</v>
      </c>
      <c r="R19" s="3">
        <v>4</v>
      </c>
      <c r="S19" s="23">
        <f t="shared" si="0"/>
        <v>4</v>
      </c>
      <c r="T19" s="57" t="s">
        <v>7</v>
      </c>
      <c r="U19" s="57" t="s">
        <v>7</v>
      </c>
      <c r="V19" s="57" t="s">
        <v>7</v>
      </c>
      <c r="W19" s="57" t="s">
        <v>7</v>
      </c>
      <c r="X19" s="57" t="s">
        <v>7</v>
      </c>
      <c r="Y19" s="57" t="s">
        <v>7</v>
      </c>
      <c r="Z19" s="57" t="s">
        <v>7</v>
      </c>
      <c r="AA19" s="57" t="s">
        <v>7</v>
      </c>
      <c r="AB19" s="57" t="s">
        <v>7</v>
      </c>
      <c r="AC19" s="57" t="s">
        <v>7</v>
      </c>
      <c r="AD19" s="57" t="s">
        <v>7</v>
      </c>
      <c r="AE19" s="3">
        <v>4</v>
      </c>
      <c r="AF19" s="3"/>
      <c r="AG19" s="3">
        <v>4</v>
      </c>
      <c r="AH19" s="3">
        <v>4</v>
      </c>
      <c r="AI19" s="3">
        <v>4</v>
      </c>
      <c r="AJ19" s="3">
        <v>4</v>
      </c>
      <c r="AK19" s="3">
        <v>3</v>
      </c>
      <c r="AL19" s="50" t="s">
        <v>7</v>
      </c>
      <c r="AM19" s="23">
        <f t="shared" si="1"/>
        <v>3.8333333333333335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3">
        <f t="shared" si="2"/>
        <v>0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3">
        <f t="shared" si="3"/>
        <v>0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3">
        <f t="shared" si="4"/>
        <v>0</v>
      </c>
      <c r="BY19" s="24">
        <f>IFERROR(IF(S19=0,0,IF(AM19=0,AVERAGE(S19),IF(AX19=0,AVERAGE(S19,AM19),IF(BK19=0,AVERAGE(S19,AM19,AX19),IF(BH=0,AVERAGE(S19,AM19,AX19,BK19),IF(BT=0,AVERAGE(S19,AM19,AX19,BK19,BX19),IF(CE=0,AVERAGE(S19,AM19,AX19,BK19,BX19,#REF!),IF(#REF!=0,AVERAGE(S19,AM19,AX19,BK19,BX19,#REF!,#REF!),AVERAGE(S19,AM19,AX19,BK19,BX19,#REF!,#REF!,#REF!))))))))),0)</f>
        <v>3.916666666666667</v>
      </c>
    </row>
    <row r="20" spans="2:77" ht="12.75" thickBot="1" x14ac:dyDescent="0.25">
      <c r="B20" s="27">
        <v>11</v>
      </c>
      <c r="C20" s="49">
        <v>1916068</v>
      </c>
      <c r="D20" s="45" t="s">
        <v>7</v>
      </c>
      <c r="E20" s="45" t="s">
        <v>7</v>
      </c>
      <c r="F20" s="45" t="s">
        <v>7</v>
      </c>
      <c r="G20" s="45" t="s">
        <v>7</v>
      </c>
      <c r="H20" s="45" t="s">
        <v>7</v>
      </c>
      <c r="I20" s="45" t="s">
        <v>7</v>
      </c>
      <c r="J20" s="45" t="s">
        <v>7</v>
      </c>
      <c r="K20" s="45" t="s">
        <v>7</v>
      </c>
      <c r="L20" s="45" t="s">
        <v>7</v>
      </c>
      <c r="M20" s="45" t="s">
        <v>7</v>
      </c>
      <c r="N20" s="45" t="s">
        <v>7</v>
      </c>
      <c r="O20" s="3">
        <v>4</v>
      </c>
      <c r="P20" s="3">
        <v>4</v>
      </c>
      <c r="Q20" s="3">
        <v>4</v>
      </c>
      <c r="R20" s="3">
        <v>4</v>
      </c>
      <c r="S20" s="23">
        <f t="shared" si="0"/>
        <v>4</v>
      </c>
      <c r="T20" s="57" t="s">
        <v>7</v>
      </c>
      <c r="U20" s="57" t="s">
        <v>7</v>
      </c>
      <c r="V20" s="57" t="s">
        <v>7</v>
      </c>
      <c r="W20" s="57" t="s">
        <v>7</v>
      </c>
      <c r="X20" s="57" t="s">
        <v>7</v>
      </c>
      <c r="Y20" s="57" t="s">
        <v>7</v>
      </c>
      <c r="Z20" s="57" t="s">
        <v>7</v>
      </c>
      <c r="AA20" s="57" t="s">
        <v>7</v>
      </c>
      <c r="AB20" s="57" t="s">
        <v>7</v>
      </c>
      <c r="AC20" s="57" t="s">
        <v>7</v>
      </c>
      <c r="AD20" s="57" t="s">
        <v>7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29">
        <v>4</v>
      </c>
      <c r="AL20" s="50" t="s">
        <v>7</v>
      </c>
      <c r="AM20" s="30">
        <f t="shared" si="1"/>
        <v>4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0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0"/>
      <c r="BY20" s="32"/>
    </row>
    <row r="21" spans="2:77" ht="12.75" thickBot="1" x14ac:dyDescent="0.25">
      <c r="B21" s="27">
        <v>12</v>
      </c>
      <c r="C21" s="49">
        <v>1816039</v>
      </c>
      <c r="D21" s="45" t="s">
        <v>7</v>
      </c>
      <c r="E21" s="45" t="s">
        <v>7</v>
      </c>
      <c r="F21" s="45" t="s">
        <v>7</v>
      </c>
      <c r="G21" s="45" t="s">
        <v>7</v>
      </c>
      <c r="H21" s="45" t="s">
        <v>7</v>
      </c>
      <c r="I21" s="45" t="s">
        <v>7</v>
      </c>
      <c r="J21" s="45" t="s">
        <v>7</v>
      </c>
      <c r="K21" s="45" t="s">
        <v>7</v>
      </c>
      <c r="L21" s="45" t="s">
        <v>7</v>
      </c>
      <c r="M21" s="45" t="s">
        <v>7</v>
      </c>
      <c r="N21" s="45" t="s">
        <v>7</v>
      </c>
      <c r="O21" s="50">
        <v>4</v>
      </c>
      <c r="P21" s="50">
        <v>4</v>
      </c>
      <c r="Q21" s="50">
        <v>4</v>
      </c>
      <c r="R21" s="50">
        <v>4</v>
      </c>
      <c r="S21" s="23">
        <f t="shared" ref="S21:S29" si="5">IF(ISBLANK(D21)=TRUE,0,AVERAGE(D21:R21))</f>
        <v>4</v>
      </c>
      <c r="T21" s="57" t="s">
        <v>7</v>
      </c>
      <c r="U21" s="57" t="s">
        <v>7</v>
      </c>
      <c r="V21" s="57" t="s">
        <v>7</v>
      </c>
      <c r="W21" s="57" t="s">
        <v>7</v>
      </c>
      <c r="X21" s="57" t="s">
        <v>7</v>
      </c>
      <c r="Y21" s="57" t="s">
        <v>7</v>
      </c>
      <c r="Z21" s="57" t="s">
        <v>7</v>
      </c>
      <c r="AA21" s="57" t="s">
        <v>7</v>
      </c>
      <c r="AB21" s="57" t="s">
        <v>7</v>
      </c>
      <c r="AC21" s="57" t="s">
        <v>7</v>
      </c>
      <c r="AD21" s="57" t="s">
        <v>7</v>
      </c>
      <c r="AE21" s="50">
        <v>4</v>
      </c>
      <c r="AF21" s="50">
        <v>4</v>
      </c>
      <c r="AG21" s="50">
        <v>4</v>
      </c>
      <c r="AH21" s="50">
        <v>4</v>
      </c>
      <c r="AI21" s="3">
        <v>4</v>
      </c>
      <c r="AJ21" s="50">
        <v>4</v>
      </c>
      <c r="AK21" s="29">
        <v>5</v>
      </c>
      <c r="AL21" s="50" t="s">
        <v>7</v>
      </c>
      <c r="AM21" s="30">
        <f t="shared" si="1"/>
        <v>4.1428571428571432</v>
      </c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0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0"/>
      <c r="BY21" s="32"/>
    </row>
    <row r="22" spans="2:77" ht="12.75" thickBot="1" x14ac:dyDescent="0.25">
      <c r="B22" s="27">
        <v>13</v>
      </c>
      <c r="C22" s="49">
        <v>1916069</v>
      </c>
      <c r="D22" s="45" t="s">
        <v>7</v>
      </c>
      <c r="E22" s="45" t="s">
        <v>7</v>
      </c>
      <c r="F22" s="45" t="s">
        <v>7</v>
      </c>
      <c r="G22" s="45" t="s">
        <v>7</v>
      </c>
      <c r="H22" s="45" t="s">
        <v>7</v>
      </c>
      <c r="I22" s="45" t="s">
        <v>7</v>
      </c>
      <c r="J22" s="45" t="s">
        <v>7</v>
      </c>
      <c r="K22" s="45" t="s">
        <v>7</v>
      </c>
      <c r="L22" s="45" t="s">
        <v>7</v>
      </c>
      <c r="M22" s="45" t="s">
        <v>7</v>
      </c>
      <c r="N22" s="45" t="s">
        <v>7</v>
      </c>
      <c r="O22" s="3">
        <v>5</v>
      </c>
      <c r="P22" s="3">
        <v>5</v>
      </c>
      <c r="Q22" s="3">
        <v>5</v>
      </c>
      <c r="R22" s="3">
        <v>5</v>
      </c>
      <c r="S22" s="23">
        <f t="shared" si="5"/>
        <v>5</v>
      </c>
      <c r="T22" s="57" t="s">
        <v>7</v>
      </c>
      <c r="U22" s="57"/>
      <c r="V22" s="57" t="s">
        <v>7</v>
      </c>
      <c r="W22" s="57" t="s">
        <v>7</v>
      </c>
      <c r="X22" s="57" t="s">
        <v>7</v>
      </c>
      <c r="Y22" s="57" t="s">
        <v>7</v>
      </c>
      <c r="Z22" s="57"/>
      <c r="AA22" s="57" t="s">
        <v>7</v>
      </c>
      <c r="AB22" s="57" t="s">
        <v>7</v>
      </c>
      <c r="AC22" s="57" t="s">
        <v>7</v>
      </c>
      <c r="AD22" s="57" t="s">
        <v>7</v>
      </c>
      <c r="AE22" s="3">
        <v>5</v>
      </c>
      <c r="AF22" s="3">
        <v>5</v>
      </c>
      <c r="AG22" s="3"/>
      <c r="AH22" s="3">
        <v>5</v>
      </c>
      <c r="AI22" s="3"/>
      <c r="AJ22" s="3">
        <v>5</v>
      </c>
      <c r="AK22" s="29">
        <v>5</v>
      </c>
      <c r="AL22" s="50" t="s">
        <v>7</v>
      </c>
      <c r="AM22" s="30">
        <f t="shared" si="1"/>
        <v>5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0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0"/>
      <c r="BY22" s="32"/>
    </row>
    <row r="23" spans="2:77" ht="12.75" thickBot="1" x14ac:dyDescent="0.25">
      <c r="B23" s="27">
        <v>14</v>
      </c>
      <c r="C23" s="49">
        <v>1916070</v>
      </c>
      <c r="D23" s="45" t="s">
        <v>7</v>
      </c>
      <c r="E23" s="45" t="s">
        <v>7</v>
      </c>
      <c r="F23" s="45" t="s">
        <v>7</v>
      </c>
      <c r="G23" s="45" t="s">
        <v>7</v>
      </c>
      <c r="H23" s="45" t="s">
        <v>7</v>
      </c>
      <c r="I23" s="45" t="s">
        <v>7</v>
      </c>
      <c r="J23" s="45" t="s">
        <v>7</v>
      </c>
      <c r="K23" s="45" t="s">
        <v>7</v>
      </c>
      <c r="L23" s="45" t="s">
        <v>7</v>
      </c>
      <c r="M23" s="45" t="s">
        <v>7</v>
      </c>
      <c r="N23" s="45" t="s">
        <v>7</v>
      </c>
      <c r="O23" s="3">
        <v>4</v>
      </c>
      <c r="P23" s="3">
        <v>4</v>
      </c>
      <c r="Q23" s="3">
        <v>4</v>
      </c>
      <c r="R23" s="3">
        <v>4</v>
      </c>
      <c r="S23" s="23">
        <f t="shared" si="5"/>
        <v>4</v>
      </c>
      <c r="T23" s="57" t="s">
        <v>7</v>
      </c>
      <c r="U23" s="57" t="s">
        <v>7</v>
      </c>
      <c r="V23" s="57" t="s">
        <v>7</v>
      </c>
      <c r="W23" s="57" t="s">
        <v>7</v>
      </c>
      <c r="X23" s="57" t="s">
        <v>7</v>
      </c>
      <c r="Y23" s="57" t="s">
        <v>7</v>
      </c>
      <c r="Z23" s="57" t="s">
        <v>7</v>
      </c>
      <c r="AA23" s="57" t="s">
        <v>7</v>
      </c>
      <c r="AB23" s="57" t="s">
        <v>7</v>
      </c>
      <c r="AC23" s="57" t="s">
        <v>7</v>
      </c>
      <c r="AD23" s="57" t="s">
        <v>7</v>
      </c>
      <c r="AE23" s="3">
        <v>4</v>
      </c>
      <c r="AF23" s="3">
        <v>4</v>
      </c>
      <c r="AG23" s="3">
        <v>4</v>
      </c>
      <c r="AH23" s="3">
        <v>4</v>
      </c>
      <c r="AI23" s="50">
        <v>4</v>
      </c>
      <c r="AJ23" s="3">
        <v>4</v>
      </c>
      <c r="AK23" s="29">
        <v>4</v>
      </c>
      <c r="AL23" s="50" t="s">
        <v>7</v>
      </c>
      <c r="AM23" s="30">
        <f t="shared" si="1"/>
        <v>4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0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0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0"/>
      <c r="BY23" s="32"/>
    </row>
    <row r="24" spans="2:77" ht="12.75" thickBot="1" x14ac:dyDescent="0.25">
      <c r="B24" s="27">
        <v>15</v>
      </c>
      <c r="C24" s="49">
        <v>1916071</v>
      </c>
      <c r="D24" s="45" t="s">
        <v>7</v>
      </c>
      <c r="E24" s="45" t="s">
        <v>7</v>
      </c>
      <c r="F24" s="45" t="s">
        <v>7</v>
      </c>
      <c r="G24" s="45" t="s">
        <v>7</v>
      </c>
      <c r="H24" s="45" t="s">
        <v>7</v>
      </c>
      <c r="I24" s="45" t="s">
        <v>7</v>
      </c>
      <c r="J24" s="45" t="s">
        <v>7</v>
      </c>
      <c r="K24" s="45" t="s">
        <v>7</v>
      </c>
      <c r="L24" s="45" t="s">
        <v>7</v>
      </c>
      <c r="M24" s="45" t="s">
        <v>7</v>
      </c>
      <c r="N24" s="45" t="s">
        <v>7</v>
      </c>
      <c r="O24" s="3">
        <v>4</v>
      </c>
      <c r="P24" s="3">
        <v>4</v>
      </c>
      <c r="Q24" s="3">
        <v>4</v>
      </c>
      <c r="R24" s="3">
        <v>4</v>
      </c>
      <c r="S24" s="23">
        <f t="shared" si="5"/>
        <v>4</v>
      </c>
      <c r="T24" s="57" t="s">
        <v>7</v>
      </c>
      <c r="U24" s="57" t="s">
        <v>7</v>
      </c>
      <c r="V24" s="57" t="s">
        <v>7</v>
      </c>
      <c r="W24" s="57" t="s">
        <v>7</v>
      </c>
      <c r="X24" s="57" t="s">
        <v>7</v>
      </c>
      <c r="Y24" s="57" t="s">
        <v>7</v>
      </c>
      <c r="Z24" s="57" t="s">
        <v>7</v>
      </c>
      <c r="AA24" s="57" t="s">
        <v>7</v>
      </c>
      <c r="AB24" s="57" t="s">
        <v>7</v>
      </c>
      <c r="AC24" s="57" t="s">
        <v>7</v>
      </c>
      <c r="AD24" s="57" t="s">
        <v>7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29">
        <v>4</v>
      </c>
      <c r="AL24" s="50" t="s">
        <v>7</v>
      </c>
      <c r="AM24" s="30">
        <f t="shared" si="1"/>
        <v>4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0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0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0"/>
      <c r="BY24" s="32"/>
    </row>
    <row r="25" spans="2:77" ht="12.75" thickBot="1" x14ac:dyDescent="0.25">
      <c r="B25" s="27">
        <v>16</v>
      </c>
      <c r="C25" s="49">
        <v>1916073</v>
      </c>
      <c r="D25" s="45" t="s">
        <v>7</v>
      </c>
      <c r="E25" s="45" t="s">
        <v>7</v>
      </c>
      <c r="F25" s="45" t="s">
        <v>7</v>
      </c>
      <c r="G25" s="45" t="s">
        <v>7</v>
      </c>
      <c r="H25" s="45" t="s">
        <v>7</v>
      </c>
      <c r="I25" s="45" t="s">
        <v>7</v>
      </c>
      <c r="J25" s="45" t="s">
        <v>7</v>
      </c>
      <c r="K25" s="45" t="s">
        <v>7</v>
      </c>
      <c r="L25" s="45" t="s">
        <v>7</v>
      </c>
      <c r="M25" s="45" t="s">
        <v>7</v>
      </c>
      <c r="N25" s="45" t="s">
        <v>7</v>
      </c>
      <c r="O25" s="3">
        <v>5</v>
      </c>
      <c r="P25" s="3">
        <v>5</v>
      </c>
      <c r="Q25" s="3">
        <v>5</v>
      </c>
      <c r="R25" s="3">
        <v>5</v>
      </c>
      <c r="S25" s="23">
        <f t="shared" si="5"/>
        <v>5</v>
      </c>
      <c r="T25" s="57" t="s">
        <v>7</v>
      </c>
      <c r="U25" s="57" t="s">
        <v>7</v>
      </c>
      <c r="V25" s="57" t="s">
        <v>7</v>
      </c>
      <c r="W25" s="57" t="s">
        <v>7</v>
      </c>
      <c r="X25" s="57" t="s">
        <v>7</v>
      </c>
      <c r="Y25" s="57" t="s">
        <v>7</v>
      </c>
      <c r="Z25" s="57" t="s">
        <v>7</v>
      </c>
      <c r="AA25" s="57" t="s">
        <v>7</v>
      </c>
      <c r="AB25" s="57" t="s">
        <v>7</v>
      </c>
      <c r="AC25" s="57" t="s">
        <v>7</v>
      </c>
      <c r="AD25" s="57" t="s">
        <v>7</v>
      </c>
      <c r="AE25" s="3">
        <v>5</v>
      </c>
      <c r="AF25" s="3">
        <v>5</v>
      </c>
      <c r="AG25" s="3">
        <v>5</v>
      </c>
      <c r="AH25" s="3">
        <v>5</v>
      </c>
      <c r="AI25" s="29">
        <v>5</v>
      </c>
      <c r="AJ25" s="3">
        <v>5</v>
      </c>
      <c r="AK25" s="29">
        <v>4</v>
      </c>
      <c r="AL25" s="50" t="s">
        <v>7</v>
      </c>
      <c r="AM25" s="30">
        <f t="shared" si="1"/>
        <v>4.8571428571428568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0"/>
      <c r="BY25" s="32"/>
    </row>
    <row r="26" spans="2:77" ht="12.75" thickBot="1" x14ac:dyDescent="0.25">
      <c r="B26" s="27">
        <v>17</v>
      </c>
      <c r="C26" s="49">
        <v>1916074</v>
      </c>
      <c r="D26" s="45" t="s">
        <v>7</v>
      </c>
      <c r="E26" s="45" t="s">
        <v>7</v>
      </c>
      <c r="F26" s="45" t="s">
        <v>7</v>
      </c>
      <c r="G26" s="45" t="s">
        <v>7</v>
      </c>
      <c r="H26" s="45" t="s">
        <v>7</v>
      </c>
      <c r="I26" s="45" t="s">
        <v>7</v>
      </c>
      <c r="J26" s="45" t="s">
        <v>7</v>
      </c>
      <c r="K26" s="45" t="s">
        <v>7</v>
      </c>
      <c r="L26" s="45" t="s">
        <v>7</v>
      </c>
      <c r="M26" s="45" t="s">
        <v>7</v>
      </c>
      <c r="N26" s="45" t="s">
        <v>7</v>
      </c>
      <c r="O26" s="50">
        <v>4</v>
      </c>
      <c r="P26" s="50">
        <v>4</v>
      </c>
      <c r="Q26" s="50">
        <v>4</v>
      </c>
      <c r="R26" s="50">
        <v>4</v>
      </c>
      <c r="S26" s="23">
        <f t="shared" si="5"/>
        <v>4</v>
      </c>
      <c r="T26" s="57" t="s">
        <v>7</v>
      </c>
      <c r="U26" s="57" t="s">
        <v>7</v>
      </c>
      <c r="V26" s="57" t="s">
        <v>7</v>
      </c>
      <c r="W26" s="57" t="s">
        <v>7</v>
      </c>
      <c r="X26" s="57" t="s">
        <v>7</v>
      </c>
      <c r="Y26" s="57" t="s">
        <v>7</v>
      </c>
      <c r="Z26" s="57" t="s">
        <v>7</v>
      </c>
      <c r="AA26" s="57" t="s">
        <v>7</v>
      </c>
      <c r="AB26" s="57" t="s">
        <v>7</v>
      </c>
      <c r="AC26" s="57" t="s">
        <v>7</v>
      </c>
      <c r="AD26" s="57" t="s">
        <v>7</v>
      </c>
      <c r="AE26" s="50">
        <v>4</v>
      </c>
      <c r="AF26" s="50">
        <v>3</v>
      </c>
      <c r="AG26" s="50">
        <v>4</v>
      </c>
      <c r="AH26" s="50">
        <v>4</v>
      </c>
      <c r="AI26" s="29">
        <v>3</v>
      </c>
      <c r="AJ26" s="50">
        <v>4</v>
      </c>
      <c r="AK26" s="29">
        <v>4</v>
      </c>
      <c r="AL26" s="50" t="s">
        <v>7</v>
      </c>
      <c r="AM26" s="30">
        <f t="shared" si="1"/>
        <v>3.7142857142857144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0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0"/>
      <c r="BY26" s="32"/>
    </row>
    <row r="27" spans="2:77" ht="12.75" thickBot="1" x14ac:dyDescent="0.25">
      <c r="B27" s="27">
        <v>18</v>
      </c>
      <c r="C27" s="49">
        <v>1916075</v>
      </c>
      <c r="D27" s="45" t="s">
        <v>7</v>
      </c>
      <c r="E27" s="45" t="s">
        <v>7</v>
      </c>
      <c r="F27" s="45" t="s">
        <v>7</v>
      </c>
      <c r="G27" s="45" t="s">
        <v>7</v>
      </c>
      <c r="H27" s="45" t="s">
        <v>7</v>
      </c>
      <c r="I27" s="45" t="s">
        <v>7</v>
      </c>
      <c r="J27" s="45" t="s">
        <v>7</v>
      </c>
      <c r="K27" s="45" t="s">
        <v>7</v>
      </c>
      <c r="L27" s="45" t="s">
        <v>7</v>
      </c>
      <c r="M27" s="45" t="s">
        <v>7</v>
      </c>
      <c r="N27" s="45" t="s">
        <v>7</v>
      </c>
      <c r="O27" s="3">
        <v>4</v>
      </c>
      <c r="P27" s="3">
        <v>4</v>
      </c>
      <c r="Q27" s="3">
        <v>4</v>
      </c>
      <c r="R27" s="3">
        <v>4</v>
      </c>
      <c r="S27" s="23">
        <f t="shared" si="5"/>
        <v>4</v>
      </c>
      <c r="T27" s="57" t="s">
        <v>7</v>
      </c>
      <c r="U27" s="57" t="s">
        <v>7</v>
      </c>
      <c r="V27" s="57" t="s">
        <v>7</v>
      </c>
      <c r="W27" s="57" t="s">
        <v>7</v>
      </c>
      <c r="X27" s="57" t="s">
        <v>7</v>
      </c>
      <c r="Y27" s="57" t="s">
        <v>7</v>
      </c>
      <c r="Z27" s="57" t="s">
        <v>7</v>
      </c>
      <c r="AA27" s="57" t="s">
        <v>7</v>
      </c>
      <c r="AB27" s="57" t="s">
        <v>7</v>
      </c>
      <c r="AC27" s="57" t="s">
        <v>7</v>
      </c>
      <c r="AD27" s="57" t="s">
        <v>7</v>
      </c>
      <c r="AE27" s="3">
        <v>4</v>
      </c>
      <c r="AF27" s="3"/>
      <c r="AG27" s="3">
        <v>4</v>
      </c>
      <c r="AH27" s="3">
        <v>4</v>
      </c>
      <c r="AI27" s="29">
        <v>4</v>
      </c>
      <c r="AJ27" s="3">
        <v>4</v>
      </c>
      <c r="AK27" s="29">
        <v>4</v>
      </c>
      <c r="AL27" s="50" t="s">
        <v>7</v>
      </c>
      <c r="AM27" s="30">
        <f t="shared" si="1"/>
        <v>4</v>
      </c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0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0"/>
      <c r="BY27" s="32"/>
    </row>
    <row r="28" spans="2:77" ht="12.75" thickBot="1" x14ac:dyDescent="0.25">
      <c r="B28" s="27">
        <v>19</v>
      </c>
      <c r="C28" s="49">
        <v>1916077</v>
      </c>
      <c r="D28" s="45" t="s">
        <v>7</v>
      </c>
      <c r="E28" s="45" t="s">
        <v>7</v>
      </c>
      <c r="F28" s="45" t="s">
        <v>7</v>
      </c>
      <c r="G28" s="45" t="s">
        <v>7</v>
      </c>
      <c r="H28" s="45" t="s">
        <v>7</v>
      </c>
      <c r="I28" s="45" t="s">
        <v>7</v>
      </c>
      <c r="J28" s="45" t="s">
        <v>7</v>
      </c>
      <c r="K28" s="45" t="s">
        <v>7</v>
      </c>
      <c r="L28" s="45" t="s">
        <v>7</v>
      </c>
      <c r="M28" s="45" t="s">
        <v>7</v>
      </c>
      <c r="N28" s="45" t="s">
        <v>7</v>
      </c>
      <c r="O28" s="3">
        <v>4</v>
      </c>
      <c r="P28" s="3">
        <v>4</v>
      </c>
      <c r="Q28" s="3">
        <v>4</v>
      </c>
      <c r="R28" s="3">
        <v>4</v>
      </c>
      <c r="S28" s="23">
        <f t="shared" si="5"/>
        <v>4</v>
      </c>
      <c r="T28" s="57" t="s">
        <v>7</v>
      </c>
      <c r="U28" s="57" t="s">
        <v>7</v>
      </c>
      <c r="V28" s="57" t="s">
        <v>7</v>
      </c>
      <c r="W28" s="57" t="s">
        <v>7</v>
      </c>
      <c r="X28" s="57"/>
      <c r="Y28" s="57" t="s">
        <v>7</v>
      </c>
      <c r="Z28" s="57" t="s">
        <v>7</v>
      </c>
      <c r="AA28" s="57" t="s">
        <v>7</v>
      </c>
      <c r="AB28" s="57" t="s">
        <v>7</v>
      </c>
      <c r="AC28" s="57" t="s">
        <v>7</v>
      </c>
      <c r="AD28" s="57" t="s">
        <v>7</v>
      </c>
      <c r="AE28" s="3">
        <v>4</v>
      </c>
      <c r="AF28" s="3">
        <v>4</v>
      </c>
      <c r="AG28" s="3">
        <v>4</v>
      </c>
      <c r="AH28" s="3">
        <v>4</v>
      </c>
      <c r="AI28" s="29">
        <v>4</v>
      </c>
      <c r="AJ28" s="3">
        <v>4</v>
      </c>
      <c r="AK28" s="29">
        <v>4</v>
      </c>
      <c r="AL28" s="50" t="s">
        <v>7</v>
      </c>
      <c r="AM28" s="30">
        <f t="shared" si="1"/>
        <v>4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0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0"/>
      <c r="BY28" s="32"/>
    </row>
    <row r="29" spans="2:77" ht="12.75" thickBot="1" x14ac:dyDescent="0.25">
      <c r="B29" s="27">
        <v>20</v>
      </c>
      <c r="C29" s="49">
        <v>1916079</v>
      </c>
      <c r="D29" s="45" t="s">
        <v>7</v>
      </c>
      <c r="E29" s="45" t="s">
        <v>7</v>
      </c>
      <c r="F29" s="45" t="s">
        <v>7</v>
      </c>
      <c r="G29" s="45" t="s">
        <v>7</v>
      </c>
      <c r="H29" s="45" t="s">
        <v>7</v>
      </c>
      <c r="I29" s="45" t="s">
        <v>7</v>
      </c>
      <c r="J29" s="45" t="s">
        <v>7</v>
      </c>
      <c r="K29" s="45" t="s">
        <v>7</v>
      </c>
      <c r="L29" s="45" t="s">
        <v>7</v>
      </c>
      <c r="M29" s="45" t="s">
        <v>7</v>
      </c>
      <c r="N29" s="45" t="s">
        <v>7</v>
      </c>
      <c r="O29" s="29">
        <v>5</v>
      </c>
      <c r="P29" s="29">
        <v>5</v>
      </c>
      <c r="Q29" s="29">
        <v>4</v>
      </c>
      <c r="R29" s="29">
        <v>5</v>
      </c>
      <c r="S29" s="23">
        <f t="shared" si="5"/>
        <v>4.75</v>
      </c>
      <c r="T29" s="57" t="s">
        <v>7</v>
      </c>
      <c r="U29" s="57" t="s">
        <v>7</v>
      </c>
      <c r="V29" s="57" t="s">
        <v>7</v>
      </c>
      <c r="W29" s="57" t="s">
        <v>7</v>
      </c>
      <c r="X29" s="57" t="s">
        <v>7</v>
      </c>
      <c r="Y29" s="57" t="s">
        <v>7</v>
      </c>
      <c r="Z29" s="57" t="s">
        <v>7</v>
      </c>
      <c r="AA29" s="57" t="s">
        <v>7</v>
      </c>
      <c r="AB29" s="57" t="s">
        <v>7</v>
      </c>
      <c r="AC29" s="57" t="s">
        <v>7</v>
      </c>
      <c r="AD29" s="57" t="s">
        <v>7</v>
      </c>
      <c r="AE29" s="29">
        <v>5</v>
      </c>
      <c r="AF29" s="29">
        <v>4</v>
      </c>
      <c r="AG29" s="29">
        <v>5</v>
      </c>
      <c r="AH29" s="29">
        <v>5</v>
      </c>
      <c r="AI29" s="29">
        <v>4</v>
      </c>
      <c r="AJ29" s="29">
        <v>4</v>
      </c>
      <c r="AK29" s="29">
        <v>5</v>
      </c>
      <c r="AL29" s="50" t="s">
        <v>7</v>
      </c>
      <c r="AM29" s="30">
        <f t="shared" si="1"/>
        <v>4.5714285714285712</v>
      </c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0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0"/>
      <c r="BY29" s="32"/>
    </row>
    <row r="30" spans="2:77" ht="12.75" thickBot="1" x14ac:dyDescent="0.25">
      <c r="B30" s="27">
        <v>21</v>
      </c>
      <c r="C30" s="49">
        <v>1916080</v>
      </c>
      <c r="D30" s="28" t="s">
        <v>7</v>
      </c>
      <c r="E30" s="28" t="s">
        <v>7</v>
      </c>
      <c r="F30" s="28" t="s">
        <v>7</v>
      </c>
      <c r="G30" s="28" t="s">
        <v>7</v>
      </c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  <c r="M30" s="28" t="s">
        <v>7</v>
      </c>
      <c r="N30" s="28" t="s">
        <v>7</v>
      </c>
      <c r="O30" s="29">
        <v>4</v>
      </c>
      <c r="P30" s="29">
        <v>5</v>
      </c>
      <c r="Q30" s="29">
        <v>4</v>
      </c>
      <c r="R30" s="29">
        <v>5</v>
      </c>
      <c r="S30" s="30">
        <f>IF(ISBLANK(D30)=TRUE,0,AVERAGE(D30:R30))</f>
        <v>4.5</v>
      </c>
      <c r="T30" s="57" t="s">
        <v>7</v>
      </c>
      <c r="U30" s="57" t="s">
        <v>7</v>
      </c>
      <c r="V30" s="57" t="s">
        <v>7</v>
      </c>
      <c r="W30" s="57" t="s">
        <v>7</v>
      </c>
      <c r="X30" s="57" t="s">
        <v>7</v>
      </c>
      <c r="Y30" s="57" t="s">
        <v>7</v>
      </c>
      <c r="Z30" s="57" t="s">
        <v>7</v>
      </c>
      <c r="AA30" s="57" t="s">
        <v>7</v>
      </c>
      <c r="AB30" s="57" t="s">
        <v>7</v>
      </c>
      <c r="AC30" s="57" t="s">
        <v>7</v>
      </c>
      <c r="AD30" s="57" t="s">
        <v>7</v>
      </c>
      <c r="AE30" s="29">
        <v>5</v>
      </c>
      <c r="AF30" s="29">
        <v>4</v>
      </c>
      <c r="AG30" s="29">
        <v>5</v>
      </c>
      <c r="AH30" s="29">
        <v>5</v>
      </c>
      <c r="AI30" s="29">
        <v>4</v>
      </c>
      <c r="AJ30" s="29">
        <v>4</v>
      </c>
      <c r="AK30" s="29">
        <v>5</v>
      </c>
      <c r="AL30" s="50" t="s">
        <v>7</v>
      </c>
      <c r="AM30" s="30">
        <f t="shared" si="1"/>
        <v>4.5714285714285712</v>
      </c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>
        <f t="shared" si="2"/>
        <v>0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0">
        <f t="shared" si="3"/>
        <v>0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0">
        <f t="shared" si="4"/>
        <v>0</v>
      </c>
      <c r="BY30" s="32">
        <f>IFERROR(IF(S30=0,0,IF(AM30=0,AVERAGE(S30),IF(AX30=0,AVERAGE(S30,AM30),IF(BK30=0,AVERAGE(S30,AM30,AX30),IF(BH=0,AVERAGE(S30,AM30,AX30,BK30),IF(BT=0,AVERAGE(S30,AM30,AX30,BK30,BX30),IF(CE=0,AVERAGE(S30,AM30,AX30,BK30,BX30,#REF!),IF(#REF!=0,AVERAGE(S30,AM30,AX30,BK30,BX30,#REF!,#REF!),AVERAGE(S30,AM30,AX30,BK30,BX30,#REF!,#REF!,#REF!))))))))),0)</f>
        <v>4.5357142857142856</v>
      </c>
    </row>
    <row r="31" spans="2:77" s="15" customFormat="1" ht="29.45" customHeight="1" x14ac:dyDescent="0.2">
      <c r="B31" s="76" t="s">
        <v>43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33"/>
      <c r="T31" s="77" t="s">
        <v>61</v>
      </c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34"/>
      <c r="AN31" s="75" t="s">
        <v>40</v>
      </c>
      <c r="AO31" s="75"/>
      <c r="AP31" s="75"/>
      <c r="AQ31" s="75"/>
      <c r="AR31" s="75"/>
      <c r="AS31" s="75"/>
      <c r="AT31" s="75"/>
      <c r="AU31" s="75"/>
      <c r="AV31" s="75"/>
      <c r="AW31" s="75"/>
      <c r="AX31" s="35"/>
      <c r="AY31" s="59" t="s">
        <v>40</v>
      </c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36"/>
      <c r="BL31" s="59" t="s">
        <v>40</v>
      </c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36"/>
      <c r="BY31" s="39"/>
    </row>
    <row r="33" spans="2:18" ht="12" customHeight="1" x14ac:dyDescent="0.2">
      <c r="B33" s="70" t="s">
        <v>41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2:18" x14ac:dyDescent="0.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18" x14ac:dyDescent="0.2">
      <c r="B35" s="20" t="s">
        <v>8</v>
      </c>
    </row>
    <row r="36" spans="2:18" x14ac:dyDescent="0.2">
      <c r="B36" s="20" t="s">
        <v>42</v>
      </c>
    </row>
    <row r="37" spans="2:18" x14ac:dyDescent="0.2">
      <c r="B37" s="20"/>
    </row>
    <row r="38" spans="2:18" x14ac:dyDescent="0.2">
      <c r="B38" s="20"/>
    </row>
    <row r="39" spans="2:18" x14ac:dyDescent="0.2">
      <c r="B39" s="20"/>
    </row>
    <row r="40" spans="2:18" x14ac:dyDescent="0.2">
      <c r="B40" s="20"/>
    </row>
  </sheetData>
  <sheetProtection formatCells="0" formatColumns="0" formatRows="0" insertColumns="0" insertRows="0" deleteColumns="0" deleteRows="0"/>
  <mergeCells count="32">
    <mergeCell ref="AK1:AL1"/>
    <mergeCell ref="AT8:AW8"/>
    <mergeCell ref="AY8:BE8"/>
    <mergeCell ref="BG8:BI8"/>
    <mergeCell ref="B2:AL2"/>
    <mergeCell ref="D7:S7"/>
    <mergeCell ref="AY7:BK7"/>
    <mergeCell ref="BK8:BK9"/>
    <mergeCell ref="AE8:AF8"/>
    <mergeCell ref="AY31:BJ31"/>
    <mergeCell ref="B31:R31"/>
    <mergeCell ref="T31:AL31"/>
    <mergeCell ref="AM8:AM9"/>
    <mergeCell ref="B7:B9"/>
    <mergeCell ref="C7:C9"/>
    <mergeCell ref="D8:N8"/>
    <mergeCell ref="T8:AD8"/>
    <mergeCell ref="AG8:AK8"/>
    <mergeCell ref="B33:R34"/>
    <mergeCell ref="AN7:AX7"/>
    <mergeCell ref="AX8:AX9"/>
    <mergeCell ref="O8:S8"/>
    <mergeCell ref="T7:AM7"/>
    <mergeCell ref="AN8:AR8"/>
    <mergeCell ref="AN31:AW31"/>
    <mergeCell ref="BL31:BW31"/>
    <mergeCell ref="BL8:BQ8"/>
    <mergeCell ref="BR8:BS8"/>
    <mergeCell ref="BT8:BW8"/>
    <mergeCell ref="BY7:BY9"/>
    <mergeCell ref="BL7:BX7"/>
    <mergeCell ref="BX8:BX9"/>
  </mergeCells>
  <conditionalFormatting sqref="AM10:AM30 AX10:AX30 BK10:BK30 BX10:BX30 S10:S30">
    <cfRule type="containsErrors" dxfId="0" priority="15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2021-04-20T05:57:14Z</dcterms:modified>
</cp:coreProperties>
</file>