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432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Лист1!$A$1:$CE$51</definedName>
  </definedNames>
  <calcPr calcId="145621"/>
</workbook>
</file>

<file path=xl/calcChain.xml><?xml version="1.0" encoding="utf-8"?>
<calcChain xmlns="http://schemas.openxmlformats.org/spreadsheetml/2006/main">
  <c r="BM23" i="1" l="1"/>
  <c r="BM22" i="1"/>
  <c r="BM18" i="1"/>
  <c r="CE18" i="1" s="1"/>
  <c r="BM10" i="1"/>
  <c r="CE10" i="1" s="1"/>
  <c r="CE16" i="1"/>
  <c r="CE15" i="1"/>
  <c r="AU15" i="1" l="1"/>
  <c r="BM15" i="1"/>
  <c r="CD15" i="1"/>
  <c r="R15" i="1"/>
  <c r="AE15" i="1"/>
  <c r="BM16" i="1"/>
  <c r="CD16" i="1"/>
  <c r="R11" i="1" l="1"/>
  <c r="R12" i="1"/>
  <c r="R13" i="1"/>
  <c r="R14" i="1"/>
  <c r="R16" i="1"/>
  <c r="R17" i="1"/>
  <c r="R18" i="1"/>
  <c r="R19" i="1"/>
  <c r="R20" i="1"/>
  <c r="R21" i="1"/>
  <c r="R22" i="1"/>
  <c r="R23" i="1"/>
  <c r="R25" i="1"/>
  <c r="CE25" i="1" s="1"/>
  <c r="R26" i="1"/>
  <c r="CE26" i="1" s="1"/>
  <c r="R27" i="1"/>
  <c r="CE27" i="1" s="1"/>
  <c r="R28" i="1"/>
  <c r="CE28" i="1" s="1"/>
  <c r="R29" i="1"/>
  <c r="CE29" i="1" s="1"/>
  <c r="R30" i="1"/>
  <c r="CE30" i="1" s="1"/>
  <c r="R31" i="1"/>
  <c r="CE31" i="1" s="1"/>
  <c r="R32" i="1"/>
  <c r="CE32" i="1" s="1"/>
  <c r="R33" i="1"/>
  <c r="CE33" i="1" s="1"/>
  <c r="R34" i="1"/>
  <c r="CE34" i="1" s="1"/>
  <c r="R35" i="1"/>
  <c r="CE35" i="1" s="1"/>
  <c r="R36" i="1"/>
  <c r="CE36" i="1" s="1"/>
  <c r="R37" i="1"/>
  <c r="CE37" i="1" s="1"/>
  <c r="R38" i="1"/>
  <c r="CE38" i="1" s="1"/>
  <c r="R39" i="1"/>
  <c r="CE39" i="1" s="1"/>
  <c r="R40" i="1"/>
  <c r="CE40" i="1" s="1"/>
  <c r="R41" i="1"/>
  <c r="CE41" i="1" s="1"/>
  <c r="R42" i="1"/>
  <c r="CE42" i="1" s="1"/>
  <c r="R43" i="1"/>
  <c r="CE43" i="1" s="1"/>
  <c r="R10" i="1"/>
  <c r="AE11" i="1"/>
  <c r="AE12" i="1"/>
  <c r="AE13" i="1"/>
  <c r="AE14" i="1"/>
  <c r="AE16" i="1"/>
  <c r="AE17" i="1"/>
  <c r="AE18" i="1"/>
  <c r="AE19" i="1"/>
  <c r="AE20" i="1"/>
  <c r="AE21" i="1"/>
  <c r="AE22" i="1"/>
  <c r="AE23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U11" i="1"/>
  <c r="AU12" i="1"/>
  <c r="AU13" i="1"/>
  <c r="AU14" i="1"/>
  <c r="AU16" i="1"/>
  <c r="AU17" i="1"/>
  <c r="AU18" i="1"/>
  <c r="AU19" i="1"/>
  <c r="AU20" i="1"/>
  <c r="AU21" i="1"/>
  <c r="AU22" i="1"/>
  <c r="AU23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BM11" i="1"/>
  <c r="BM12" i="1"/>
  <c r="BM13" i="1"/>
  <c r="BM14" i="1"/>
  <c r="BM17" i="1"/>
  <c r="BM19" i="1"/>
  <c r="BM20" i="1"/>
  <c r="BM21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CD11" i="1"/>
  <c r="CD12" i="1"/>
  <c r="CD13" i="1"/>
  <c r="CD14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10" i="1"/>
  <c r="CE24" i="1" l="1"/>
  <c r="CE14" i="1"/>
  <c r="CE22" i="1"/>
  <c r="CE23" i="1"/>
  <c r="CE20" i="1"/>
  <c r="CE17" i="1"/>
  <c r="CE13" i="1"/>
  <c r="CE12" i="1"/>
  <c r="CE21" i="1"/>
  <c r="CE19" i="1"/>
  <c r="CE11" i="1"/>
  <c r="AU10" i="1"/>
  <c r="AE10" i="1"/>
</calcChain>
</file>

<file path=xl/sharedStrings.xml><?xml version="1.0" encoding="utf-8"?>
<sst xmlns="http://schemas.openxmlformats.org/spreadsheetml/2006/main" count="580" uniqueCount="102">
  <si>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</si>
  <si>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</si>
  <si>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</si>
  <si>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</si>
  <si>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</si>
  <si>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</si>
  <si>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</si>
  <si>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</si>
  <si>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</si>
  <si>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</si>
  <si>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</si>
  <si>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</si>
  <si>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</si>
  <si>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</si>
  <si>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</si>
  <si>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</si>
  <si>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</si>
  <si>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</si>
  <si>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</si>
  <si>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</si>
  <si>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</si>
  <si>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</si>
  <si>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</si>
  <si>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</si>
  <si>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</si>
  <si>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</si>
  <si>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</si>
  <si>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</si>
  <si>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</si>
  <si>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</si>
  <si>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</si>
  <si>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</si>
  <si>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</si>
  <si>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</si>
  <si>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</si>
  <si>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</si>
  <si>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</si>
  <si>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</si>
  <si>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</si>
  <si>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</si>
  <si>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</si>
  <si>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</si>
  <si>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</si>
  <si>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</si>
  <si>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</si>
  <si>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</si>
  <si>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</si>
  <si>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</si>
  <si>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</si>
  <si>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</si>
  <si>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</si>
  <si>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</si>
  <si>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</si>
  <si>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</si>
  <si>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</si>
  <si>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</si>
  <si>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</si>
  <si>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</si>
  <si>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</si>
  <si>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</si>
  <si>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</si>
  <si>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</si>
  <si>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</si>
  <si>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</si>
  <si>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</si>
  <si>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</si>
  <si>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</si>
  <si>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</si>
  <si>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</si>
  <si>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</si>
  <si>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</si>
  <si>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За период обучения освоены следующие компетенции:ОК-1; ОК-2; ОК-5; ОК-6; ОК-7; ОК-8; ОПК-1; ОПК-2; ПК-4; ПК-11.</t>
  </si>
  <si>
    <t>Элективные дисциплины по физической культуре и спорту: общая физическая подготовка</t>
  </si>
  <si>
    <t>За период обучения освоены следующиие компетенции:ОК-4; ОК-5; ОК-7; ОК-9; ОПК-1; ОПК-2; ОПК-3; ПК-3; ПК-8; ПК-11; ПК-18; ПК-19; ПК-20; ПК-21.</t>
  </si>
  <si>
    <t>Производственная практика "Преддипломная практика"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</si>
  <si>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</si>
  <si>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</si>
  <si>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</si>
  <si>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2017</t>
  </si>
  <si>
    <t>форма обучения заочная</t>
  </si>
  <si>
    <t>-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</si>
  <si>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</si>
  <si>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</si>
  <si>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</si>
  <si>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</si>
  <si>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группа БЭл-471</t>
  </si>
  <si>
    <t>1713216</t>
  </si>
  <si>
    <t>1713217</t>
  </si>
  <si>
    <t>1613224</t>
  </si>
  <si>
    <t>1713218</t>
  </si>
  <si>
    <t>1813388</t>
  </si>
  <si>
    <t>1713220</t>
  </si>
  <si>
    <t>1713222</t>
  </si>
  <si>
    <t>1613231</t>
  </si>
  <si>
    <t>1713223</t>
  </si>
  <si>
    <t>1713224</t>
  </si>
  <si>
    <t>1713227</t>
  </si>
  <si>
    <t>1713229</t>
  </si>
  <si>
    <t>1813386</t>
  </si>
  <si>
    <t>1513175</t>
  </si>
  <si>
    <t>курс 4</t>
  </si>
  <si>
    <t>Зач.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</si>
</sst>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3"/>
  <sheetViews>
    <sheetView showZeros="0" tabSelected="1" view="pageBreakPreview" topLeftCell="AT7" zoomScale="115" zoomScaleNormal="100" zoomScaleSheetLayoutView="115" workbookViewId="0">
      <selection activeCell="BM23" sqref="BM23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9" width="5.7109375" style="20" customWidth="1"/>
    <col min="10" max="10" width="8" style="20" customWidth="1"/>
    <col min="11" max="14" width="5.7109375" style="20" customWidth="1"/>
    <col min="15" max="18" width="5.42578125" style="20" customWidth="1"/>
    <col min="19" max="20" width="5.7109375" style="20" customWidth="1"/>
    <col min="21" max="21" width="5.7109375" style="50" customWidth="1"/>
    <col min="22" max="22" width="5.28515625" style="50" customWidth="1"/>
    <col min="23" max="25" width="4.140625" style="20" customWidth="1"/>
    <col min="26" max="27" width="5.7109375" style="20" customWidth="1"/>
    <col min="28" max="29" width="3.42578125" style="20" customWidth="1"/>
    <col min="30" max="30" width="14.85546875" style="20" customWidth="1"/>
    <col min="31" max="31" width="6.140625" style="20" customWidth="1"/>
    <col min="32" max="32" width="7.140625" style="20" customWidth="1"/>
    <col min="33" max="39" width="5.42578125" style="20" customWidth="1"/>
    <col min="40" max="40" width="6.7109375" style="20" customWidth="1"/>
    <col min="41" max="45" width="5.42578125" style="20" customWidth="1"/>
    <col min="46" max="46" width="14.85546875" style="20" customWidth="1"/>
    <col min="47" max="47" width="5.42578125" style="20" customWidth="1"/>
    <col min="48" max="48" width="6.85546875" style="20" customWidth="1"/>
    <col min="49" max="63" width="5.85546875" style="20" customWidth="1"/>
    <col min="64" max="64" width="8.5703125" style="20" customWidth="1"/>
    <col min="65" max="68" width="5.7109375" style="20" customWidth="1"/>
    <col min="69" max="69" width="8" style="20" customWidth="1"/>
    <col min="70" max="73" width="5.7109375" style="20" customWidth="1"/>
    <col min="74" max="74" width="8" style="20" customWidth="1"/>
    <col min="75" max="76" width="5.7109375" style="20" customWidth="1"/>
    <col min="77" max="77" width="6.42578125" style="20" customWidth="1"/>
    <col min="78" max="78" width="5.42578125" style="20" customWidth="1"/>
    <col min="79" max="79" width="8" style="20" customWidth="1"/>
    <col min="80" max="80" width="4.5703125" style="20" customWidth="1"/>
    <col min="81" max="81" width="8.7109375" style="20" customWidth="1"/>
    <col min="82" max="82" width="5.28515625" style="20" customWidth="1"/>
    <col min="83" max="83" width="5.5703125" style="20" customWidth="1"/>
    <col min="84" max="89" width="5.7109375" style="20" customWidth="1"/>
    <col min="90" max="90" width="10" style="20" customWidth="1"/>
    <col min="91" max="91" width="6.28515625" style="20" customWidth="1"/>
    <col min="92" max="186" width="8.85546875" style="20"/>
    <col min="187" max="187" width="2.28515625" style="20" customWidth="1"/>
    <col min="188" max="188" width="9.140625" style="20" customWidth="1"/>
    <col min="189" max="189" width="7.140625" style="20" customWidth="1"/>
    <col min="190" max="206" width="5.7109375" style="20" customWidth="1"/>
    <col min="207" max="207" width="13.7109375" style="20" customWidth="1"/>
    <col min="208" max="209" width="6.5703125" style="20" customWidth="1"/>
    <col min="210" max="228" width="5.7109375" style="20" customWidth="1"/>
    <col min="229" max="229" width="13.42578125" style="20" customWidth="1"/>
    <col min="230" max="231" width="6.5703125" style="20" customWidth="1"/>
    <col min="232" max="251" width="5.7109375" style="20" customWidth="1"/>
    <col min="252" max="252" width="13.42578125" style="20" customWidth="1"/>
    <col min="253" max="254" width="6.5703125" style="20" customWidth="1"/>
    <col min="255" max="261" width="5.7109375" style="20" customWidth="1"/>
    <col min="262" max="262" width="6.42578125" style="20" customWidth="1"/>
    <col min="263" max="270" width="5.7109375" style="20" customWidth="1"/>
    <col min="271" max="271" width="10" style="20" customWidth="1"/>
    <col min="272" max="272" width="6.28515625" style="20" customWidth="1"/>
    <col min="273" max="442" width="8.85546875" style="20"/>
    <col min="443" max="443" width="2.28515625" style="20" customWidth="1"/>
    <col min="444" max="444" width="9.140625" style="20" customWidth="1"/>
    <col min="445" max="445" width="7.140625" style="20" customWidth="1"/>
    <col min="446" max="462" width="5.7109375" style="20" customWidth="1"/>
    <col min="463" max="463" width="13.7109375" style="20" customWidth="1"/>
    <col min="464" max="465" width="6.5703125" style="20" customWidth="1"/>
    <col min="466" max="484" width="5.7109375" style="20" customWidth="1"/>
    <col min="485" max="485" width="13.42578125" style="20" customWidth="1"/>
    <col min="486" max="487" width="6.5703125" style="20" customWidth="1"/>
    <col min="488" max="507" width="5.7109375" style="20" customWidth="1"/>
    <col min="508" max="508" width="13.42578125" style="20" customWidth="1"/>
    <col min="509" max="510" width="6.5703125" style="20" customWidth="1"/>
    <col min="511" max="517" width="5.7109375" style="20" customWidth="1"/>
    <col min="518" max="518" width="6.42578125" style="20" customWidth="1"/>
    <col min="519" max="526" width="5.7109375" style="20" customWidth="1"/>
    <col min="527" max="527" width="10" style="20" customWidth="1"/>
    <col min="528" max="528" width="6.28515625" style="20" customWidth="1"/>
    <col min="529" max="698" width="8.85546875" style="20"/>
    <col min="699" max="699" width="2.28515625" style="20" customWidth="1"/>
    <col min="700" max="700" width="9.140625" style="20" customWidth="1"/>
    <col min="701" max="701" width="7.140625" style="20" customWidth="1"/>
    <col min="702" max="718" width="5.7109375" style="20" customWidth="1"/>
    <col min="719" max="719" width="13.7109375" style="20" customWidth="1"/>
    <col min="720" max="721" width="6.5703125" style="20" customWidth="1"/>
    <col min="722" max="740" width="5.7109375" style="20" customWidth="1"/>
    <col min="741" max="741" width="13.42578125" style="20" customWidth="1"/>
    <col min="742" max="743" width="6.5703125" style="20" customWidth="1"/>
    <col min="744" max="763" width="5.7109375" style="20" customWidth="1"/>
    <col min="764" max="764" width="13.42578125" style="20" customWidth="1"/>
    <col min="765" max="766" width="6.5703125" style="20" customWidth="1"/>
    <col min="767" max="773" width="5.7109375" style="20" customWidth="1"/>
    <col min="774" max="774" width="6.42578125" style="20" customWidth="1"/>
    <col min="775" max="782" width="5.7109375" style="20" customWidth="1"/>
    <col min="783" max="783" width="10" style="20" customWidth="1"/>
    <col min="784" max="784" width="6.28515625" style="20" customWidth="1"/>
    <col min="785" max="954" width="8.85546875" style="20"/>
    <col min="955" max="955" width="2.28515625" style="20" customWidth="1"/>
    <col min="956" max="956" width="9.140625" style="20" customWidth="1"/>
    <col min="957" max="957" width="7.140625" style="20" customWidth="1"/>
    <col min="958" max="974" width="5.7109375" style="20" customWidth="1"/>
    <col min="975" max="975" width="13.7109375" style="20" customWidth="1"/>
    <col min="976" max="977" width="6.5703125" style="20" customWidth="1"/>
    <col min="978" max="996" width="5.7109375" style="20" customWidth="1"/>
    <col min="997" max="997" width="13.42578125" style="20" customWidth="1"/>
    <col min="998" max="999" width="6.5703125" style="20" customWidth="1"/>
    <col min="1000" max="1019" width="5.7109375" style="20" customWidth="1"/>
    <col min="1020" max="1020" width="13.42578125" style="20" customWidth="1"/>
    <col min="1021" max="1022" width="6.5703125" style="20" customWidth="1"/>
    <col min="1023" max="1029" width="5.7109375" style="20" customWidth="1"/>
    <col min="1030" max="1030" width="6.42578125" style="20" customWidth="1"/>
    <col min="1031" max="1038" width="5.7109375" style="20" customWidth="1"/>
    <col min="1039" max="1039" width="10" style="20" customWidth="1"/>
    <col min="1040" max="1040" width="6.28515625" style="20" customWidth="1"/>
    <col min="1041" max="1210" width="8.85546875" style="20"/>
    <col min="1211" max="1211" width="2.28515625" style="20" customWidth="1"/>
    <col min="1212" max="1212" width="9.140625" style="20" customWidth="1"/>
    <col min="1213" max="1213" width="7.140625" style="20" customWidth="1"/>
    <col min="1214" max="1230" width="5.7109375" style="20" customWidth="1"/>
    <col min="1231" max="1231" width="13.7109375" style="20" customWidth="1"/>
    <col min="1232" max="1233" width="6.5703125" style="20" customWidth="1"/>
    <col min="1234" max="1252" width="5.7109375" style="20" customWidth="1"/>
    <col min="1253" max="1253" width="13.42578125" style="20" customWidth="1"/>
    <col min="1254" max="1255" width="6.5703125" style="20" customWidth="1"/>
    <col min="1256" max="1275" width="5.7109375" style="20" customWidth="1"/>
    <col min="1276" max="1276" width="13.42578125" style="20" customWidth="1"/>
    <col min="1277" max="1278" width="6.5703125" style="20" customWidth="1"/>
    <col min="1279" max="1285" width="5.7109375" style="20" customWidth="1"/>
    <col min="1286" max="1286" width="6.42578125" style="20" customWidth="1"/>
    <col min="1287" max="1294" width="5.7109375" style="20" customWidth="1"/>
    <col min="1295" max="1295" width="10" style="20" customWidth="1"/>
    <col min="1296" max="1296" width="6.28515625" style="20" customWidth="1"/>
    <col min="1297" max="1466" width="8.85546875" style="20"/>
    <col min="1467" max="1467" width="2.28515625" style="20" customWidth="1"/>
    <col min="1468" max="1468" width="9.140625" style="20" customWidth="1"/>
    <col min="1469" max="1469" width="7.140625" style="20" customWidth="1"/>
    <col min="1470" max="1486" width="5.7109375" style="20" customWidth="1"/>
    <col min="1487" max="1487" width="13.7109375" style="20" customWidth="1"/>
    <col min="1488" max="1489" width="6.5703125" style="20" customWidth="1"/>
    <col min="1490" max="1508" width="5.7109375" style="20" customWidth="1"/>
    <col min="1509" max="1509" width="13.42578125" style="20" customWidth="1"/>
    <col min="1510" max="1511" width="6.5703125" style="20" customWidth="1"/>
    <col min="1512" max="1531" width="5.7109375" style="20" customWidth="1"/>
    <col min="1532" max="1532" width="13.42578125" style="20" customWidth="1"/>
    <col min="1533" max="1534" width="6.5703125" style="20" customWidth="1"/>
    <col min="1535" max="1541" width="5.7109375" style="20" customWidth="1"/>
    <col min="1542" max="1542" width="6.42578125" style="20" customWidth="1"/>
    <col min="1543" max="1550" width="5.7109375" style="20" customWidth="1"/>
    <col min="1551" max="1551" width="10" style="20" customWidth="1"/>
    <col min="1552" max="1552" width="6.28515625" style="20" customWidth="1"/>
    <col min="1553" max="1722" width="8.85546875" style="20"/>
    <col min="1723" max="1723" width="2.28515625" style="20" customWidth="1"/>
    <col min="1724" max="1724" width="9.140625" style="20" customWidth="1"/>
    <col min="1725" max="1725" width="7.140625" style="20" customWidth="1"/>
    <col min="1726" max="1742" width="5.7109375" style="20" customWidth="1"/>
    <col min="1743" max="1743" width="13.7109375" style="20" customWidth="1"/>
    <col min="1744" max="1745" width="6.5703125" style="20" customWidth="1"/>
    <col min="1746" max="1764" width="5.7109375" style="20" customWidth="1"/>
    <col min="1765" max="1765" width="13.42578125" style="20" customWidth="1"/>
    <col min="1766" max="1767" width="6.5703125" style="20" customWidth="1"/>
    <col min="1768" max="1787" width="5.7109375" style="20" customWidth="1"/>
    <col min="1788" max="1788" width="13.42578125" style="20" customWidth="1"/>
    <col min="1789" max="1790" width="6.5703125" style="20" customWidth="1"/>
    <col min="1791" max="1797" width="5.7109375" style="20" customWidth="1"/>
    <col min="1798" max="1798" width="6.42578125" style="20" customWidth="1"/>
    <col min="1799" max="1806" width="5.7109375" style="20" customWidth="1"/>
    <col min="1807" max="1807" width="10" style="20" customWidth="1"/>
    <col min="1808" max="1808" width="6.28515625" style="20" customWidth="1"/>
    <col min="1809" max="1978" width="8.85546875" style="20"/>
    <col min="1979" max="1979" width="2.28515625" style="20" customWidth="1"/>
    <col min="1980" max="1980" width="9.140625" style="20" customWidth="1"/>
    <col min="1981" max="1981" width="7.140625" style="20" customWidth="1"/>
    <col min="1982" max="1998" width="5.7109375" style="20" customWidth="1"/>
    <col min="1999" max="1999" width="13.7109375" style="20" customWidth="1"/>
    <col min="2000" max="2001" width="6.5703125" style="20" customWidth="1"/>
    <col min="2002" max="2020" width="5.7109375" style="20" customWidth="1"/>
    <col min="2021" max="2021" width="13.42578125" style="20" customWidth="1"/>
    <col min="2022" max="2023" width="6.5703125" style="20" customWidth="1"/>
    <col min="2024" max="2043" width="5.7109375" style="20" customWidth="1"/>
    <col min="2044" max="2044" width="13.42578125" style="20" customWidth="1"/>
    <col min="2045" max="2046" width="6.5703125" style="20" customWidth="1"/>
    <col min="2047" max="2053" width="5.7109375" style="20" customWidth="1"/>
    <col min="2054" max="2054" width="6.42578125" style="20" customWidth="1"/>
    <col min="2055" max="2062" width="5.7109375" style="20" customWidth="1"/>
    <col min="2063" max="2063" width="10" style="20" customWidth="1"/>
    <col min="2064" max="2064" width="6.28515625" style="20" customWidth="1"/>
    <col min="2065" max="2234" width="8.85546875" style="20"/>
    <col min="2235" max="2235" width="2.28515625" style="20" customWidth="1"/>
    <col min="2236" max="2236" width="9.140625" style="20" customWidth="1"/>
    <col min="2237" max="2237" width="7.140625" style="20" customWidth="1"/>
    <col min="2238" max="2254" width="5.7109375" style="20" customWidth="1"/>
    <col min="2255" max="2255" width="13.7109375" style="20" customWidth="1"/>
    <col min="2256" max="2257" width="6.5703125" style="20" customWidth="1"/>
    <col min="2258" max="2276" width="5.7109375" style="20" customWidth="1"/>
    <col min="2277" max="2277" width="13.42578125" style="20" customWidth="1"/>
    <col min="2278" max="2279" width="6.5703125" style="20" customWidth="1"/>
    <col min="2280" max="2299" width="5.7109375" style="20" customWidth="1"/>
    <col min="2300" max="2300" width="13.42578125" style="20" customWidth="1"/>
    <col min="2301" max="2302" width="6.5703125" style="20" customWidth="1"/>
    <col min="2303" max="2309" width="5.7109375" style="20" customWidth="1"/>
    <col min="2310" max="2310" width="6.42578125" style="20" customWidth="1"/>
    <col min="2311" max="2318" width="5.7109375" style="20" customWidth="1"/>
    <col min="2319" max="2319" width="10" style="20" customWidth="1"/>
    <col min="2320" max="2320" width="6.28515625" style="20" customWidth="1"/>
    <col min="2321" max="2490" width="8.85546875" style="20"/>
    <col min="2491" max="2491" width="2.28515625" style="20" customWidth="1"/>
    <col min="2492" max="2492" width="9.140625" style="20" customWidth="1"/>
    <col min="2493" max="2493" width="7.140625" style="20" customWidth="1"/>
    <col min="2494" max="2510" width="5.7109375" style="20" customWidth="1"/>
    <col min="2511" max="2511" width="13.7109375" style="20" customWidth="1"/>
    <col min="2512" max="2513" width="6.5703125" style="20" customWidth="1"/>
    <col min="2514" max="2532" width="5.7109375" style="20" customWidth="1"/>
    <col min="2533" max="2533" width="13.42578125" style="20" customWidth="1"/>
    <col min="2534" max="2535" width="6.5703125" style="20" customWidth="1"/>
    <col min="2536" max="2555" width="5.7109375" style="20" customWidth="1"/>
    <col min="2556" max="2556" width="13.42578125" style="20" customWidth="1"/>
    <col min="2557" max="2558" width="6.5703125" style="20" customWidth="1"/>
    <col min="2559" max="2565" width="5.7109375" style="20" customWidth="1"/>
    <col min="2566" max="2566" width="6.42578125" style="20" customWidth="1"/>
    <col min="2567" max="2574" width="5.7109375" style="20" customWidth="1"/>
    <col min="2575" max="2575" width="10" style="20" customWidth="1"/>
    <col min="2576" max="2576" width="6.28515625" style="20" customWidth="1"/>
    <col min="2577" max="2746" width="8.85546875" style="20"/>
    <col min="2747" max="2747" width="2.28515625" style="20" customWidth="1"/>
    <col min="2748" max="2748" width="9.140625" style="20" customWidth="1"/>
    <col min="2749" max="2749" width="7.140625" style="20" customWidth="1"/>
    <col min="2750" max="2766" width="5.7109375" style="20" customWidth="1"/>
    <col min="2767" max="2767" width="13.7109375" style="20" customWidth="1"/>
    <col min="2768" max="2769" width="6.5703125" style="20" customWidth="1"/>
    <col min="2770" max="2788" width="5.7109375" style="20" customWidth="1"/>
    <col min="2789" max="2789" width="13.42578125" style="20" customWidth="1"/>
    <col min="2790" max="2791" width="6.5703125" style="20" customWidth="1"/>
    <col min="2792" max="2811" width="5.7109375" style="20" customWidth="1"/>
    <col min="2812" max="2812" width="13.42578125" style="20" customWidth="1"/>
    <col min="2813" max="2814" width="6.5703125" style="20" customWidth="1"/>
    <col min="2815" max="2821" width="5.7109375" style="20" customWidth="1"/>
    <col min="2822" max="2822" width="6.42578125" style="20" customWidth="1"/>
    <col min="2823" max="2830" width="5.7109375" style="20" customWidth="1"/>
    <col min="2831" max="2831" width="10" style="20" customWidth="1"/>
    <col min="2832" max="2832" width="6.28515625" style="20" customWidth="1"/>
    <col min="2833" max="3002" width="8.85546875" style="20"/>
    <col min="3003" max="3003" width="2.28515625" style="20" customWidth="1"/>
    <col min="3004" max="3004" width="9.140625" style="20" customWidth="1"/>
    <col min="3005" max="3005" width="7.140625" style="20" customWidth="1"/>
    <col min="3006" max="3022" width="5.7109375" style="20" customWidth="1"/>
    <col min="3023" max="3023" width="13.7109375" style="20" customWidth="1"/>
    <col min="3024" max="3025" width="6.5703125" style="20" customWidth="1"/>
    <col min="3026" max="3044" width="5.7109375" style="20" customWidth="1"/>
    <col min="3045" max="3045" width="13.42578125" style="20" customWidth="1"/>
    <col min="3046" max="3047" width="6.5703125" style="20" customWidth="1"/>
    <col min="3048" max="3067" width="5.7109375" style="20" customWidth="1"/>
    <col min="3068" max="3068" width="13.42578125" style="20" customWidth="1"/>
    <col min="3069" max="3070" width="6.5703125" style="20" customWidth="1"/>
    <col min="3071" max="3077" width="5.7109375" style="20" customWidth="1"/>
    <col min="3078" max="3078" width="6.42578125" style="20" customWidth="1"/>
    <col min="3079" max="3086" width="5.7109375" style="20" customWidth="1"/>
    <col min="3087" max="3087" width="10" style="20" customWidth="1"/>
    <col min="3088" max="3088" width="6.28515625" style="20" customWidth="1"/>
    <col min="3089" max="3258" width="8.85546875" style="20"/>
    <col min="3259" max="3259" width="2.28515625" style="20" customWidth="1"/>
    <col min="3260" max="3260" width="9.140625" style="20" customWidth="1"/>
    <col min="3261" max="3261" width="7.140625" style="20" customWidth="1"/>
    <col min="3262" max="3278" width="5.7109375" style="20" customWidth="1"/>
    <col min="3279" max="3279" width="13.7109375" style="20" customWidth="1"/>
    <col min="3280" max="3281" width="6.5703125" style="20" customWidth="1"/>
    <col min="3282" max="3300" width="5.7109375" style="20" customWidth="1"/>
    <col min="3301" max="3301" width="13.42578125" style="20" customWidth="1"/>
    <col min="3302" max="3303" width="6.5703125" style="20" customWidth="1"/>
    <col min="3304" max="3323" width="5.7109375" style="20" customWidth="1"/>
    <col min="3324" max="3324" width="13.42578125" style="20" customWidth="1"/>
    <col min="3325" max="3326" width="6.5703125" style="20" customWidth="1"/>
    <col min="3327" max="3333" width="5.7109375" style="20" customWidth="1"/>
    <col min="3334" max="3334" width="6.42578125" style="20" customWidth="1"/>
    <col min="3335" max="3342" width="5.7109375" style="20" customWidth="1"/>
    <col min="3343" max="3343" width="10" style="20" customWidth="1"/>
    <col min="3344" max="3344" width="6.28515625" style="20" customWidth="1"/>
    <col min="3345" max="3514" width="8.85546875" style="20"/>
    <col min="3515" max="3515" width="2.28515625" style="20" customWidth="1"/>
    <col min="3516" max="3516" width="9.140625" style="20" customWidth="1"/>
    <col min="3517" max="3517" width="7.140625" style="20" customWidth="1"/>
    <col min="3518" max="3534" width="5.7109375" style="20" customWidth="1"/>
    <col min="3535" max="3535" width="13.7109375" style="20" customWidth="1"/>
    <col min="3536" max="3537" width="6.5703125" style="20" customWidth="1"/>
    <col min="3538" max="3556" width="5.7109375" style="20" customWidth="1"/>
    <col min="3557" max="3557" width="13.42578125" style="20" customWidth="1"/>
    <col min="3558" max="3559" width="6.5703125" style="20" customWidth="1"/>
    <col min="3560" max="3579" width="5.7109375" style="20" customWidth="1"/>
    <col min="3580" max="3580" width="13.42578125" style="20" customWidth="1"/>
    <col min="3581" max="3582" width="6.5703125" style="20" customWidth="1"/>
    <col min="3583" max="3589" width="5.7109375" style="20" customWidth="1"/>
    <col min="3590" max="3590" width="6.42578125" style="20" customWidth="1"/>
    <col min="3591" max="3598" width="5.7109375" style="20" customWidth="1"/>
    <col min="3599" max="3599" width="10" style="20" customWidth="1"/>
    <col min="3600" max="3600" width="6.28515625" style="20" customWidth="1"/>
    <col min="3601" max="3770" width="8.85546875" style="20"/>
    <col min="3771" max="3771" width="2.28515625" style="20" customWidth="1"/>
    <col min="3772" max="3772" width="9.140625" style="20" customWidth="1"/>
    <col min="3773" max="3773" width="7.140625" style="20" customWidth="1"/>
    <col min="3774" max="3790" width="5.7109375" style="20" customWidth="1"/>
    <col min="3791" max="3791" width="13.7109375" style="20" customWidth="1"/>
    <col min="3792" max="3793" width="6.5703125" style="20" customWidth="1"/>
    <col min="3794" max="3812" width="5.7109375" style="20" customWidth="1"/>
    <col min="3813" max="3813" width="13.42578125" style="20" customWidth="1"/>
    <col min="3814" max="3815" width="6.5703125" style="20" customWidth="1"/>
    <col min="3816" max="3835" width="5.7109375" style="20" customWidth="1"/>
    <col min="3836" max="3836" width="13.42578125" style="20" customWidth="1"/>
    <col min="3837" max="3838" width="6.5703125" style="20" customWidth="1"/>
    <col min="3839" max="3845" width="5.7109375" style="20" customWidth="1"/>
    <col min="3846" max="3846" width="6.42578125" style="20" customWidth="1"/>
    <col min="3847" max="3854" width="5.7109375" style="20" customWidth="1"/>
    <col min="3855" max="3855" width="10" style="20" customWidth="1"/>
    <col min="3856" max="3856" width="6.28515625" style="20" customWidth="1"/>
    <col min="3857" max="4026" width="8.85546875" style="20"/>
    <col min="4027" max="4027" width="2.28515625" style="20" customWidth="1"/>
    <col min="4028" max="4028" width="9.140625" style="20" customWidth="1"/>
    <col min="4029" max="4029" width="7.140625" style="20" customWidth="1"/>
    <col min="4030" max="4046" width="5.7109375" style="20" customWidth="1"/>
    <col min="4047" max="4047" width="13.7109375" style="20" customWidth="1"/>
    <col min="4048" max="4049" width="6.5703125" style="20" customWidth="1"/>
    <col min="4050" max="4068" width="5.7109375" style="20" customWidth="1"/>
    <col min="4069" max="4069" width="13.42578125" style="20" customWidth="1"/>
    <col min="4070" max="4071" width="6.5703125" style="20" customWidth="1"/>
    <col min="4072" max="4091" width="5.7109375" style="20" customWidth="1"/>
    <col min="4092" max="4092" width="13.42578125" style="20" customWidth="1"/>
    <col min="4093" max="4094" width="6.5703125" style="20" customWidth="1"/>
    <col min="4095" max="4101" width="5.7109375" style="20" customWidth="1"/>
    <col min="4102" max="4102" width="6.42578125" style="20" customWidth="1"/>
    <col min="4103" max="4110" width="5.7109375" style="20" customWidth="1"/>
    <col min="4111" max="4111" width="10" style="20" customWidth="1"/>
    <col min="4112" max="4112" width="6.28515625" style="20" customWidth="1"/>
    <col min="4113" max="4282" width="8.85546875" style="20"/>
    <col min="4283" max="4283" width="2.28515625" style="20" customWidth="1"/>
    <col min="4284" max="4284" width="9.140625" style="20" customWidth="1"/>
    <col min="4285" max="4285" width="7.140625" style="20" customWidth="1"/>
    <col min="4286" max="4302" width="5.7109375" style="20" customWidth="1"/>
    <col min="4303" max="4303" width="13.7109375" style="20" customWidth="1"/>
    <col min="4304" max="4305" width="6.5703125" style="20" customWidth="1"/>
    <col min="4306" max="4324" width="5.7109375" style="20" customWidth="1"/>
    <col min="4325" max="4325" width="13.42578125" style="20" customWidth="1"/>
    <col min="4326" max="4327" width="6.5703125" style="20" customWidth="1"/>
    <col min="4328" max="4347" width="5.7109375" style="20" customWidth="1"/>
    <col min="4348" max="4348" width="13.42578125" style="20" customWidth="1"/>
    <col min="4349" max="4350" width="6.5703125" style="20" customWidth="1"/>
    <col min="4351" max="4357" width="5.7109375" style="20" customWidth="1"/>
    <col min="4358" max="4358" width="6.42578125" style="20" customWidth="1"/>
    <col min="4359" max="4366" width="5.7109375" style="20" customWidth="1"/>
    <col min="4367" max="4367" width="10" style="20" customWidth="1"/>
    <col min="4368" max="4368" width="6.28515625" style="20" customWidth="1"/>
    <col min="4369" max="4538" width="8.85546875" style="20"/>
    <col min="4539" max="4539" width="2.28515625" style="20" customWidth="1"/>
    <col min="4540" max="4540" width="9.140625" style="20" customWidth="1"/>
    <col min="4541" max="4541" width="7.140625" style="20" customWidth="1"/>
    <col min="4542" max="4558" width="5.7109375" style="20" customWidth="1"/>
    <col min="4559" max="4559" width="13.7109375" style="20" customWidth="1"/>
    <col min="4560" max="4561" width="6.5703125" style="20" customWidth="1"/>
    <col min="4562" max="4580" width="5.7109375" style="20" customWidth="1"/>
    <col min="4581" max="4581" width="13.42578125" style="20" customWidth="1"/>
    <col min="4582" max="4583" width="6.5703125" style="20" customWidth="1"/>
    <col min="4584" max="4603" width="5.7109375" style="20" customWidth="1"/>
    <col min="4604" max="4604" width="13.42578125" style="20" customWidth="1"/>
    <col min="4605" max="4606" width="6.5703125" style="20" customWidth="1"/>
    <col min="4607" max="4613" width="5.7109375" style="20" customWidth="1"/>
    <col min="4614" max="4614" width="6.42578125" style="20" customWidth="1"/>
    <col min="4615" max="4622" width="5.7109375" style="20" customWidth="1"/>
    <col min="4623" max="4623" width="10" style="20" customWidth="1"/>
    <col min="4624" max="4624" width="6.28515625" style="20" customWidth="1"/>
    <col min="4625" max="4794" width="8.85546875" style="20"/>
    <col min="4795" max="4795" width="2.28515625" style="20" customWidth="1"/>
    <col min="4796" max="4796" width="9.140625" style="20" customWidth="1"/>
    <col min="4797" max="4797" width="7.140625" style="20" customWidth="1"/>
    <col min="4798" max="4814" width="5.7109375" style="20" customWidth="1"/>
    <col min="4815" max="4815" width="13.7109375" style="20" customWidth="1"/>
    <col min="4816" max="4817" width="6.5703125" style="20" customWidth="1"/>
    <col min="4818" max="4836" width="5.7109375" style="20" customWidth="1"/>
    <col min="4837" max="4837" width="13.42578125" style="20" customWidth="1"/>
    <col min="4838" max="4839" width="6.5703125" style="20" customWidth="1"/>
    <col min="4840" max="4859" width="5.7109375" style="20" customWidth="1"/>
    <col min="4860" max="4860" width="13.42578125" style="20" customWidth="1"/>
    <col min="4861" max="4862" width="6.5703125" style="20" customWidth="1"/>
    <col min="4863" max="4869" width="5.7109375" style="20" customWidth="1"/>
    <col min="4870" max="4870" width="6.42578125" style="20" customWidth="1"/>
    <col min="4871" max="4878" width="5.7109375" style="20" customWidth="1"/>
    <col min="4879" max="4879" width="10" style="20" customWidth="1"/>
    <col min="4880" max="4880" width="6.28515625" style="20" customWidth="1"/>
    <col min="4881" max="5050" width="8.85546875" style="20"/>
    <col min="5051" max="5051" width="2.28515625" style="20" customWidth="1"/>
    <col min="5052" max="5052" width="9.140625" style="20" customWidth="1"/>
    <col min="5053" max="5053" width="7.140625" style="20" customWidth="1"/>
    <col min="5054" max="5070" width="5.7109375" style="20" customWidth="1"/>
    <col min="5071" max="5071" width="13.7109375" style="20" customWidth="1"/>
    <col min="5072" max="5073" width="6.5703125" style="20" customWidth="1"/>
    <col min="5074" max="5092" width="5.7109375" style="20" customWidth="1"/>
    <col min="5093" max="5093" width="13.42578125" style="20" customWidth="1"/>
    <col min="5094" max="5095" width="6.5703125" style="20" customWidth="1"/>
    <col min="5096" max="5115" width="5.7109375" style="20" customWidth="1"/>
    <col min="5116" max="5116" width="13.42578125" style="20" customWidth="1"/>
    <col min="5117" max="5118" width="6.5703125" style="20" customWidth="1"/>
    <col min="5119" max="5125" width="5.7109375" style="20" customWidth="1"/>
    <col min="5126" max="5126" width="6.42578125" style="20" customWidth="1"/>
    <col min="5127" max="5134" width="5.7109375" style="20" customWidth="1"/>
    <col min="5135" max="5135" width="10" style="20" customWidth="1"/>
    <col min="5136" max="5136" width="6.28515625" style="20" customWidth="1"/>
    <col min="5137" max="5306" width="8.85546875" style="20"/>
    <col min="5307" max="5307" width="2.28515625" style="20" customWidth="1"/>
    <col min="5308" max="5308" width="9.140625" style="20" customWidth="1"/>
    <col min="5309" max="5309" width="7.140625" style="20" customWidth="1"/>
    <col min="5310" max="5326" width="5.7109375" style="20" customWidth="1"/>
    <col min="5327" max="5327" width="13.7109375" style="20" customWidth="1"/>
    <col min="5328" max="5329" width="6.5703125" style="20" customWidth="1"/>
    <col min="5330" max="5348" width="5.7109375" style="20" customWidth="1"/>
    <col min="5349" max="5349" width="13.42578125" style="20" customWidth="1"/>
    <col min="5350" max="5351" width="6.5703125" style="20" customWidth="1"/>
    <col min="5352" max="5371" width="5.7109375" style="20" customWidth="1"/>
    <col min="5372" max="5372" width="13.42578125" style="20" customWidth="1"/>
    <col min="5373" max="5374" width="6.5703125" style="20" customWidth="1"/>
    <col min="5375" max="5381" width="5.7109375" style="20" customWidth="1"/>
    <col min="5382" max="5382" width="6.42578125" style="20" customWidth="1"/>
    <col min="5383" max="5390" width="5.7109375" style="20" customWidth="1"/>
    <col min="5391" max="5391" width="10" style="20" customWidth="1"/>
    <col min="5392" max="5392" width="6.28515625" style="20" customWidth="1"/>
    <col min="5393" max="5562" width="8.85546875" style="20"/>
    <col min="5563" max="5563" width="2.28515625" style="20" customWidth="1"/>
    <col min="5564" max="5564" width="9.140625" style="20" customWidth="1"/>
    <col min="5565" max="5565" width="7.140625" style="20" customWidth="1"/>
    <col min="5566" max="5582" width="5.7109375" style="20" customWidth="1"/>
    <col min="5583" max="5583" width="13.7109375" style="20" customWidth="1"/>
    <col min="5584" max="5585" width="6.5703125" style="20" customWidth="1"/>
    <col min="5586" max="5604" width="5.7109375" style="20" customWidth="1"/>
    <col min="5605" max="5605" width="13.42578125" style="20" customWidth="1"/>
    <col min="5606" max="5607" width="6.5703125" style="20" customWidth="1"/>
    <col min="5608" max="5627" width="5.7109375" style="20" customWidth="1"/>
    <col min="5628" max="5628" width="13.42578125" style="20" customWidth="1"/>
    <col min="5629" max="5630" width="6.5703125" style="20" customWidth="1"/>
    <col min="5631" max="5637" width="5.7109375" style="20" customWidth="1"/>
    <col min="5638" max="5638" width="6.42578125" style="20" customWidth="1"/>
    <col min="5639" max="5646" width="5.7109375" style="20" customWidth="1"/>
    <col min="5647" max="5647" width="10" style="20" customWidth="1"/>
    <col min="5648" max="5648" width="6.28515625" style="20" customWidth="1"/>
    <col min="5649" max="5818" width="8.85546875" style="20"/>
    <col min="5819" max="5819" width="2.28515625" style="20" customWidth="1"/>
    <col min="5820" max="5820" width="9.140625" style="20" customWidth="1"/>
    <col min="5821" max="5821" width="7.140625" style="20" customWidth="1"/>
    <col min="5822" max="5838" width="5.7109375" style="20" customWidth="1"/>
    <col min="5839" max="5839" width="13.7109375" style="20" customWidth="1"/>
    <col min="5840" max="5841" width="6.5703125" style="20" customWidth="1"/>
    <col min="5842" max="5860" width="5.7109375" style="20" customWidth="1"/>
    <col min="5861" max="5861" width="13.42578125" style="20" customWidth="1"/>
    <col min="5862" max="5863" width="6.5703125" style="20" customWidth="1"/>
    <col min="5864" max="5883" width="5.7109375" style="20" customWidth="1"/>
    <col min="5884" max="5884" width="13.42578125" style="20" customWidth="1"/>
    <col min="5885" max="5886" width="6.5703125" style="20" customWidth="1"/>
    <col min="5887" max="5893" width="5.7109375" style="20" customWidth="1"/>
    <col min="5894" max="5894" width="6.42578125" style="20" customWidth="1"/>
    <col min="5895" max="5902" width="5.7109375" style="20" customWidth="1"/>
    <col min="5903" max="5903" width="10" style="20" customWidth="1"/>
    <col min="5904" max="5904" width="6.28515625" style="20" customWidth="1"/>
    <col min="5905" max="6074" width="8.85546875" style="20"/>
    <col min="6075" max="6075" width="2.28515625" style="20" customWidth="1"/>
    <col min="6076" max="6076" width="9.140625" style="20" customWidth="1"/>
    <col min="6077" max="6077" width="7.140625" style="20" customWidth="1"/>
    <col min="6078" max="6094" width="5.7109375" style="20" customWidth="1"/>
    <col min="6095" max="6095" width="13.7109375" style="20" customWidth="1"/>
    <col min="6096" max="6097" width="6.5703125" style="20" customWidth="1"/>
    <col min="6098" max="6116" width="5.7109375" style="20" customWidth="1"/>
    <col min="6117" max="6117" width="13.42578125" style="20" customWidth="1"/>
    <col min="6118" max="6119" width="6.5703125" style="20" customWidth="1"/>
    <col min="6120" max="6139" width="5.7109375" style="20" customWidth="1"/>
    <col min="6140" max="6140" width="13.42578125" style="20" customWidth="1"/>
    <col min="6141" max="6142" width="6.5703125" style="20" customWidth="1"/>
    <col min="6143" max="6149" width="5.7109375" style="20" customWidth="1"/>
    <col min="6150" max="6150" width="6.42578125" style="20" customWidth="1"/>
    <col min="6151" max="6158" width="5.7109375" style="20" customWidth="1"/>
    <col min="6159" max="6159" width="10" style="20" customWidth="1"/>
    <col min="6160" max="6160" width="6.28515625" style="20" customWidth="1"/>
    <col min="6161" max="6330" width="8.85546875" style="20"/>
    <col min="6331" max="6331" width="2.28515625" style="20" customWidth="1"/>
    <col min="6332" max="6332" width="9.140625" style="20" customWidth="1"/>
    <col min="6333" max="6333" width="7.140625" style="20" customWidth="1"/>
    <col min="6334" max="6350" width="5.7109375" style="20" customWidth="1"/>
    <col min="6351" max="6351" width="13.7109375" style="20" customWidth="1"/>
    <col min="6352" max="6353" width="6.5703125" style="20" customWidth="1"/>
    <col min="6354" max="6372" width="5.7109375" style="20" customWidth="1"/>
    <col min="6373" max="6373" width="13.42578125" style="20" customWidth="1"/>
    <col min="6374" max="6375" width="6.5703125" style="20" customWidth="1"/>
    <col min="6376" max="6395" width="5.7109375" style="20" customWidth="1"/>
    <col min="6396" max="6396" width="13.42578125" style="20" customWidth="1"/>
    <col min="6397" max="6398" width="6.5703125" style="20" customWidth="1"/>
    <col min="6399" max="6405" width="5.7109375" style="20" customWidth="1"/>
    <col min="6406" max="6406" width="6.42578125" style="20" customWidth="1"/>
    <col min="6407" max="6414" width="5.7109375" style="20" customWidth="1"/>
    <col min="6415" max="6415" width="10" style="20" customWidth="1"/>
    <col min="6416" max="6416" width="6.28515625" style="20" customWidth="1"/>
    <col min="6417" max="6586" width="8.85546875" style="20"/>
    <col min="6587" max="6587" width="2.28515625" style="20" customWidth="1"/>
    <col min="6588" max="6588" width="9.140625" style="20" customWidth="1"/>
    <col min="6589" max="6589" width="7.140625" style="20" customWidth="1"/>
    <col min="6590" max="6606" width="5.7109375" style="20" customWidth="1"/>
    <col min="6607" max="6607" width="13.7109375" style="20" customWidth="1"/>
    <col min="6608" max="6609" width="6.5703125" style="20" customWidth="1"/>
    <col min="6610" max="6628" width="5.7109375" style="20" customWidth="1"/>
    <col min="6629" max="6629" width="13.42578125" style="20" customWidth="1"/>
    <col min="6630" max="6631" width="6.5703125" style="20" customWidth="1"/>
    <col min="6632" max="6651" width="5.7109375" style="20" customWidth="1"/>
    <col min="6652" max="6652" width="13.42578125" style="20" customWidth="1"/>
    <col min="6653" max="6654" width="6.5703125" style="20" customWidth="1"/>
    <col min="6655" max="6661" width="5.7109375" style="20" customWidth="1"/>
    <col min="6662" max="6662" width="6.42578125" style="20" customWidth="1"/>
    <col min="6663" max="6670" width="5.7109375" style="20" customWidth="1"/>
    <col min="6671" max="6671" width="10" style="20" customWidth="1"/>
    <col min="6672" max="6672" width="6.28515625" style="20" customWidth="1"/>
    <col min="6673" max="6842" width="8.85546875" style="20"/>
    <col min="6843" max="6843" width="2.28515625" style="20" customWidth="1"/>
    <col min="6844" max="6844" width="9.140625" style="20" customWidth="1"/>
    <col min="6845" max="6845" width="7.140625" style="20" customWidth="1"/>
    <col min="6846" max="6862" width="5.7109375" style="20" customWidth="1"/>
    <col min="6863" max="6863" width="13.7109375" style="20" customWidth="1"/>
    <col min="6864" max="6865" width="6.5703125" style="20" customWidth="1"/>
    <col min="6866" max="6884" width="5.7109375" style="20" customWidth="1"/>
    <col min="6885" max="6885" width="13.42578125" style="20" customWidth="1"/>
    <col min="6886" max="6887" width="6.5703125" style="20" customWidth="1"/>
    <col min="6888" max="6907" width="5.7109375" style="20" customWidth="1"/>
    <col min="6908" max="6908" width="13.42578125" style="20" customWidth="1"/>
    <col min="6909" max="6910" width="6.5703125" style="20" customWidth="1"/>
    <col min="6911" max="6917" width="5.7109375" style="20" customWidth="1"/>
    <col min="6918" max="6918" width="6.42578125" style="20" customWidth="1"/>
    <col min="6919" max="6926" width="5.7109375" style="20" customWidth="1"/>
    <col min="6927" max="6927" width="10" style="20" customWidth="1"/>
    <col min="6928" max="6928" width="6.28515625" style="20" customWidth="1"/>
    <col min="6929" max="7098" width="8.85546875" style="20"/>
    <col min="7099" max="7099" width="2.28515625" style="20" customWidth="1"/>
    <col min="7100" max="7100" width="9.140625" style="20" customWidth="1"/>
    <col min="7101" max="7101" width="7.140625" style="20" customWidth="1"/>
    <col min="7102" max="7118" width="5.7109375" style="20" customWidth="1"/>
    <col min="7119" max="7119" width="13.7109375" style="20" customWidth="1"/>
    <col min="7120" max="7121" width="6.5703125" style="20" customWidth="1"/>
    <col min="7122" max="7140" width="5.7109375" style="20" customWidth="1"/>
    <col min="7141" max="7141" width="13.42578125" style="20" customWidth="1"/>
    <col min="7142" max="7143" width="6.5703125" style="20" customWidth="1"/>
    <col min="7144" max="7163" width="5.7109375" style="20" customWidth="1"/>
    <col min="7164" max="7164" width="13.42578125" style="20" customWidth="1"/>
    <col min="7165" max="7166" width="6.5703125" style="20" customWidth="1"/>
    <col min="7167" max="7173" width="5.7109375" style="20" customWidth="1"/>
    <col min="7174" max="7174" width="6.42578125" style="20" customWidth="1"/>
    <col min="7175" max="7182" width="5.7109375" style="20" customWidth="1"/>
    <col min="7183" max="7183" width="10" style="20" customWidth="1"/>
    <col min="7184" max="7184" width="6.28515625" style="20" customWidth="1"/>
    <col min="7185" max="7354" width="8.85546875" style="20"/>
    <col min="7355" max="7355" width="2.28515625" style="20" customWidth="1"/>
    <col min="7356" max="7356" width="9.140625" style="20" customWidth="1"/>
    <col min="7357" max="7357" width="7.140625" style="20" customWidth="1"/>
    <col min="7358" max="7374" width="5.7109375" style="20" customWidth="1"/>
    <col min="7375" max="7375" width="13.7109375" style="20" customWidth="1"/>
    <col min="7376" max="7377" width="6.5703125" style="20" customWidth="1"/>
    <col min="7378" max="7396" width="5.7109375" style="20" customWidth="1"/>
    <col min="7397" max="7397" width="13.42578125" style="20" customWidth="1"/>
    <col min="7398" max="7399" width="6.5703125" style="20" customWidth="1"/>
    <col min="7400" max="7419" width="5.7109375" style="20" customWidth="1"/>
    <col min="7420" max="7420" width="13.42578125" style="20" customWidth="1"/>
    <col min="7421" max="7422" width="6.5703125" style="20" customWidth="1"/>
    <col min="7423" max="7429" width="5.7109375" style="20" customWidth="1"/>
    <col min="7430" max="7430" width="6.42578125" style="20" customWidth="1"/>
    <col min="7431" max="7438" width="5.7109375" style="20" customWidth="1"/>
    <col min="7439" max="7439" width="10" style="20" customWidth="1"/>
    <col min="7440" max="7440" width="6.28515625" style="20" customWidth="1"/>
    <col min="7441" max="7610" width="8.85546875" style="20"/>
    <col min="7611" max="7611" width="2.28515625" style="20" customWidth="1"/>
    <col min="7612" max="7612" width="9.140625" style="20" customWidth="1"/>
    <col min="7613" max="7613" width="7.140625" style="20" customWidth="1"/>
    <col min="7614" max="7630" width="5.7109375" style="20" customWidth="1"/>
    <col min="7631" max="7631" width="13.7109375" style="20" customWidth="1"/>
    <col min="7632" max="7633" width="6.5703125" style="20" customWidth="1"/>
    <col min="7634" max="7652" width="5.7109375" style="20" customWidth="1"/>
    <col min="7653" max="7653" width="13.42578125" style="20" customWidth="1"/>
    <col min="7654" max="7655" width="6.5703125" style="20" customWidth="1"/>
    <col min="7656" max="7675" width="5.7109375" style="20" customWidth="1"/>
    <col min="7676" max="7676" width="13.42578125" style="20" customWidth="1"/>
    <col min="7677" max="7678" width="6.5703125" style="20" customWidth="1"/>
    <col min="7679" max="7685" width="5.7109375" style="20" customWidth="1"/>
    <col min="7686" max="7686" width="6.42578125" style="20" customWidth="1"/>
    <col min="7687" max="7694" width="5.7109375" style="20" customWidth="1"/>
    <col min="7695" max="7695" width="10" style="20" customWidth="1"/>
    <col min="7696" max="7696" width="6.28515625" style="20" customWidth="1"/>
    <col min="7697" max="7866" width="8.85546875" style="20"/>
    <col min="7867" max="7867" width="2.28515625" style="20" customWidth="1"/>
    <col min="7868" max="7868" width="9.140625" style="20" customWidth="1"/>
    <col min="7869" max="7869" width="7.140625" style="20" customWidth="1"/>
    <col min="7870" max="7886" width="5.7109375" style="20" customWidth="1"/>
    <col min="7887" max="7887" width="13.7109375" style="20" customWidth="1"/>
    <col min="7888" max="7889" width="6.5703125" style="20" customWidth="1"/>
    <col min="7890" max="7908" width="5.7109375" style="20" customWidth="1"/>
    <col min="7909" max="7909" width="13.42578125" style="20" customWidth="1"/>
    <col min="7910" max="7911" width="6.5703125" style="20" customWidth="1"/>
    <col min="7912" max="7931" width="5.7109375" style="20" customWidth="1"/>
    <col min="7932" max="7932" width="13.42578125" style="20" customWidth="1"/>
    <col min="7933" max="7934" width="6.5703125" style="20" customWidth="1"/>
    <col min="7935" max="7941" width="5.7109375" style="20" customWidth="1"/>
    <col min="7942" max="7942" width="6.42578125" style="20" customWidth="1"/>
    <col min="7943" max="7950" width="5.7109375" style="20" customWidth="1"/>
    <col min="7951" max="7951" width="10" style="20" customWidth="1"/>
    <col min="7952" max="7952" width="6.28515625" style="20" customWidth="1"/>
    <col min="7953" max="8122" width="8.85546875" style="20"/>
    <col min="8123" max="8123" width="2.28515625" style="20" customWidth="1"/>
    <col min="8124" max="8124" width="9.140625" style="20" customWidth="1"/>
    <col min="8125" max="8125" width="7.140625" style="20" customWidth="1"/>
    <col min="8126" max="8142" width="5.7109375" style="20" customWidth="1"/>
    <col min="8143" max="8143" width="13.7109375" style="20" customWidth="1"/>
    <col min="8144" max="8145" width="6.5703125" style="20" customWidth="1"/>
    <col min="8146" max="8164" width="5.7109375" style="20" customWidth="1"/>
    <col min="8165" max="8165" width="13.42578125" style="20" customWidth="1"/>
    <col min="8166" max="8167" width="6.5703125" style="20" customWidth="1"/>
    <col min="8168" max="8187" width="5.7109375" style="20" customWidth="1"/>
    <col min="8188" max="8188" width="13.42578125" style="20" customWidth="1"/>
    <col min="8189" max="8190" width="6.5703125" style="20" customWidth="1"/>
    <col min="8191" max="8197" width="5.7109375" style="20" customWidth="1"/>
    <col min="8198" max="8198" width="6.42578125" style="20" customWidth="1"/>
    <col min="8199" max="8206" width="5.7109375" style="20" customWidth="1"/>
    <col min="8207" max="8207" width="10" style="20" customWidth="1"/>
    <col min="8208" max="8208" width="6.28515625" style="20" customWidth="1"/>
    <col min="8209" max="8378" width="8.85546875" style="20"/>
    <col min="8379" max="8379" width="2.28515625" style="20" customWidth="1"/>
    <col min="8380" max="8380" width="9.140625" style="20" customWidth="1"/>
    <col min="8381" max="8381" width="7.140625" style="20" customWidth="1"/>
    <col min="8382" max="8398" width="5.7109375" style="20" customWidth="1"/>
    <col min="8399" max="8399" width="13.7109375" style="20" customWidth="1"/>
    <col min="8400" max="8401" width="6.5703125" style="20" customWidth="1"/>
    <col min="8402" max="8420" width="5.7109375" style="20" customWidth="1"/>
    <col min="8421" max="8421" width="13.42578125" style="20" customWidth="1"/>
    <col min="8422" max="8423" width="6.5703125" style="20" customWidth="1"/>
    <col min="8424" max="8443" width="5.7109375" style="20" customWidth="1"/>
    <col min="8444" max="8444" width="13.42578125" style="20" customWidth="1"/>
    <col min="8445" max="8446" width="6.5703125" style="20" customWidth="1"/>
    <col min="8447" max="8453" width="5.7109375" style="20" customWidth="1"/>
    <col min="8454" max="8454" width="6.42578125" style="20" customWidth="1"/>
    <col min="8455" max="8462" width="5.7109375" style="20" customWidth="1"/>
    <col min="8463" max="8463" width="10" style="20" customWidth="1"/>
    <col min="8464" max="8464" width="6.28515625" style="20" customWidth="1"/>
    <col min="8465" max="8634" width="8.85546875" style="20"/>
    <col min="8635" max="8635" width="2.28515625" style="20" customWidth="1"/>
    <col min="8636" max="8636" width="9.140625" style="20" customWidth="1"/>
    <col min="8637" max="8637" width="7.140625" style="20" customWidth="1"/>
    <col min="8638" max="8654" width="5.7109375" style="20" customWidth="1"/>
    <col min="8655" max="8655" width="13.7109375" style="20" customWidth="1"/>
    <col min="8656" max="8657" width="6.5703125" style="20" customWidth="1"/>
    <col min="8658" max="8676" width="5.7109375" style="20" customWidth="1"/>
    <col min="8677" max="8677" width="13.42578125" style="20" customWidth="1"/>
    <col min="8678" max="8679" width="6.5703125" style="20" customWidth="1"/>
    <col min="8680" max="8699" width="5.7109375" style="20" customWidth="1"/>
    <col min="8700" max="8700" width="13.42578125" style="20" customWidth="1"/>
    <col min="8701" max="8702" width="6.5703125" style="20" customWidth="1"/>
    <col min="8703" max="8709" width="5.7109375" style="20" customWidth="1"/>
    <col min="8710" max="8710" width="6.42578125" style="20" customWidth="1"/>
    <col min="8711" max="8718" width="5.7109375" style="20" customWidth="1"/>
    <col min="8719" max="8719" width="10" style="20" customWidth="1"/>
    <col min="8720" max="8720" width="6.28515625" style="20" customWidth="1"/>
    <col min="8721" max="8890" width="8.85546875" style="20"/>
    <col min="8891" max="8891" width="2.28515625" style="20" customWidth="1"/>
    <col min="8892" max="8892" width="9.140625" style="20" customWidth="1"/>
    <col min="8893" max="8893" width="7.140625" style="20" customWidth="1"/>
    <col min="8894" max="8910" width="5.7109375" style="20" customWidth="1"/>
    <col min="8911" max="8911" width="13.7109375" style="20" customWidth="1"/>
    <col min="8912" max="8913" width="6.5703125" style="20" customWidth="1"/>
    <col min="8914" max="8932" width="5.7109375" style="20" customWidth="1"/>
    <col min="8933" max="8933" width="13.42578125" style="20" customWidth="1"/>
    <col min="8934" max="8935" width="6.5703125" style="20" customWidth="1"/>
    <col min="8936" max="8955" width="5.7109375" style="20" customWidth="1"/>
    <col min="8956" max="8956" width="13.42578125" style="20" customWidth="1"/>
    <col min="8957" max="8958" width="6.5703125" style="20" customWidth="1"/>
    <col min="8959" max="8965" width="5.7109375" style="20" customWidth="1"/>
    <col min="8966" max="8966" width="6.42578125" style="20" customWidth="1"/>
    <col min="8967" max="8974" width="5.7109375" style="20" customWidth="1"/>
    <col min="8975" max="8975" width="10" style="20" customWidth="1"/>
    <col min="8976" max="8976" width="6.28515625" style="20" customWidth="1"/>
    <col min="8977" max="9146" width="8.85546875" style="20"/>
    <col min="9147" max="9147" width="2.28515625" style="20" customWidth="1"/>
    <col min="9148" max="9148" width="9.140625" style="20" customWidth="1"/>
    <col min="9149" max="9149" width="7.140625" style="20" customWidth="1"/>
    <col min="9150" max="9166" width="5.7109375" style="20" customWidth="1"/>
    <col min="9167" max="9167" width="13.7109375" style="20" customWidth="1"/>
    <col min="9168" max="9169" width="6.5703125" style="20" customWidth="1"/>
    <col min="9170" max="9188" width="5.7109375" style="20" customWidth="1"/>
    <col min="9189" max="9189" width="13.42578125" style="20" customWidth="1"/>
    <col min="9190" max="9191" width="6.5703125" style="20" customWidth="1"/>
    <col min="9192" max="9211" width="5.7109375" style="20" customWidth="1"/>
    <col min="9212" max="9212" width="13.42578125" style="20" customWidth="1"/>
    <col min="9213" max="9214" width="6.5703125" style="20" customWidth="1"/>
    <col min="9215" max="9221" width="5.7109375" style="20" customWidth="1"/>
    <col min="9222" max="9222" width="6.42578125" style="20" customWidth="1"/>
    <col min="9223" max="9230" width="5.7109375" style="20" customWidth="1"/>
    <col min="9231" max="9231" width="10" style="20" customWidth="1"/>
    <col min="9232" max="9232" width="6.28515625" style="20" customWidth="1"/>
    <col min="9233" max="9402" width="8.85546875" style="20"/>
    <col min="9403" max="9403" width="2.28515625" style="20" customWidth="1"/>
    <col min="9404" max="9404" width="9.140625" style="20" customWidth="1"/>
    <col min="9405" max="9405" width="7.140625" style="20" customWidth="1"/>
    <col min="9406" max="9422" width="5.7109375" style="20" customWidth="1"/>
    <col min="9423" max="9423" width="13.7109375" style="20" customWidth="1"/>
    <col min="9424" max="9425" width="6.5703125" style="20" customWidth="1"/>
    <col min="9426" max="9444" width="5.7109375" style="20" customWidth="1"/>
    <col min="9445" max="9445" width="13.42578125" style="20" customWidth="1"/>
    <col min="9446" max="9447" width="6.5703125" style="20" customWidth="1"/>
    <col min="9448" max="9467" width="5.7109375" style="20" customWidth="1"/>
    <col min="9468" max="9468" width="13.42578125" style="20" customWidth="1"/>
    <col min="9469" max="9470" width="6.5703125" style="20" customWidth="1"/>
    <col min="9471" max="9477" width="5.7109375" style="20" customWidth="1"/>
    <col min="9478" max="9478" width="6.42578125" style="20" customWidth="1"/>
    <col min="9479" max="9486" width="5.7109375" style="20" customWidth="1"/>
    <col min="9487" max="9487" width="10" style="20" customWidth="1"/>
    <col min="9488" max="9488" width="6.28515625" style="20" customWidth="1"/>
    <col min="9489" max="9658" width="8.85546875" style="20"/>
    <col min="9659" max="9659" width="2.28515625" style="20" customWidth="1"/>
    <col min="9660" max="9660" width="9.140625" style="20" customWidth="1"/>
    <col min="9661" max="9661" width="7.140625" style="20" customWidth="1"/>
    <col min="9662" max="9678" width="5.7109375" style="20" customWidth="1"/>
    <col min="9679" max="9679" width="13.7109375" style="20" customWidth="1"/>
    <col min="9680" max="9681" width="6.5703125" style="20" customWidth="1"/>
    <col min="9682" max="9700" width="5.7109375" style="20" customWidth="1"/>
    <col min="9701" max="9701" width="13.42578125" style="20" customWidth="1"/>
    <col min="9702" max="9703" width="6.5703125" style="20" customWidth="1"/>
    <col min="9704" max="9723" width="5.7109375" style="20" customWidth="1"/>
    <col min="9724" max="9724" width="13.42578125" style="20" customWidth="1"/>
    <col min="9725" max="9726" width="6.5703125" style="20" customWidth="1"/>
    <col min="9727" max="9733" width="5.7109375" style="20" customWidth="1"/>
    <col min="9734" max="9734" width="6.42578125" style="20" customWidth="1"/>
    <col min="9735" max="9742" width="5.7109375" style="20" customWidth="1"/>
    <col min="9743" max="9743" width="10" style="20" customWidth="1"/>
    <col min="9744" max="9744" width="6.28515625" style="20" customWidth="1"/>
    <col min="9745" max="9914" width="8.85546875" style="20"/>
    <col min="9915" max="9915" width="2.28515625" style="20" customWidth="1"/>
    <col min="9916" max="9916" width="9.140625" style="20" customWidth="1"/>
    <col min="9917" max="9917" width="7.140625" style="20" customWidth="1"/>
    <col min="9918" max="9934" width="5.7109375" style="20" customWidth="1"/>
    <col min="9935" max="9935" width="13.7109375" style="20" customWidth="1"/>
    <col min="9936" max="9937" width="6.5703125" style="20" customWidth="1"/>
    <col min="9938" max="9956" width="5.7109375" style="20" customWidth="1"/>
    <col min="9957" max="9957" width="13.42578125" style="20" customWidth="1"/>
    <col min="9958" max="9959" width="6.5703125" style="20" customWidth="1"/>
    <col min="9960" max="9979" width="5.7109375" style="20" customWidth="1"/>
    <col min="9980" max="9980" width="13.42578125" style="20" customWidth="1"/>
    <col min="9981" max="9982" width="6.5703125" style="20" customWidth="1"/>
    <col min="9983" max="9989" width="5.7109375" style="20" customWidth="1"/>
    <col min="9990" max="9990" width="6.42578125" style="20" customWidth="1"/>
    <col min="9991" max="9998" width="5.7109375" style="20" customWidth="1"/>
    <col min="9999" max="9999" width="10" style="20" customWidth="1"/>
    <col min="10000" max="10000" width="6.28515625" style="20" customWidth="1"/>
    <col min="10001" max="10170" width="8.85546875" style="20"/>
    <col min="10171" max="10171" width="2.28515625" style="20" customWidth="1"/>
    <col min="10172" max="10172" width="9.140625" style="20" customWidth="1"/>
    <col min="10173" max="10173" width="7.140625" style="20" customWidth="1"/>
    <col min="10174" max="10190" width="5.7109375" style="20" customWidth="1"/>
    <col min="10191" max="10191" width="13.7109375" style="20" customWidth="1"/>
    <col min="10192" max="10193" width="6.5703125" style="20" customWidth="1"/>
    <col min="10194" max="10212" width="5.7109375" style="20" customWidth="1"/>
    <col min="10213" max="10213" width="13.42578125" style="20" customWidth="1"/>
    <col min="10214" max="10215" width="6.5703125" style="20" customWidth="1"/>
    <col min="10216" max="10235" width="5.7109375" style="20" customWidth="1"/>
    <col min="10236" max="10236" width="13.42578125" style="20" customWidth="1"/>
    <col min="10237" max="10238" width="6.5703125" style="20" customWidth="1"/>
    <col min="10239" max="10245" width="5.7109375" style="20" customWidth="1"/>
    <col min="10246" max="10246" width="6.42578125" style="20" customWidth="1"/>
    <col min="10247" max="10254" width="5.7109375" style="20" customWidth="1"/>
    <col min="10255" max="10255" width="10" style="20" customWidth="1"/>
    <col min="10256" max="10256" width="6.28515625" style="20" customWidth="1"/>
    <col min="10257" max="10426" width="8.85546875" style="20"/>
    <col min="10427" max="10427" width="2.28515625" style="20" customWidth="1"/>
    <col min="10428" max="10428" width="9.140625" style="20" customWidth="1"/>
    <col min="10429" max="10429" width="7.140625" style="20" customWidth="1"/>
    <col min="10430" max="10446" width="5.7109375" style="20" customWidth="1"/>
    <col min="10447" max="10447" width="13.7109375" style="20" customWidth="1"/>
    <col min="10448" max="10449" width="6.5703125" style="20" customWidth="1"/>
    <col min="10450" max="10468" width="5.7109375" style="20" customWidth="1"/>
    <col min="10469" max="10469" width="13.42578125" style="20" customWidth="1"/>
    <col min="10470" max="10471" width="6.5703125" style="20" customWidth="1"/>
    <col min="10472" max="10491" width="5.7109375" style="20" customWidth="1"/>
    <col min="10492" max="10492" width="13.42578125" style="20" customWidth="1"/>
    <col min="10493" max="10494" width="6.5703125" style="20" customWidth="1"/>
    <col min="10495" max="10501" width="5.7109375" style="20" customWidth="1"/>
    <col min="10502" max="10502" width="6.42578125" style="20" customWidth="1"/>
    <col min="10503" max="10510" width="5.7109375" style="20" customWidth="1"/>
    <col min="10511" max="10511" width="10" style="20" customWidth="1"/>
    <col min="10512" max="10512" width="6.28515625" style="20" customWidth="1"/>
    <col min="10513" max="10682" width="8.85546875" style="20"/>
    <col min="10683" max="10683" width="2.28515625" style="20" customWidth="1"/>
    <col min="10684" max="10684" width="9.140625" style="20" customWidth="1"/>
    <col min="10685" max="10685" width="7.140625" style="20" customWidth="1"/>
    <col min="10686" max="10702" width="5.7109375" style="20" customWidth="1"/>
    <col min="10703" max="10703" width="13.7109375" style="20" customWidth="1"/>
    <col min="10704" max="10705" width="6.5703125" style="20" customWidth="1"/>
    <col min="10706" max="10724" width="5.7109375" style="20" customWidth="1"/>
    <col min="10725" max="10725" width="13.42578125" style="20" customWidth="1"/>
    <col min="10726" max="10727" width="6.5703125" style="20" customWidth="1"/>
    <col min="10728" max="10747" width="5.7109375" style="20" customWidth="1"/>
    <col min="10748" max="10748" width="13.42578125" style="20" customWidth="1"/>
    <col min="10749" max="10750" width="6.5703125" style="20" customWidth="1"/>
    <col min="10751" max="10757" width="5.7109375" style="20" customWidth="1"/>
    <col min="10758" max="10758" width="6.42578125" style="20" customWidth="1"/>
    <col min="10759" max="10766" width="5.7109375" style="20" customWidth="1"/>
    <col min="10767" max="10767" width="10" style="20" customWidth="1"/>
    <col min="10768" max="10768" width="6.28515625" style="20" customWidth="1"/>
    <col min="10769" max="10938" width="8.85546875" style="20"/>
    <col min="10939" max="10939" width="2.28515625" style="20" customWidth="1"/>
    <col min="10940" max="10940" width="9.140625" style="20" customWidth="1"/>
    <col min="10941" max="10941" width="7.140625" style="20" customWidth="1"/>
    <col min="10942" max="10958" width="5.7109375" style="20" customWidth="1"/>
    <col min="10959" max="10959" width="13.7109375" style="20" customWidth="1"/>
    <col min="10960" max="10961" width="6.5703125" style="20" customWidth="1"/>
    <col min="10962" max="10980" width="5.7109375" style="20" customWidth="1"/>
    <col min="10981" max="10981" width="13.42578125" style="20" customWidth="1"/>
    <col min="10982" max="10983" width="6.5703125" style="20" customWidth="1"/>
    <col min="10984" max="11003" width="5.7109375" style="20" customWidth="1"/>
    <col min="11004" max="11004" width="13.42578125" style="20" customWidth="1"/>
    <col min="11005" max="11006" width="6.5703125" style="20" customWidth="1"/>
    <col min="11007" max="11013" width="5.7109375" style="20" customWidth="1"/>
    <col min="11014" max="11014" width="6.42578125" style="20" customWidth="1"/>
    <col min="11015" max="11022" width="5.7109375" style="20" customWidth="1"/>
    <col min="11023" max="11023" width="10" style="20" customWidth="1"/>
    <col min="11024" max="11024" width="6.28515625" style="20" customWidth="1"/>
    <col min="11025" max="11194" width="8.85546875" style="20"/>
    <col min="11195" max="11195" width="2.28515625" style="20" customWidth="1"/>
    <col min="11196" max="11196" width="9.140625" style="20" customWidth="1"/>
    <col min="11197" max="11197" width="7.140625" style="20" customWidth="1"/>
    <col min="11198" max="11214" width="5.7109375" style="20" customWidth="1"/>
    <col min="11215" max="11215" width="13.7109375" style="20" customWidth="1"/>
    <col min="11216" max="11217" width="6.5703125" style="20" customWidth="1"/>
    <col min="11218" max="11236" width="5.7109375" style="20" customWidth="1"/>
    <col min="11237" max="11237" width="13.42578125" style="20" customWidth="1"/>
    <col min="11238" max="11239" width="6.5703125" style="20" customWidth="1"/>
    <col min="11240" max="11259" width="5.7109375" style="20" customWidth="1"/>
    <col min="11260" max="11260" width="13.42578125" style="20" customWidth="1"/>
    <col min="11261" max="11262" width="6.5703125" style="20" customWidth="1"/>
    <col min="11263" max="11269" width="5.7109375" style="20" customWidth="1"/>
    <col min="11270" max="11270" width="6.42578125" style="20" customWidth="1"/>
    <col min="11271" max="11278" width="5.7109375" style="20" customWidth="1"/>
    <col min="11279" max="11279" width="10" style="20" customWidth="1"/>
    <col min="11280" max="11280" width="6.28515625" style="20" customWidth="1"/>
    <col min="11281" max="11450" width="8.85546875" style="20"/>
    <col min="11451" max="11451" width="2.28515625" style="20" customWidth="1"/>
    <col min="11452" max="11452" width="9.140625" style="20" customWidth="1"/>
    <col min="11453" max="11453" width="7.140625" style="20" customWidth="1"/>
    <col min="11454" max="11470" width="5.7109375" style="20" customWidth="1"/>
    <col min="11471" max="11471" width="13.7109375" style="20" customWidth="1"/>
    <col min="11472" max="11473" width="6.5703125" style="20" customWidth="1"/>
    <col min="11474" max="11492" width="5.7109375" style="20" customWidth="1"/>
    <col min="11493" max="11493" width="13.42578125" style="20" customWidth="1"/>
    <col min="11494" max="11495" width="6.5703125" style="20" customWidth="1"/>
    <col min="11496" max="11515" width="5.7109375" style="20" customWidth="1"/>
    <col min="11516" max="11516" width="13.42578125" style="20" customWidth="1"/>
    <col min="11517" max="11518" width="6.5703125" style="20" customWidth="1"/>
    <col min="11519" max="11525" width="5.7109375" style="20" customWidth="1"/>
    <col min="11526" max="11526" width="6.42578125" style="20" customWidth="1"/>
    <col min="11527" max="11534" width="5.7109375" style="20" customWidth="1"/>
    <col min="11535" max="11535" width="10" style="20" customWidth="1"/>
    <col min="11536" max="11536" width="6.28515625" style="20" customWidth="1"/>
    <col min="11537" max="11706" width="8.85546875" style="20"/>
    <col min="11707" max="11707" width="2.28515625" style="20" customWidth="1"/>
    <col min="11708" max="11708" width="9.140625" style="20" customWidth="1"/>
    <col min="11709" max="11709" width="7.140625" style="20" customWidth="1"/>
    <col min="11710" max="11726" width="5.7109375" style="20" customWidth="1"/>
    <col min="11727" max="11727" width="13.7109375" style="20" customWidth="1"/>
    <col min="11728" max="11729" width="6.5703125" style="20" customWidth="1"/>
    <col min="11730" max="11748" width="5.7109375" style="20" customWidth="1"/>
    <col min="11749" max="11749" width="13.42578125" style="20" customWidth="1"/>
    <col min="11750" max="11751" width="6.5703125" style="20" customWidth="1"/>
    <col min="11752" max="11771" width="5.7109375" style="20" customWidth="1"/>
    <col min="11772" max="11772" width="13.42578125" style="20" customWidth="1"/>
    <col min="11773" max="11774" width="6.5703125" style="20" customWidth="1"/>
    <col min="11775" max="11781" width="5.7109375" style="20" customWidth="1"/>
    <col min="11782" max="11782" width="6.42578125" style="20" customWidth="1"/>
    <col min="11783" max="11790" width="5.7109375" style="20" customWidth="1"/>
    <col min="11791" max="11791" width="10" style="20" customWidth="1"/>
    <col min="11792" max="11792" width="6.28515625" style="20" customWidth="1"/>
    <col min="11793" max="11962" width="8.85546875" style="20"/>
    <col min="11963" max="11963" width="2.28515625" style="20" customWidth="1"/>
    <col min="11964" max="11964" width="9.140625" style="20" customWidth="1"/>
    <col min="11965" max="11965" width="7.140625" style="20" customWidth="1"/>
    <col min="11966" max="11982" width="5.7109375" style="20" customWidth="1"/>
    <col min="11983" max="11983" width="13.7109375" style="20" customWidth="1"/>
    <col min="11984" max="11985" width="6.5703125" style="20" customWidth="1"/>
    <col min="11986" max="12004" width="5.7109375" style="20" customWidth="1"/>
    <col min="12005" max="12005" width="13.42578125" style="20" customWidth="1"/>
    <col min="12006" max="12007" width="6.5703125" style="20" customWidth="1"/>
    <col min="12008" max="12027" width="5.7109375" style="20" customWidth="1"/>
    <col min="12028" max="12028" width="13.42578125" style="20" customWidth="1"/>
    <col min="12029" max="12030" width="6.5703125" style="20" customWidth="1"/>
    <col min="12031" max="12037" width="5.7109375" style="20" customWidth="1"/>
    <col min="12038" max="12038" width="6.42578125" style="20" customWidth="1"/>
    <col min="12039" max="12046" width="5.7109375" style="20" customWidth="1"/>
    <col min="12047" max="12047" width="10" style="20" customWidth="1"/>
    <col min="12048" max="12048" width="6.28515625" style="20" customWidth="1"/>
    <col min="12049" max="12218" width="8.85546875" style="20"/>
    <col min="12219" max="12219" width="2.28515625" style="20" customWidth="1"/>
    <col min="12220" max="12220" width="9.140625" style="20" customWidth="1"/>
    <col min="12221" max="12221" width="7.140625" style="20" customWidth="1"/>
    <col min="12222" max="12238" width="5.7109375" style="20" customWidth="1"/>
    <col min="12239" max="12239" width="13.7109375" style="20" customWidth="1"/>
    <col min="12240" max="12241" width="6.5703125" style="20" customWidth="1"/>
    <col min="12242" max="12260" width="5.7109375" style="20" customWidth="1"/>
    <col min="12261" max="12261" width="13.42578125" style="20" customWidth="1"/>
    <col min="12262" max="12263" width="6.5703125" style="20" customWidth="1"/>
    <col min="12264" max="12283" width="5.7109375" style="20" customWidth="1"/>
    <col min="12284" max="12284" width="13.42578125" style="20" customWidth="1"/>
    <col min="12285" max="12286" width="6.5703125" style="20" customWidth="1"/>
    <col min="12287" max="12293" width="5.7109375" style="20" customWidth="1"/>
    <col min="12294" max="12294" width="6.42578125" style="20" customWidth="1"/>
    <col min="12295" max="12302" width="5.7109375" style="20" customWidth="1"/>
    <col min="12303" max="12303" width="10" style="20" customWidth="1"/>
    <col min="12304" max="12304" width="6.28515625" style="20" customWidth="1"/>
    <col min="12305" max="12474" width="8.85546875" style="20"/>
    <col min="12475" max="12475" width="2.28515625" style="20" customWidth="1"/>
    <col min="12476" max="12476" width="9.140625" style="20" customWidth="1"/>
    <col min="12477" max="12477" width="7.140625" style="20" customWidth="1"/>
    <col min="12478" max="12494" width="5.7109375" style="20" customWidth="1"/>
    <col min="12495" max="12495" width="13.7109375" style="20" customWidth="1"/>
    <col min="12496" max="12497" width="6.5703125" style="20" customWidth="1"/>
    <col min="12498" max="12516" width="5.7109375" style="20" customWidth="1"/>
    <col min="12517" max="12517" width="13.42578125" style="20" customWidth="1"/>
    <col min="12518" max="12519" width="6.5703125" style="20" customWidth="1"/>
    <col min="12520" max="12539" width="5.7109375" style="20" customWidth="1"/>
    <col min="12540" max="12540" width="13.42578125" style="20" customWidth="1"/>
    <col min="12541" max="12542" width="6.5703125" style="20" customWidth="1"/>
    <col min="12543" max="12549" width="5.7109375" style="20" customWidth="1"/>
    <col min="12550" max="12550" width="6.42578125" style="20" customWidth="1"/>
    <col min="12551" max="12558" width="5.7109375" style="20" customWidth="1"/>
    <col min="12559" max="12559" width="10" style="20" customWidth="1"/>
    <col min="12560" max="12560" width="6.28515625" style="20" customWidth="1"/>
    <col min="12561" max="12730" width="8.85546875" style="20"/>
    <col min="12731" max="12731" width="2.28515625" style="20" customWidth="1"/>
    <col min="12732" max="12732" width="9.140625" style="20" customWidth="1"/>
    <col min="12733" max="12733" width="7.140625" style="20" customWidth="1"/>
    <col min="12734" max="12750" width="5.7109375" style="20" customWidth="1"/>
    <col min="12751" max="12751" width="13.7109375" style="20" customWidth="1"/>
    <col min="12752" max="12753" width="6.5703125" style="20" customWidth="1"/>
    <col min="12754" max="12772" width="5.7109375" style="20" customWidth="1"/>
    <col min="12773" max="12773" width="13.42578125" style="20" customWidth="1"/>
    <col min="12774" max="12775" width="6.5703125" style="20" customWidth="1"/>
    <col min="12776" max="12795" width="5.7109375" style="20" customWidth="1"/>
    <col min="12796" max="12796" width="13.42578125" style="20" customWidth="1"/>
    <col min="12797" max="12798" width="6.5703125" style="20" customWidth="1"/>
    <col min="12799" max="12805" width="5.7109375" style="20" customWidth="1"/>
    <col min="12806" max="12806" width="6.42578125" style="20" customWidth="1"/>
    <col min="12807" max="12814" width="5.7109375" style="20" customWidth="1"/>
    <col min="12815" max="12815" width="10" style="20" customWidth="1"/>
    <col min="12816" max="12816" width="6.28515625" style="20" customWidth="1"/>
    <col min="12817" max="16365" width="8.85546875" style="20"/>
    <col min="16366" max="16384" width="8.85546875" style="20" customWidth="1"/>
  </cols>
  <sheetData>
    <row r="1" spans="1:83" ht="15.75" x14ac:dyDescent="0.25">
      <c r="C1" s="19"/>
      <c r="D1" s="19"/>
      <c r="E1" s="19"/>
      <c r="F1" s="19"/>
      <c r="G1" s="19"/>
      <c r="AD1" s="46"/>
    </row>
    <row r="2" spans="1:83" ht="33" customHeight="1" x14ac:dyDescent="0.2">
      <c r="B2" s="96" t="s">
        <v>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83" x14ac:dyDescent="0.2">
      <c r="C3" s="19"/>
      <c r="D3" s="19"/>
      <c r="E3" s="19"/>
      <c r="F3" s="19"/>
      <c r="G3" s="19"/>
      <c r="H3" s="20" t="s">
        <v>75</v>
      </c>
      <c r="M3" s="21"/>
    </row>
    <row r="4" spans="1:83" x14ac:dyDescent="0.2">
      <c r="C4" s="19"/>
      <c r="D4" s="19"/>
      <c r="E4" s="19"/>
      <c r="F4" s="19"/>
      <c r="G4" s="19"/>
      <c r="H4" s="20" t="s">
        <v>76</v>
      </c>
      <c r="T4" s="20" t="s">
        <v>77</v>
      </c>
    </row>
    <row r="5" spans="1:83" x14ac:dyDescent="0.2">
      <c r="C5" s="19"/>
      <c r="D5" s="19"/>
      <c r="E5" s="19"/>
      <c r="F5" s="19"/>
      <c r="G5" s="19"/>
      <c r="H5" s="20" t="s">
        <v>78</v>
      </c>
      <c r="N5" s="20" t="s">
        <v>100</v>
      </c>
      <c r="P5" s="20" t="s">
        <v>85</v>
      </c>
      <c r="S5" s="20" t="s">
        <v>79</v>
      </c>
    </row>
    <row r="6" spans="1:83" ht="12.75" thickBot="1" x14ac:dyDescent="0.25"/>
    <row r="7" spans="1:83" s="24" customFormat="1" ht="14.45" customHeight="1" thickBot="1" x14ac:dyDescent="0.3">
      <c r="A7" s="23"/>
      <c r="B7" s="99" t="s">
        <v>0</v>
      </c>
      <c r="C7" s="115" t="s">
        <v>1</v>
      </c>
      <c r="D7" s="91" t="s">
        <v>13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91" t="s">
        <v>14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  <c r="AF7" s="55"/>
      <c r="AG7" s="91" t="s">
        <v>15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3"/>
      <c r="AV7" s="61"/>
      <c r="AW7" s="91" t="s">
        <v>16</v>
      </c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3"/>
      <c r="BN7" s="91" t="s">
        <v>17</v>
      </c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3"/>
      <c r="CE7" s="107" t="s">
        <v>2</v>
      </c>
    </row>
    <row r="8" spans="1:83" s="24" customFormat="1" ht="33" customHeight="1" thickBot="1" x14ac:dyDescent="0.25">
      <c r="A8" s="23"/>
      <c r="B8" s="99"/>
      <c r="C8" s="116"/>
      <c r="D8" s="103" t="s">
        <v>3</v>
      </c>
      <c r="E8" s="104"/>
      <c r="F8" s="104"/>
      <c r="G8" s="104"/>
      <c r="H8" s="104"/>
      <c r="I8" s="104"/>
      <c r="J8" s="104"/>
      <c r="K8" s="104"/>
      <c r="L8" s="105"/>
      <c r="M8" s="103" t="s">
        <v>4</v>
      </c>
      <c r="N8" s="104"/>
      <c r="O8" s="104"/>
      <c r="P8" s="104"/>
      <c r="Q8" s="104"/>
      <c r="R8" s="105"/>
      <c r="S8" s="117" t="s">
        <v>3</v>
      </c>
      <c r="T8" s="118"/>
      <c r="U8" s="118"/>
      <c r="V8" s="118"/>
      <c r="W8" s="119" t="s">
        <v>4</v>
      </c>
      <c r="X8" s="120"/>
      <c r="Y8" s="120"/>
      <c r="Z8" s="120"/>
      <c r="AA8" s="121"/>
      <c r="AB8" s="121"/>
      <c r="AC8" s="121"/>
      <c r="AD8" s="8" t="s">
        <v>6</v>
      </c>
      <c r="AE8" s="113" t="s">
        <v>9</v>
      </c>
      <c r="AF8" s="58"/>
      <c r="AG8" s="99" t="s">
        <v>3</v>
      </c>
      <c r="AH8" s="99"/>
      <c r="AI8" s="99"/>
      <c r="AJ8" s="99"/>
      <c r="AK8" s="99"/>
      <c r="AL8" s="100"/>
      <c r="AM8" s="100"/>
      <c r="AN8" s="100"/>
      <c r="AO8" s="100"/>
      <c r="AP8" s="4" t="s">
        <v>5</v>
      </c>
      <c r="AQ8" s="91" t="s">
        <v>4</v>
      </c>
      <c r="AR8" s="92"/>
      <c r="AS8" s="92"/>
      <c r="AT8" s="42" t="s">
        <v>44</v>
      </c>
      <c r="AU8" s="97" t="s">
        <v>9</v>
      </c>
      <c r="AV8" s="63"/>
      <c r="AW8" s="99" t="s">
        <v>3</v>
      </c>
      <c r="AX8" s="100"/>
      <c r="AY8" s="100"/>
      <c r="AZ8" s="100"/>
      <c r="BA8" s="91" t="s">
        <v>46</v>
      </c>
      <c r="BB8" s="92"/>
      <c r="BC8" s="93"/>
      <c r="BD8" s="91" t="s">
        <v>4</v>
      </c>
      <c r="BE8" s="92"/>
      <c r="BF8" s="92"/>
      <c r="BG8" s="92"/>
      <c r="BH8" s="92"/>
      <c r="BI8" s="92"/>
      <c r="BJ8" s="92"/>
      <c r="BK8" s="92"/>
      <c r="BL8" s="9" t="s">
        <v>6</v>
      </c>
      <c r="BM8" s="94" t="s">
        <v>9</v>
      </c>
      <c r="BN8" s="99" t="s">
        <v>3</v>
      </c>
      <c r="BO8" s="100"/>
      <c r="BP8" s="100"/>
      <c r="BQ8" s="100"/>
      <c r="BR8" s="100"/>
      <c r="BS8" s="110" t="s">
        <v>5</v>
      </c>
      <c r="BT8" s="111"/>
      <c r="BU8" s="99" t="s">
        <v>46</v>
      </c>
      <c r="BV8" s="100"/>
      <c r="BW8" s="91" t="s">
        <v>4</v>
      </c>
      <c r="BX8" s="92"/>
      <c r="BY8" s="92"/>
      <c r="BZ8" s="92"/>
      <c r="CA8" s="92"/>
      <c r="CB8" s="93"/>
      <c r="CC8" s="43" t="s">
        <v>44</v>
      </c>
      <c r="CD8" s="94" t="s">
        <v>9</v>
      </c>
      <c r="CE8" s="108"/>
    </row>
    <row r="9" spans="1:83" ht="162" customHeight="1" thickBot="1" x14ac:dyDescent="0.25">
      <c r="B9" s="99"/>
      <c r="C9" s="116"/>
      <c r="D9" s="41" t="s">
        <v>24</v>
      </c>
      <c r="E9" s="41" t="s">
        <v>10</v>
      </c>
      <c r="F9" s="41" t="s">
        <v>19</v>
      </c>
      <c r="G9" s="41" t="s">
        <v>20</v>
      </c>
      <c r="H9" s="10" t="s">
        <v>21</v>
      </c>
      <c r="I9" s="10" t="s">
        <v>49</v>
      </c>
      <c r="J9" s="10" t="s">
        <v>72</v>
      </c>
      <c r="K9" s="10" t="s">
        <v>70</v>
      </c>
      <c r="L9" s="10" t="s">
        <v>22</v>
      </c>
      <c r="M9" s="11" t="s">
        <v>18</v>
      </c>
      <c r="N9" s="11" t="s">
        <v>11</v>
      </c>
      <c r="O9" s="11" t="s">
        <v>23</v>
      </c>
      <c r="P9" s="11" t="s">
        <v>25</v>
      </c>
      <c r="Q9" s="11" t="s">
        <v>26</v>
      </c>
      <c r="R9" s="12" t="s">
        <v>9</v>
      </c>
      <c r="S9" s="10" t="s">
        <v>27</v>
      </c>
      <c r="T9" s="10" t="s">
        <v>28</v>
      </c>
      <c r="U9" s="51" t="s">
        <v>29</v>
      </c>
      <c r="V9" s="51" t="s">
        <v>65</v>
      </c>
      <c r="W9" s="11" t="s">
        <v>10</v>
      </c>
      <c r="X9" s="11" t="s">
        <v>24</v>
      </c>
      <c r="Y9" s="11" t="s">
        <v>31</v>
      </c>
      <c r="Z9" s="11" t="s">
        <v>66</v>
      </c>
      <c r="AA9" s="11" t="s">
        <v>32</v>
      </c>
      <c r="AB9" s="11" t="s">
        <v>30</v>
      </c>
      <c r="AC9" s="11" t="s">
        <v>33</v>
      </c>
      <c r="AD9" s="10" t="s">
        <v>34</v>
      </c>
      <c r="AE9" s="114"/>
      <c r="AF9" s="59" t="s">
        <v>1</v>
      </c>
      <c r="AG9" s="13" t="s">
        <v>35</v>
      </c>
      <c r="AH9" s="13" t="s">
        <v>36</v>
      </c>
      <c r="AI9" s="13" t="s">
        <v>42</v>
      </c>
      <c r="AJ9" s="13" t="s">
        <v>37</v>
      </c>
      <c r="AK9" s="13" t="s">
        <v>67</v>
      </c>
      <c r="AL9" s="13" t="s">
        <v>68</v>
      </c>
      <c r="AM9" s="13" t="s">
        <v>39</v>
      </c>
      <c r="AN9" s="13" t="s">
        <v>40</v>
      </c>
      <c r="AO9" s="13" t="s">
        <v>69</v>
      </c>
      <c r="AP9" s="13" t="s">
        <v>36</v>
      </c>
      <c r="AQ9" s="13" t="s">
        <v>41</v>
      </c>
      <c r="AR9" s="13" t="s">
        <v>43</v>
      </c>
      <c r="AS9" s="13" t="s">
        <v>42</v>
      </c>
      <c r="AT9" s="14" t="s">
        <v>45</v>
      </c>
      <c r="AU9" s="98"/>
      <c r="AV9" s="64" t="s">
        <v>1</v>
      </c>
      <c r="AW9" s="13" t="s">
        <v>48</v>
      </c>
      <c r="AX9" s="13" t="s">
        <v>47</v>
      </c>
      <c r="AY9" s="13" t="s">
        <v>38</v>
      </c>
      <c r="AZ9" s="13" t="s">
        <v>50</v>
      </c>
      <c r="BA9" s="13" t="s">
        <v>51</v>
      </c>
      <c r="BB9" s="13" t="s">
        <v>52</v>
      </c>
      <c r="BC9" s="13" t="s">
        <v>61</v>
      </c>
      <c r="BD9" s="13" t="s">
        <v>36</v>
      </c>
      <c r="BE9" s="13" t="s">
        <v>51</v>
      </c>
      <c r="BF9" s="13" t="s">
        <v>52</v>
      </c>
      <c r="BG9" s="14" t="s">
        <v>35</v>
      </c>
      <c r="BH9" s="14" t="s">
        <v>61</v>
      </c>
      <c r="BI9" s="14" t="s">
        <v>54</v>
      </c>
      <c r="BJ9" s="14" t="s">
        <v>64</v>
      </c>
      <c r="BK9" s="14" t="s">
        <v>53</v>
      </c>
      <c r="BL9" s="15" t="s">
        <v>55</v>
      </c>
      <c r="BM9" s="95"/>
      <c r="BN9" s="15" t="s">
        <v>56</v>
      </c>
      <c r="BO9" s="15" t="s">
        <v>57</v>
      </c>
      <c r="BP9" s="15" t="s">
        <v>58</v>
      </c>
      <c r="BQ9" s="15" t="s">
        <v>72</v>
      </c>
      <c r="BR9" s="15" t="s">
        <v>59</v>
      </c>
      <c r="BS9" s="15" t="s">
        <v>48</v>
      </c>
      <c r="BT9" s="15" t="s">
        <v>60</v>
      </c>
      <c r="BU9" s="15" t="s">
        <v>61</v>
      </c>
      <c r="BV9" s="15" t="s">
        <v>62</v>
      </c>
      <c r="BW9" s="15" t="s">
        <v>48</v>
      </c>
      <c r="BX9" s="15" t="s">
        <v>63</v>
      </c>
      <c r="BY9" s="16" t="s">
        <v>61</v>
      </c>
      <c r="BZ9" s="16" t="s">
        <v>64</v>
      </c>
      <c r="CA9" s="16" t="s">
        <v>62</v>
      </c>
      <c r="CB9" s="16" t="s">
        <v>60</v>
      </c>
      <c r="CC9" s="47" t="s">
        <v>74</v>
      </c>
      <c r="CD9" s="95"/>
      <c r="CE9" s="109"/>
    </row>
    <row r="10" spans="1:83" ht="12.75" thickBot="1" x14ac:dyDescent="0.25">
      <c r="B10" s="2">
        <v>1</v>
      </c>
      <c r="C10" s="3">
        <v>1713216</v>
      </c>
      <c r="D10" s="45" t="s">
        <v>7</v>
      </c>
      <c r="E10" s="45" t="s">
        <v>7</v>
      </c>
      <c r="F10" s="45" t="s">
        <v>7</v>
      </c>
      <c r="G10" s="45" t="s">
        <v>7</v>
      </c>
      <c r="H10" s="45" t="s">
        <v>7</v>
      </c>
      <c r="I10" s="45" t="s">
        <v>7</v>
      </c>
      <c r="J10" s="45" t="s">
        <v>7</v>
      </c>
      <c r="K10" s="45" t="s">
        <v>7</v>
      </c>
      <c r="L10" s="45" t="s">
        <v>7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1">
        <f>IF(ISBLANK(D10)=TRUE,0,AVERAGE(D10:Q10))</f>
        <v>5</v>
      </c>
      <c r="S10" s="44" t="s">
        <v>7</v>
      </c>
      <c r="T10" s="67" t="s">
        <v>7</v>
      </c>
      <c r="U10" s="49" t="s">
        <v>7</v>
      </c>
      <c r="V10" s="49" t="s">
        <v>7</v>
      </c>
      <c r="W10" s="5">
        <v>5</v>
      </c>
      <c r="X10" s="5">
        <v>4</v>
      </c>
      <c r="Y10" s="5">
        <v>4</v>
      </c>
      <c r="Z10" s="5">
        <v>5</v>
      </c>
      <c r="AA10" s="5">
        <v>4</v>
      </c>
      <c r="AB10" s="5">
        <v>4</v>
      </c>
      <c r="AC10" s="5">
        <v>4</v>
      </c>
      <c r="AD10" s="5" t="s">
        <v>84</v>
      </c>
      <c r="AE10" s="1">
        <f t="shared" ref="AE10:AE43" si="0">IF(ISBLANK(S10)=TRUE,0,AVERAGE(S10:AD10))</f>
        <v>4.2857142857142856</v>
      </c>
      <c r="AF10" s="1" t="s">
        <v>86</v>
      </c>
      <c r="AG10" s="67" t="s">
        <v>7</v>
      </c>
      <c r="AH10" s="44" t="s">
        <v>84</v>
      </c>
      <c r="AI10" s="44" t="s">
        <v>84</v>
      </c>
      <c r="AJ10" s="44" t="s">
        <v>84</v>
      </c>
      <c r="AK10" s="56" t="s">
        <v>7</v>
      </c>
      <c r="AL10" s="44" t="s">
        <v>7</v>
      </c>
      <c r="AM10" s="40">
        <v>4</v>
      </c>
      <c r="AN10" s="40">
        <v>4</v>
      </c>
      <c r="AO10" s="5" t="s">
        <v>84</v>
      </c>
      <c r="AP10" s="5" t="s">
        <v>84</v>
      </c>
      <c r="AQ10" s="5" t="s">
        <v>84</v>
      </c>
      <c r="AR10" s="5" t="s">
        <v>84</v>
      </c>
      <c r="AS10" s="5" t="s">
        <v>84</v>
      </c>
      <c r="AT10" s="5" t="s">
        <v>84</v>
      </c>
      <c r="AU10" s="1">
        <f t="shared" ref="AU10:AU43" si="1">IF(ISBLANK(AG10)=TRUE,0,AVERAGE(AG10:AT10))</f>
        <v>4</v>
      </c>
      <c r="AV10" s="1" t="s">
        <v>86</v>
      </c>
      <c r="AW10" s="60" t="s">
        <v>101</v>
      </c>
      <c r="AX10" s="40"/>
      <c r="AY10" s="60" t="s">
        <v>101</v>
      </c>
      <c r="AZ10" s="60" t="s">
        <v>84</v>
      </c>
      <c r="BA10" s="26" t="s">
        <v>84</v>
      </c>
      <c r="BB10" s="26" t="s">
        <v>84</v>
      </c>
      <c r="BC10" s="26" t="s">
        <v>84</v>
      </c>
      <c r="BD10" s="26" t="s">
        <v>84</v>
      </c>
      <c r="BE10" s="26" t="s">
        <v>84</v>
      </c>
      <c r="BF10" s="26" t="s">
        <v>84</v>
      </c>
      <c r="BG10" s="26" t="s">
        <v>84</v>
      </c>
      <c r="BH10" s="26" t="s">
        <v>84</v>
      </c>
      <c r="BI10" s="26" t="s">
        <v>84</v>
      </c>
      <c r="BJ10" s="26" t="s">
        <v>84</v>
      </c>
      <c r="BK10" s="26" t="s">
        <v>84</v>
      </c>
      <c r="BL10" s="27" t="s">
        <v>84</v>
      </c>
      <c r="BM10" s="1" t="e">
        <f t="shared" ref="BM10:BM43" si="2">IF(ISBLANK(AW10)=TRUE,0,AVERAGE(AW10:BL10))</f>
        <v>#DIV/0!</v>
      </c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1">
        <f>IF(ISBLANK(BN10)=TRUE,0,AVERAGE(BN10:CC10))</f>
        <v>0</v>
      </c>
      <c r="CE10" s="25">
        <f t="shared" ref="CE10:CE43" si="3">IFERROR(IF(R10=0,0,IF(AE10=0,AVERAGE(R10),IF(AU10=0,AVERAGE(R10,AE10),IF(BM10=0,AVERAGE(R10,AE10,AU10),IF(CD10=0,AVERAGE(R10,AE10,AU10,BM10),AVERAGE(R10,AE10,AU10,BM10,CD10)))))),0)</f>
        <v>0</v>
      </c>
    </row>
    <row r="11" spans="1:83" ht="12.75" thickBot="1" x14ac:dyDescent="0.25">
      <c r="B11" s="2">
        <v>2</v>
      </c>
      <c r="C11" s="3">
        <v>1713217</v>
      </c>
      <c r="D11" s="45" t="s">
        <v>7</v>
      </c>
      <c r="E11" s="45" t="s">
        <v>7</v>
      </c>
      <c r="F11" s="45" t="s">
        <v>7</v>
      </c>
      <c r="G11" s="45" t="s">
        <v>7</v>
      </c>
      <c r="H11" s="45" t="s">
        <v>7</v>
      </c>
      <c r="I11" s="45" t="s">
        <v>7</v>
      </c>
      <c r="J11" s="45" t="s">
        <v>7</v>
      </c>
      <c r="K11" s="45" t="s">
        <v>7</v>
      </c>
      <c r="L11" s="45" t="s">
        <v>7</v>
      </c>
      <c r="M11" s="5">
        <v>3</v>
      </c>
      <c r="N11" s="5">
        <v>3</v>
      </c>
      <c r="O11" s="5">
        <v>3</v>
      </c>
      <c r="P11" s="5">
        <v>3</v>
      </c>
      <c r="Q11" s="5">
        <v>4</v>
      </c>
      <c r="R11" s="1">
        <f t="shared" ref="R11:R43" si="4">IF(ISBLANK(D11)=TRUE,0,AVERAGE(D11:Q11))</f>
        <v>3.2</v>
      </c>
      <c r="S11" s="48" t="s">
        <v>7</v>
      </c>
      <c r="T11" s="45" t="s">
        <v>7</v>
      </c>
      <c r="U11" s="49" t="s">
        <v>7</v>
      </c>
      <c r="V11" s="49" t="s">
        <v>7</v>
      </c>
      <c r="W11" s="5">
        <v>4</v>
      </c>
      <c r="X11" s="5">
        <v>3</v>
      </c>
      <c r="Y11" s="5">
        <v>3</v>
      </c>
      <c r="Z11" s="5">
        <v>3</v>
      </c>
      <c r="AA11" s="5">
        <v>4</v>
      </c>
      <c r="AB11" s="5">
        <v>3</v>
      </c>
      <c r="AC11" s="5">
        <v>4</v>
      </c>
      <c r="AD11" s="5">
        <v>4</v>
      </c>
      <c r="AE11" s="1">
        <f t="shared" si="0"/>
        <v>3.5</v>
      </c>
      <c r="AF11" s="1" t="s">
        <v>87</v>
      </c>
      <c r="AG11" s="67" t="s">
        <v>7</v>
      </c>
      <c r="AH11" s="56" t="s">
        <v>7</v>
      </c>
      <c r="AI11" s="56" t="s">
        <v>7</v>
      </c>
      <c r="AJ11" s="44" t="s">
        <v>7</v>
      </c>
      <c r="AK11" s="56" t="s">
        <v>7</v>
      </c>
      <c r="AL11" s="56" t="s">
        <v>7</v>
      </c>
      <c r="AM11" s="40">
        <v>4</v>
      </c>
      <c r="AN11" s="40">
        <v>4</v>
      </c>
      <c r="AO11" s="5" t="s">
        <v>84</v>
      </c>
      <c r="AP11" s="5">
        <v>4</v>
      </c>
      <c r="AQ11" s="5" t="s">
        <v>84</v>
      </c>
      <c r="AR11" s="5" t="s">
        <v>84</v>
      </c>
      <c r="AS11" s="5">
        <v>4</v>
      </c>
      <c r="AT11" s="5">
        <v>5</v>
      </c>
      <c r="AU11" s="1">
        <f t="shared" si="1"/>
        <v>4.2</v>
      </c>
      <c r="AV11" s="1" t="s">
        <v>87</v>
      </c>
      <c r="AW11" s="60" t="s">
        <v>84</v>
      </c>
      <c r="AX11" s="40"/>
      <c r="AY11" s="60" t="s">
        <v>84</v>
      </c>
      <c r="AZ11" s="60" t="s">
        <v>84</v>
      </c>
      <c r="BA11" s="26">
        <v>4</v>
      </c>
      <c r="BB11" s="26">
        <v>4</v>
      </c>
      <c r="BC11" s="26">
        <v>4</v>
      </c>
      <c r="BD11" s="26" t="s">
        <v>84</v>
      </c>
      <c r="BE11" s="26" t="s">
        <v>84</v>
      </c>
      <c r="BF11" s="26" t="s">
        <v>84</v>
      </c>
      <c r="BG11" s="26" t="s">
        <v>84</v>
      </c>
      <c r="BH11" s="26" t="s">
        <v>84</v>
      </c>
      <c r="BI11" s="26" t="s">
        <v>84</v>
      </c>
      <c r="BJ11" s="26" t="s">
        <v>84</v>
      </c>
      <c r="BK11" s="28" t="s">
        <v>84</v>
      </c>
      <c r="BL11" s="26">
        <v>5</v>
      </c>
      <c r="BM11" s="1">
        <f t="shared" si="2"/>
        <v>4.25</v>
      </c>
      <c r="BN11" s="26"/>
      <c r="BO11" s="26"/>
      <c r="BP11" s="26"/>
      <c r="BQ11" s="26"/>
      <c r="BR11" s="26"/>
      <c r="BS11" s="26"/>
      <c r="BT11" s="26"/>
      <c r="BU11" s="28"/>
      <c r="BV11" s="28"/>
      <c r="BW11" s="28"/>
      <c r="BX11" s="28"/>
      <c r="BY11" s="28"/>
      <c r="BZ11" s="28"/>
      <c r="CA11" s="28"/>
      <c r="CB11" s="28"/>
      <c r="CC11" s="28"/>
      <c r="CD11" s="1">
        <f t="shared" ref="CD11:CD43" si="5">IF(ISBLANK(BN11)=TRUE,0,AVERAGE(BN11:CC11))</f>
        <v>0</v>
      </c>
      <c r="CE11" s="25">
        <f t="shared" si="3"/>
        <v>3.7875000000000001</v>
      </c>
    </row>
    <row r="12" spans="1:83" ht="12.75" thickBot="1" x14ac:dyDescent="0.25">
      <c r="B12" s="2">
        <v>3</v>
      </c>
      <c r="C12" s="3">
        <v>1613224</v>
      </c>
      <c r="D12" s="45" t="s">
        <v>7</v>
      </c>
      <c r="E12" s="45" t="s">
        <v>7</v>
      </c>
      <c r="F12" s="45" t="s">
        <v>7</v>
      </c>
      <c r="G12" s="45" t="s">
        <v>7</v>
      </c>
      <c r="H12" s="45" t="s">
        <v>7</v>
      </c>
      <c r="I12" s="45" t="s">
        <v>7</v>
      </c>
      <c r="J12" s="45" t="s">
        <v>7</v>
      </c>
      <c r="K12" s="45" t="s">
        <v>7</v>
      </c>
      <c r="L12" s="45" t="s">
        <v>7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1">
        <f t="shared" si="4"/>
        <v>3</v>
      </c>
      <c r="S12" s="48" t="s">
        <v>7</v>
      </c>
      <c r="T12" s="67" t="s">
        <v>7</v>
      </c>
      <c r="U12" s="49" t="s">
        <v>7</v>
      </c>
      <c r="V12" s="31" t="s">
        <v>7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5">
        <v>5</v>
      </c>
      <c r="AE12" s="1">
        <f t="shared" si="0"/>
        <v>4.125</v>
      </c>
      <c r="AF12" s="1" t="s">
        <v>88</v>
      </c>
      <c r="AG12" s="67" t="s">
        <v>7</v>
      </c>
      <c r="AH12" s="56" t="s">
        <v>7</v>
      </c>
      <c r="AI12" s="56" t="s">
        <v>7</v>
      </c>
      <c r="AJ12" s="56" t="s">
        <v>7</v>
      </c>
      <c r="AK12" s="56" t="s">
        <v>7</v>
      </c>
      <c r="AL12" s="56" t="s">
        <v>7</v>
      </c>
      <c r="AM12" s="40">
        <v>4</v>
      </c>
      <c r="AN12" s="40">
        <v>4</v>
      </c>
      <c r="AO12" s="5" t="s">
        <v>84</v>
      </c>
      <c r="AP12" s="5">
        <v>4</v>
      </c>
      <c r="AQ12" s="5">
        <v>3</v>
      </c>
      <c r="AR12" s="5" t="s">
        <v>84</v>
      </c>
      <c r="AS12" s="5">
        <v>4</v>
      </c>
      <c r="AT12" s="5">
        <v>5</v>
      </c>
      <c r="AU12" s="1">
        <f t="shared" si="1"/>
        <v>4</v>
      </c>
      <c r="AV12" s="1" t="s">
        <v>88</v>
      </c>
      <c r="AW12" s="60" t="s">
        <v>101</v>
      </c>
      <c r="AX12" s="40"/>
      <c r="AY12" s="60" t="s">
        <v>101</v>
      </c>
      <c r="AZ12" s="60">
        <v>4</v>
      </c>
      <c r="BA12" s="26">
        <v>4</v>
      </c>
      <c r="BB12" s="26" t="s">
        <v>84</v>
      </c>
      <c r="BC12" s="26">
        <v>4</v>
      </c>
      <c r="BD12" s="26">
        <v>4</v>
      </c>
      <c r="BE12" s="26">
        <v>4</v>
      </c>
      <c r="BF12" s="26" t="s">
        <v>84</v>
      </c>
      <c r="BG12" s="26">
        <v>4</v>
      </c>
      <c r="BH12" s="26">
        <v>4</v>
      </c>
      <c r="BI12" s="26">
        <v>4</v>
      </c>
      <c r="BJ12" s="26">
        <v>4</v>
      </c>
      <c r="BK12" s="26">
        <v>4</v>
      </c>
      <c r="BL12" s="26">
        <v>5</v>
      </c>
      <c r="BM12" s="1">
        <f t="shared" si="2"/>
        <v>4.0909090909090908</v>
      </c>
      <c r="BN12" s="26"/>
      <c r="BO12" s="26"/>
      <c r="BP12" s="26"/>
      <c r="BQ12" s="26"/>
      <c r="BR12" s="26"/>
      <c r="BS12" s="26"/>
      <c r="BT12" s="26"/>
      <c r="BU12" s="28"/>
      <c r="BV12" s="28"/>
      <c r="BW12" s="28"/>
      <c r="BX12" s="28"/>
      <c r="BY12" s="28"/>
      <c r="BZ12" s="28"/>
      <c r="CA12" s="28"/>
      <c r="CB12" s="28"/>
      <c r="CC12" s="28"/>
      <c r="CD12" s="1">
        <f t="shared" si="5"/>
        <v>0</v>
      </c>
      <c r="CE12" s="25">
        <f t="shared" si="3"/>
        <v>3.8039772727272725</v>
      </c>
    </row>
    <row r="13" spans="1:83" ht="12.75" thickBot="1" x14ac:dyDescent="0.25">
      <c r="B13" s="2">
        <v>4</v>
      </c>
      <c r="C13" s="3">
        <v>1713218</v>
      </c>
      <c r="D13" s="45" t="s">
        <v>7</v>
      </c>
      <c r="E13" s="45" t="s">
        <v>7</v>
      </c>
      <c r="F13" s="45" t="s">
        <v>7</v>
      </c>
      <c r="G13" s="45" t="s">
        <v>7</v>
      </c>
      <c r="H13" s="45" t="s">
        <v>7</v>
      </c>
      <c r="I13" s="45" t="s">
        <v>7</v>
      </c>
      <c r="J13" s="45" t="s">
        <v>7</v>
      </c>
      <c r="K13" s="45" t="s">
        <v>7</v>
      </c>
      <c r="L13" s="45" t="s">
        <v>7</v>
      </c>
      <c r="M13" s="5">
        <v>3</v>
      </c>
      <c r="N13" s="5">
        <v>3</v>
      </c>
      <c r="O13" s="5">
        <v>4</v>
      </c>
      <c r="P13" s="5">
        <v>4</v>
      </c>
      <c r="Q13" s="5">
        <v>3</v>
      </c>
      <c r="R13" s="1">
        <f t="shared" si="4"/>
        <v>3.4</v>
      </c>
      <c r="S13" s="48" t="s">
        <v>7</v>
      </c>
      <c r="T13" s="67" t="s">
        <v>7</v>
      </c>
      <c r="U13" s="49" t="s">
        <v>7</v>
      </c>
      <c r="V13" s="49" t="s">
        <v>7</v>
      </c>
      <c r="W13" s="5">
        <v>4</v>
      </c>
      <c r="X13" s="5">
        <v>4</v>
      </c>
      <c r="Y13" s="5">
        <v>4</v>
      </c>
      <c r="Z13" s="5">
        <v>4</v>
      </c>
      <c r="AA13" s="5"/>
      <c r="AB13" s="5">
        <v>3</v>
      </c>
      <c r="AC13" s="5">
        <v>4</v>
      </c>
      <c r="AD13" s="5">
        <v>5</v>
      </c>
      <c r="AE13" s="1">
        <f t="shared" si="0"/>
        <v>4</v>
      </c>
      <c r="AF13" s="1" t="s">
        <v>89</v>
      </c>
      <c r="AG13" s="67" t="s">
        <v>7</v>
      </c>
      <c r="AH13" s="56" t="s">
        <v>7</v>
      </c>
      <c r="AI13" s="44" t="s">
        <v>84</v>
      </c>
      <c r="AJ13" s="44" t="s">
        <v>84</v>
      </c>
      <c r="AK13" s="44" t="s">
        <v>84</v>
      </c>
      <c r="AL13" s="44" t="s">
        <v>84</v>
      </c>
      <c r="AM13" s="40">
        <v>4</v>
      </c>
      <c r="AN13" s="40">
        <v>4</v>
      </c>
      <c r="AO13" s="5" t="s">
        <v>84</v>
      </c>
      <c r="AP13" s="5">
        <v>4</v>
      </c>
      <c r="AQ13" s="5" t="s">
        <v>84</v>
      </c>
      <c r="AR13" s="5" t="s">
        <v>84</v>
      </c>
      <c r="AS13" s="5" t="s">
        <v>84</v>
      </c>
      <c r="AT13" s="5">
        <v>5</v>
      </c>
      <c r="AU13" s="1">
        <f t="shared" si="1"/>
        <v>4.25</v>
      </c>
      <c r="AV13" s="1" t="s">
        <v>89</v>
      </c>
      <c r="AW13" s="60" t="s">
        <v>101</v>
      </c>
      <c r="AX13" s="40"/>
      <c r="AY13" s="60" t="s">
        <v>101</v>
      </c>
      <c r="AZ13" s="60">
        <v>4</v>
      </c>
      <c r="BA13" s="26">
        <v>4</v>
      </c>
      <c r="BB13" s="26">
        <v>4</v>
      </c>
      <c r="BC13" s="26">
        <v>4</v>
      </c>
      <c r="BD13" s="26">
        <v>4</v>
      </c>
      <c r="BE13" s="26">
        <v>4</v>
      </c>
      <c r="BF13" s="26">
        <v>4</v>
      </c>
      <c r="BG13" s="26">
        <v>4</v>
      </c>
      <c r="BH13" s="26">
        <v>4</v>
      </c>
      <c r="BI13" s="26">
        <v>4</v>
      </c>
      <c r="BJ13" s="26">
        <v>4</v>
      </c>
      <c r="BK13" s="26">
        <v>4</v>
      </c>
      <c r="BL13" s="26" t="s">
        <v>84</v>
      </c>
      <c r="BM13" s="1">
        <f t="shared" si="2"/>
        <v>4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1">
        <f t="shared" si="5"/>
        <v>0</v>
      </c>
      <c r="CE13" s="25">
        <f t="shared" si="3"/>
        <v>3.9125000000000001</v>
      </c>
    </row>
    <row r="14" spans="1:83" ht="12.75" thickBot="1" x14ac:dyDescent="0.25">
      <c r="B14" s="2">
        <v>5</v>
      </c>
      <c r="C14" s="3">
        <v>1713220</v>
      </c>
      <c r="D14" s="45" t="s">
        <v>7</v>
      </c>
      <c r="E14" s="45" t="s">
        <v>7</v>
      </c>
      <c r="F14" s="45" t="s">
        <v>7</v>
      </c>
      <c r="G14" s="45" t="s">
        <v>7</v>
      </c>
      <c r="H14" s="45" t="s">
        <v>7</v>
      </c>
      <c r="I14" s="45" t="s">
        <v>7</v>
      </c>
      <c r="J14" s="45" t="s">
        <v>7</v>
      </c>
      <c r="K14" s="45" t="s">
        <v>7</v>
      </c>
      <c r="L14" s="45" t="s">
        <v>7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1">
        <f t="shared" si="4"/>
        <v>3</v>
      </c>
      <c r="S14" s="48" t="s">
        <v>7</v>
      </c>
      <c r="T14" s="67" t="s">
        <v>7</v>
      </c>
      <c r="U14" s="49" t="s">
        <v>7</v>
      </c>
      <c r="V14" s="49" t="s">
        <v>7</v>
      </c>
      <c r="W14" s="5">
        <v>4</v>
      </c>
      <c r="X14" s="5">
        <v>3</v>
      </c>
      <c r="Y14" s="5">
        <v>3</v>
      </c>
      <c r="Z14" s="5">
        <v>3</v>
      </c>
      <c r="AA14" s="5">
        <v>4</v>
      </c>
      <c r="AB14" s="5">
        <v>3</v>
      </c>
      <c r="AC14" s="5">
        <v>4</v>
      </c>
      <c r="AD14" s="5">
        <v>4</v>
      </c>
      <c r="AE14" s="1">
        <f t="shared" si="0"/>
        <v>3.5</v>
      </c>
      <c r="AF14" s="1" t="s">
        <v>90</v>
      </c>
      <c r="AG14" s="67" t="s">
        <v>7</v>
      </c>
      <c r="AH14" s="44" t="s">
        <v>84</v>
      </c>
      <c r="AI14" s="44" t="s">
        <v>84</v>
      </c>
      <c r="AJ14" s="67" t="s">
        <v>7</v>
      </c>
      <c r="AK14" s="44" t="s">
        <v>84</v>
      </c>
      <c r="AL14" s="56" t="s">
        <v>7</v>
      </c>
      <c r="AM14" s="40" t="s">
        <v>84</v>
      </c>
      <c r="AN14" s="40" t="s">
        <v>84</v>
      </c>
      <c r="AO14" s="5">
        <v>4</v>
      </c>
      <c r="AP14" s="5">
        <v>4</v>
      </c>
      <c r="AQ14" s="5" t="s">
        <v>84</v>
      </c>
      <c r="AR14" s="5" t="s">
        <v>84</v>
      </c>
      <c r="AS14" s="5" t="s">
        <v>84</v>
      </c>
      <c r="AT14" s="5" t="s">
        <v>84</v>
      </c>
      <c r="AU14" s="1">
        <f t="shared" si="1"/>
        <v>4</v>
      </c>
      <c r="AV14" s="1" t="s">
        <v>90</v>
      </c>
      <c r="AW14" s="60" t="s">
        <v>84</v>
      </c>
      <c r="AX14" s="40"/>
      <c r="AY14" s="60" t="s">
        <v>101</v>
      </c>
      <c r="AZ14" s="60">
        <v>4</v>
      </c>
      <c r="BA14" s="26">
        <v>4</v>
      </c>
      <c r="BB14" s="26">
        <v>4</v>
      </c>
      <c r="BC14" s="26">
        <v>4</v>
      </c>
      <c r="BD14" s="26">
        <v>4</v>
      </c>
      <c r="BE14" s="26">
        <v>4</v>
      </c>
      <c r="BF14" s="26">
        <v>4</v>
      </c>
      <c r="BG14" s="26">
        <v>4</v>
      </c>
      <c r="BH14" s="26">
        <v>4</v>
      </c>
      <c r="BI14" s="26">
        <v>4</v>
      </c>
      <c r="BJ14" s="26">
        <v>4</v>
      </c>
      <c r="BK14" s="26">
        <v>4</v>
      </c>
      <c r="BL14" s="26" t="s">
        <v>84</v>
      </c>
      <c r="BM14" s="1">
        <f t="shared" si="2"/>
        <v>4</v>
      </c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1">
        <f t="shared" si="5"/>
        <v>0</v>
      </c>
      <c r="CE14" s="25">
        <f t="shared" si="3"/>
        <v>3.625</v>
      </c>
    </row>
    <row r="15" spans="1:83" ht="12.75" thickBot="1" x14ac:dyDescent="0.25">
      <c r="B15" s="2">
        <v>6</v>
      </c>
      <c r="C15" s="3">
        <v>1713222</v>
      </c>
      <c r="D15" s="45" t="s">
        <v>7</v>
      </c>
      <c r="E15" s="45" t="s">
        <v>7</v>
      </c>
      <c r="F15" s="45" t="s">
        <v>7</v>
      </c>
      <c r="G15" s="45" t="s">
        <v>7</v>
      </c>
      <c r="H15" s="45" t="s">
        <v>7</v>
      </c>
      <c r="I15" s="45" t="s">
        <v>7</v>
      </c>
      <c r="J15" s="45" t="s">
        <v>7</v>
      </c>
      <c r="K15" s="45" t="s">
        <v>7</v>
      </c>
      <c r="L15" s="45" t="s">
        <v>7</v>
      </c>
      <c r="M15" s="5">
        <v>3</v>
      </c>
      <c r="N15" s="5">
        <v>3</v>
      </c>
      <c r="O15" s="5">
        <v>3</v>
      </c>
      <c r="P15" s="5">
        <v>4</v>
      </c>
      <c r="Q15" s="5">
        <v>4</v>
      </c>
      <c r="R15" s="1">
        <f t="shared" ref="R15:R23" si="6">IF(ISBLANK(D15)=TRUE,0,AVERAGE(D15:Q15))</f>
        <v>3.4</v>
      </c>
      <c r="S15" s="48" t="s">
        <v>7</v>
      </c>
      <c r="T15" s="67" t="s">
        <v>7</v>
      </c>
      <c r="U15" s="49" t="s">
        <v>7</v>
      </c>
      <c r="V15" s="49" t="s">
        <v>7</v>
      </c>
      <c r="W15" s="5">
        <v>3</v>
      </c>
      <c r="X15" s="5">
        <v>4</v>
      </c>
      <c r="Y15" s="5">
        <v>3</v>
      </c>
      <c r="Z15" s="5">
        <v>5</v>
      </c>
      <c r="AA15" s="5">
        <v>4</v>
      </c>
      <c r="AB15" s="5">
        <v>4</v>
      </c>
      <c r="AC15" s="5">
        <v>4</v>
      </c>
      <c r="AD15" s="5">
        <v>4</v>
      </c>
      <c r="AE15" s="1">
        <f t="shared" ref="AE15:AE23" si="7">IF(ISBLANK(S15)=TRUE,0,AVERAGE(S15:AD15))</f>
        <v>3.875</v>
      </c>
      <c r="AF15" s="1" t="s">
        <v>91</v>
      </c>
      <c r="AG15" s="67" t="s">
        <v>7</v>
      </c>
      <c r="AH15" s="56" t="s">
        <v>7</v>
      </c>
      <c r="AI15" s="56" t="s">
        <v>7</v>
      </c>
      <c r="AJ15" s="56" t="s">
        <v>7</v>
      </c>
      <c r="AK15" s="56" t="s">
        <v>7</v>
      </c>
      <c r="AL15" s="56" t="s">
        <v>7</v>
      </c>
      <c r="AM15" s="40">
        <v>4</v>
      </c>
      <c r="AN15" s="40">
        <v>4</v>
      </c>
      <c r="AO15" s="5" t="s">
        <v>84</v>
      </c>
      <c r="AP15" s="5" t="s">
        <v>84</v>
      </c>
      <c r="AQ15" s="5" t="s">
        <v>84</v>
      </c>
      <c r="AR15" s="5" t="s">
        <v>84</v>
      </c>
      <c r="AS15" s="5">
        <v>4</v>
      </c>
      <c r="AT15" s="5">
        <v>5</v>
      </c>
      <c r="AU15" s="1">
        <f t="shared" si="1"/>
        <v>4.25</v>
      </c>
      <c r="AV15" s="1" t="s">
        <v>91</v>
      </c>
      <c r="AW15" s="60" t="s">
        <v>84</v>
      </c>
      <c r="AX15" s="40"/>
      <c r="AY15" s="60" t="s">
        <v>101</v>
      </c>
      <c r="AZ15" s="60">
        <v>4</v>
      </c>
      <c r="BA15" s="26">
        <v>4</v>
      </c>
      <c r="BB15" s="26">
        <v>4</v>
      </c>
      <c r="BC15" s="26">
        <v>4</v>
      </c>
      <c r="BD15" s="26">
        <v>4</v>
      </c>
      <c r="BE15" s="26">
        <v>4</v>
      </c>
      <c r="BF15" s="26">
        <v>4</v>
      </c>
      <c r="BG15" s="26">
        <v>4</v>
      </c>
      <c r="BH15" s="26">
        <v>4</v>
      </c>
      <c r="BI15" s="26">
        <v>4</v>
      </c>
      <c r="BJ15" s="26">
        <v>4</v>
      </c>
      <c r="BK15" s="26">
        <v>4</v>
      </c>
      <c r="BL15" s="26">
        <v>5</v>
      </c>
      <c r="BM15" s="1">
        <f t="shared" si="2"/>
        <v>4.0769230769230766</v>
      </c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1">
        <f t="shared" si="5"/>
        <v>0</v>
      </c>
      <c r="CE15" s="25">
        <f t="shared" si="3"/>
        <v>3.9004807692307693</v>
      </c>
    </row>
    <row r="16" spans="1:83" ht="12.75" thickBot="1" x14ac:dyDescent="0.25">
      <c r="B16" s="2">
        <v>7</v>
      </c>
      <c r="C16" s="3">
        <v>1613231</v>
      </c>
      <c r="D16" s="45" t="s">
        <v>7</v>
      </c>
      <c r="E16" s="45" t="s">
        <v>7</v>
      </c>
      <c r="F16" s="45" t="s">
        <v>7</v>
      </c>
      <c r="G16" s="45" t="s">
        <v>7</v>
      </c>
      <c r="H16" s="45" t="s">
        <v>7</v>
      </c>
      <c r="I16" s="45" t="s">
        <v>7</v>
      </c>
      <c r="J16" s="45" t="s">
        <v>7</v>
      </c>
      <c r="K16" s="45" t="s">
        <v>7</v>
      </c>
      <c r="L16" s="45" t="s">
        <v>7</v>
      </c>
      <c r="M16" s="5">
        <v>3</v>
      </c>
      <c r="N16" s="5">
        <v>4</v>
      </c>
      <c r="O16" s="5">
        <v>4</v>
      </c>
      <c r="P16" s="5">
        <v>3</v>
      </c>
      <c r="Q16" s="5">
        <v>4</v>
      </c>
      <c r="R16" s="1">
        <f t="shared" si="6"/>
        <v>3.6</v>
      </c>
      <c r="S16" s="49" t="s">
        <v>80</v>
      </c>
      <c r="T16" s="31" t="s">
        <v>7</v>
      </c>
      <c r="U16" s="31" t="s">
        <v>7</v>
      </c>
      <c r="V16" s="49" t="s">
        <v>7</v>
      </c>
      <c r="W16" s="5">
        <v>3</v>
      </c>
      <c r="X16" s="5">
        <v>4</v>
      </c>
      <c r="Y16" s="5">
        <v>4</v>
      </c>
      <c r="Z16" s="5">
        <v>3</v>
      </c>
      <c r="AA16" s="5">
        <v>3</v>
      </c>
      <c r="AB16" s="5"/>
      <c r="AC16" s="5">
        <v>4</v>
      </c>
      <c r="AD16" s="5">
        <v>5</v>
      </c>
      <c r="AE16" s="1">
        <f t="shared" si="7"/>
        <v>3.7142857142857144</v>
      </c>
      <c r="AF16" s="1" t="s">
        <v>92</v>
      </c>
      <c r="AG16" s="67" t="s">
        <v>7</v>
      </c>
      <c r="AH16" s="56" t="s">
        <v>7</v>
      </c>
      <c r="AI16" s="56" t="s">
        <v>7</v>
      </c>
      <c r="AJ16" s="56" t="s">
        <v>7</v>
      </c>
      <c r="AK16" s="44" t="s">
        <v>84</v>
      </c>
      <c r="AL16" s="44" t="s">
        <v>7</v>
      </c>
      <c r="AM16" s="40">
        <v>4</v>
      </c>
      <c r="AN16" s="40">
        <v>4</v>
      </c>
      <c r="AO16" s="5" t="s">
        <v>84</v>
      </c>
      <c r="AP16" s="5" t="s">
        <v>84</v>
      </c>
      <c r="AQ16" s="5">
        <v>3</v>
      </c>
      <c r="AR16" s="5" t="s">
        <v>84</v>
      </c>
      <c r="AS16" s="5">
        <v>4</v>
      </c>
      <c r="AT16" s="5">
        <v>5</v>
      </c>
      <c r="AU16" s="1">
        <f t="shared" ref="AU16:AU23" si="8">IF(ISBLANK(AG16)=TRUE,0,AVERAGE(AG16:AT16))</f>
        <v>4</v>
      </c>
      <c r="AV16" s="1" t="s">
        <v>92</v>
      </c>
      <c r="AW16" s="60" t="s">
        <v>101</v>
      </c>
      <c r="AX16" s="40"/>
      <c r="AY16" s="60" t="s">
        <v>101</v>
      </c>
      <c r="AZ16" s="60">
        <v>4</v>
      </c>
      <c r="BA16" s="26">
        <v>5</v>
      </c>
      <c r="BB16" s="26">
        <v>4</v>
      </c>
      <c r="BC16" s="26">
        <v>4</v>
      </c>
      <c r="BD16" s="26">
        <v>4</v>
      </c>
      <c r="BE16" s="26">
        <v>5</v>
      </c>
      <c r="BF16" s="26">
        <v>4</v>
      </c>
      <c r="BG16" s="26">
        <v>4</v>
      </c>
      <c r="BH16" s="26">
        <v>4</v>
      </c>
      <c r="BI16" s="26">
        <v>4</v>
      </c>
      <c r="BJ16" s="26">
        <v>4</v>
      </c>
      <c r="BK16" s="26">
        <v>4</v>
      </c>
      <c r="BL16" s="26">
        <v>5</v>
      </c>
      <c r="BM16" s="1">
        <f t="shared" si="2"/>
        <v>4.2307692307692308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1">
        <f t="shared" si="5"/>
        <v>0</v>
      </c>
      <c r="CE16" s="25">
        <f t="shared" si="3"/>
        <v>3.8862637362637367</v>
      </c>
    </row>
    <row r="17" spans="2:83" ht="12.75" thickBot="1" x14ac:dyDescent="0.25">
      <c r="B17" s="2">
        <v>8</v>
      </c>
      <c r="C17" s="3">
        <v>1713223</v>
      </c>
      <c r="D17" s="45" t="s">
        <v>7</v>
      </c>
      <c r="E17" s="45" t="s">
        <v>7</v>
      </c>
      <c r="F17" s="45" t="s">
        <v>7</v>
      </c>
      <c r="G17" s="45" t="s">
        <v>7</v>
      </c>
      <c r="H17" s="45" t="s">
        <v>7</v>
      </c>
      <c r="I17" s="45" t="s">
        <v>7</v>
      </c>
      <c r="J17" s="45" t="s">
        <v>7</v>
      </c>
      <c r="K17" s="45" t="s">
        <v>7</v>
      </c>
      <c r="L17" s="45" t="s">
        <v>7</v>
      </c>
      <c r="M17" s="5">
        <v>4</v>
      </c>
      <c r="N17" s="5">
        <v>5</v>
      </c>
      <c r="O17" s="5">
        <v>5</v>
      </c>
      <c r="P17" s="5">
        <v>5</v>
      </c>
      <c r="Q17" s="5">
        <v>5</v>
      </c>
      <c r="R17" s="1">
        <f t="shared" si="6"/>
        <v>4.8</v>
      </c>
      <c r="S17" s="48" t="s">
        <v>7</v>
      </c>
      <c r="T17" s="31" t="s">
        <v>7</v>
      </c>
      <c r="U17" s="49" t="s">
        <v>7</v>
      </c>
      <c r="V17" s="49" t="s">
        <v>7</v>
      </c>
      <c r="W17" s="5">
        <v>5</v>
      </c>
      <c r="X17" s="5">
        <v>5</v>
      </c>
      <c r="Y17" s="5">
        <v>5</v>
      </c>
      <c r="Z17" s="5">
        <v>5</v>
      </c>
      <c r="AA17" s="5">
        <v>4</v>
      </c>
      <c r="AB17" s="5">
        <v>5</v>
      </c>
      <c r="AC17" s="5">
        <v>5</v>
      </c>
      <c r="AD17" s="5">
        <v>5</v>
      </c>
      <c r="AE17" s="1">
        <f t="shared" si="7"/>
        <v>4.875</v>
      </c>
      <c r="AF17" s="1" t="s">
        <v>93</v>
      </c>
      <c r="AG17" s="67" t="s">
        <v>7</v>
      </c>
      <c r="AH17" s="56" t="s">
        <v>7</v>
      </c>
      <c r="AI17" s="56" t="s">
        <v>7</v>
      </c>
      <c r="AJ17" s="56" t="s">
        <v>7</v>
      </c>
      <c r="AK17" s="56" t="s">
        <v>7</v>
      </c>
      <c r="AL17" s="44" t="s">
        <v>7</v>
      </c>
      <c r="AM17" s="40">
        <v>4</v>
      </c>
      <c r="AN17" s="40">
        <v>3</v>
      </c>
      <c r="AO17" s="5">
        <v>4</v>
      </c>
      <c r="AP17" s="5">
        <v>4</v>
      </c>
      <c r="AQ17" s="5" t="s">
        <v>84</v>
      </c>
      <c r="AR17" s="5">
        <v>4</v>
      </c>
      <c r="AS17" s="5">
        <v>4</v>
      </c>
      <c r="AT17" s="5">
        <v>4</v>
      </c>
      <c r="AU17" s="1">
        <f t="shared" si="8"/>
        <v>3.8571428571428572</v>
      </c>
      <c r="AV17" s="1" t="s">
        <v>93</v>
      </c>
      <c r="AW17" s="60" t="s">
        <v>84</v>
      </c>
      <c r="AX17" s="40"/>
      <c r="AY17" s="60" t="s">
        <v>101</v>
      </c>
      <c r="AZ17" s="60">
        <v>4</v>
      </c>
      <c r="BA17" s="26">
        <v>4</v>
      </c>
      <c r="BB17" s="26">
        <v>4</v>
      </c>
      <c r="BC17" s="26">
        <v>4</v>
      </c>
      <c r="BD17" s="26">
        <v>4</v>
      </c>
      <c r="BE17" s="26">
        <v>4</v>
      </c>
      <c r="BF17" s="26">
        <v>4</v>
      </c>
      <c r="BG17" s="26">
        <v>4</v>
      </c>
      <c r="BH17" s="26">
        <v>4</v>
      </c>
      <c r="BI17" s="26">
        <v>4</v>
      </c>
      <c r="BJ17" s="26">
        <v>4</v>
      </c>
      <c r="BK17" s="26">
        <v>3</v>
      </c>
      <c r="BL17" s="26" t="s">
        <v>84</v>
      </c>
      <c r="BM17" s="1">
        <f t="shared" si="2"/>
        <v>3.9166666666666665</v>
      </c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1">
        <f t="shared" si="5"/>
        <v>0</v>
      </c>
      <c r="CE17" s="25">
        <f t="shared" ref="CE17:CE24" si="9">IFERROR(IF(R16=0,0,IF(AE16=0,AVERAGE(R16),IF(AU16=0,AVERAGE(R16,AE16),IF(BM17=0,AVERAGE(R16,AE16,AU16),IF(CD17=0,AVERAGE(R16,AE16,AU16,BM17),AVERAGE(R16,AE16,AU16,BM17,CD17)))))),0)</f>
        <v>3.8077380952380953</v>
      </c>
    </row>
    <row r="18" spans="2:83" ht="12.75" thickBot="1" x14ac:dyDescent="0.25">
      <c r="B18" s="2">
        <v>9</v>
      </c>
      <c r="C18" s="3">
        <v>1713224</v>
      </c>
      <c r="D18" s="45" t="s">
        <v>7</v>
      </c>
      <c r="E18" s="45" t="s">
        <v>7</v>
      </c>
      <c r="F18" s="45" t="s">
        <v>7</v>
      </c>
      <c r="G18" s="45" t="s">
        <v>7</v>
      </c>
      <c r="H18" s="45" t="s">
        <v>7</v>
      </c>
      <c r="I18" s="45" t="s">
        <v>7</v>
      </c>
      <c r="J18" s="45" t="s">
        <v>7</v>
      </c>
      <c r="K18" s="45" t="s">
        <v>7</v>
      </c>
      <c r="L18" s="45" t="s">
        <v>7</v>
      </c>
      <c r="M18" s="5">
        <v>3</v>
      </c>
      <c r="N18" s="5">
        <v>4</v>
      </c>
      <c r="O18" s="5">
        <v>5</v>
      </c>
      <c r="P18" s="5">
        <v>4</v>
      </c>
      <c r="Q18" s="5">
        <v>4</v>
      </c>
      <c r="R18" s="1">
        <f t="shared" si="6"/>
        <v>4</v>
      </c>
      <c r="S18" s="48" t="s">
        <v>7</v>
      </c>
      <c r="T18" s="31" t="s">
        <v>7</v>
      </c>
      <c r="U18" s="49" t="s">
        <v>7</v>
      </c>
      <c r="V18" s="49" t="s">
        <v>7</v>
      </c>
      <c r="W18" s="5">
        <v>4</v>
      </c>
      <c r="X18" s="5">
        <v>5</v>
      </c>
      <c r="Y18" s="5">
        <v>4</v>
      </c>
      <c r="Z18" s="5">
        <v>5</v>
      </c>
      <c r="AA18" s="5">
        <v>3</v>
      </c>
      <c r="AB18" s="5">
        <v>4</v>
      </c>
      <c r="AC18" s="5">
        <v>4</v>
      </c>
      <c r="AD18" s="5" t="s">
        <v>84</v>
      </c>
      <c r="AE18" s="1">
        <f t="shared" si="7"/>
        <v>4.1428571428571432</v>
      </c>
      <c r="AF18" s="1" t="s">
        <v>94</v>
      </c>
      <c r="AG18" s="67" t="s">
        <v>84</v>
      </c>
      <c r="AH18" s="44" t="s">
        <v>84</v>
      </c>
      <c r="AI18" s="44" t="s">
        <v>84</v>
      </c>
      <c r="AJ18" s="44" t="s">
        <v>84</v>
      </c>
      <c r="AK18" s="56" t="s">
        <v>7</v>
      </c>
      <c r="AL18" s="56" t="s">
        <v>7</v>
      </c>
      <c r="AM18" s="40" t="s">
        <v>84</v>
      </c>
      <c r="AN18" s="40" t="s">
        <v>84</v>
      </c>
      <c r="AO18" s="5" t="s">
        <v>84</v>
      </c>
      <c r="AP18" s="5">
        <v>4</v>
      </c>
      <c r="AQ18" s="5" t="s">
        <v>84</v>
      </c>
      <c r="AR18" s="5" t="s">
        <v>84</v>
      </c>
      <c r="AS18" s="5" t="s">
        <v>84</v>
      </c>
      <c r="AT18" s="5" t="s">
        <v>84</v>
      </c>
      <c r="AU18" s="1">
        <f t="shared" si="8"/>
        <v>4</v>
      </c>
      <c r="AV18" s="1" t="s">
        <v>94</v>
      </c>
      <c r="AW18" s="60" t="s">
        <v>84</v>
      </c>
      <c r="AX18" s="40"/>
      <c r="AY18" s="60" t="s">
        <v>84</v>
      </c>
      <c r="AZ18" s="60" t="s">
        <v>84</v>
      </c>
      <c r="BA18" s="26" t="s">
        <v>84</v>
      </c>
      <c r="BB18" s="26" t="s">
        <v>84</v>
      </c>
      <c r="BC18" s="26" t="s">
        <v>84</v>
      </c>
      <c r="BD18" s="26" t="s">
        <v>84</v>
      </c>
      <c r="BE18" s="26" t="s">
        <v>84</v>
      </c>
      <c r="BF18" s="26" t="s">
        <v>84</v>
      </c>
      <c r="BG18" s="26" t="s">
        <v>84</v>
      </c>
      <c r="BH18" s="26" t="s">
        <v>84</v>
      </c>
      <c r="BI18" s="26" t="s">
        <v>84</v>
      </c>
      <c r="BJ18" s="26" t="s">
        <v>84</v>
      </c>
      <c r="BK18" s="26"/>
      <c r="BL18" s="26" t="s">
        <v>84</v>
      </c>
      <c r="BM18" s="1" t="e">
        <f t="shared" si="2"/>
        <v>#DIV/0!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1">
        <f t="shared" si="5"/>
        <v>0</v>
      </c>
      <c r="CE18" s="25">
        <f t="shared" si="3"/>
        <v>0</v>
      </c>
    </row>
    <row r="19" spans="2:83" ht="12.75" thickBot="1" x14ac:dyDescent="0.25">
      <c r="B19" s="2">
        <v>10</v>
      </c>
      <c r="C19" s="30">
        <v>1713227</v>
      </c>
      <c r="D19" s="45" t="s">
        <v>7</v>
      </c>
      <c r="E19" s="45" t="s">
        <v>7</v>
      </c>
      <c r="F19" s="45" t="s">
        <v>7</v>
      </c>
      <c r="G19" s="45" t="s">
        <v>7</v>
      </c>
      <c r="H19" s="45" t="s">
        <v>7</v>
      </c>
      <c r="I19" s="45" t="s">
        <v>7</v>
      </c>
      <c r="J19" s="45" t="s">
        <v>7</v>
      </c>
      <c r="K19" s="45" t="s">
        <v>7</v>
      </c>
      <c r="L19" s="45" t="s">
        <v>7</v>
      </c>
      <c r="M19" s="32">
        <v>4</v>
      </c>
      <c r="N19" s="32">
        <v>3</v>
      </c>
      <c r="O19" s="32">
        <v>4</v>
      </c>
      <c r="P19" s="32">
        <v>4</v>
      </c>
      <c r="Q19" s="32">
        <v>4</v>
      </c>
      <c r="R19" s="1">
        <f t="shared" si="6"/>
        <v>3.8</v>
      </c>
      <c r="S19" s="48" t="s">
        <v>7</v>
      </c>
      <c r="T19" s="31" t="s">
        <v>7</v>
      </c>
      <c r="U19" s="49" t="s">
        <v>7</v>
      </c>
      <c r="V19" s="49" t="s">
        <v>7</v>
      </c>
      <c r="W19" s="32">
        <v>4</v>
      </c>
      <c r="X19" s="32">
        <v>5</v>
      </c>
      <c r="Y19" s="32"/>
      <c r="Z19" s="32">
        <v>5</v>
      </c>
      <c r="AA19" s="32">
        <v>4</v>
      </c>
      <c r="AB19" s="32">
        <v>3</v>
      </c>
      <c r="AC19" s="32" t="s">
        <v>84</v>
      </c>
      <c r="AD19" s="32" t="s">
        <v>84</v>
      </c>
      <c r="AE19" s="1">
        <f t="shared" si="7"/>
        <v>4.2</v>
      </c>
      <c r="AF19" s="1" t="s">
        <v>95</v>
      </c>
      <c r="AG19" s="67" t="s">
        <v>7</v>
      </c>
      <c r="AH19" s="56" t="s">
        <v>7</v>
      </c>
      <c r="AI19" s="56" t="s">
        <v>7</v>
      </c>
      <c r="AJ19" s="56" t="s">
        <v>7</v>
      </c>
      <c r="AK19" s="56" t="s">
        <v>7</v>
      </c>
      <c r="AL19" s="44" t="s">
        <v>7</v>
      </c>
      <c r="AM19" s="31">
        <v>4</v>
      </c>
      <c r="AN19" s="31">
        <v>4</v>
      </c>
      <c r="AO19" s="32" t="s">
        <v>84</v>
      </c>
      <c r="AP19" s="32" t="s">
        <v>84</v>
      </c>
      <c r="AQ19" s="5">
        <v>3</v>
      </c>
      <c r="AR19" s="32" t="s">
        <v>84</v>
      </c>
      <c r="AS19" s="32">
        <v>4</v>
      </c>
      <c r="AT19" s="32">
        <v>5</v>
      </c>
      <c r="AU19" s="1">
        <f t="shared" si="8"/>
        <v>4</v>
      </c>
      <c r="AV19" s="1" t="s">
        <v>95</v>
      </c>
      <c r="AW19" s="60" t="s">
        <v>101</v>
      </c>
      <c r="AX19" s="40"/>
      <c r="AY19" s="60" t="s">
        <v>101</v>
      </c>
      <c r="AZ19" s="60">
        <v>4</v>
      </c>
      <c r="BA19" s="26">
        <v>4</v>
      </c>
      <c r="BB19" s="26">
        <v>4</v>
      </c>
      <c r="BC19" s="26">
        <v>4</v>
      </c>
      <c r="BD19" s="26">
        <v>4</v>
      </c>
      <c r="BE19" s="26">
        <v>4</v>
      </c>
      <c r="BF19" s="26">
        <v>4</v>
      </c>
      <c r="BG19" s="26">
        <v>4</v>
      </c>
      <c r="BH19" s="26">
        <v>4</v>
      </c>
      <c r="BI19" s="26">
        <v>4</v>
      </c>
      <c r="BJ19" s="26">
        <v>4</v>
      </c>
      <c r="BK19" s="26">
        <v>4</v>
      </c>
      <c r="BL19" s="26">
        <v>5</v>
      </c>
      <c r="BM19" s="1">
        <f t="shared" si="2"/>
        <v>4.0769230769230766</v>
      </c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1">
        <f t="shared" si="5"/>
        <v>0</v>
      </c>
      <c r="CE19" s="25">
        <f t="shared" si="9"/>
        <v>4.0549450549450547</v>
      </c>
    </row>
    <row r="20" spans="2:83" ht="12.75" thickBot="1" x14ac:dyDescent="0.25">
      <c r="B20" s="29">
        <v>11</v>
      </c>
      <c r="C20" s="30">
        <v>1713229</v>
      </c>
      <c r="D20" s="45" t="s">
        <v>7</v>
      </c>
      <c r="E20" s="45" t="s">
        <v>7</v>
      </c>
      <c r="F20" s="45" t="s">
        <v>7</v>
      </c>
      <c r="G20" s="45" t="s">
        <v>7</v>
      </c>
      <c r="H20" s="45" t="s">
        <v>7</v>
      </c>
      <c r="I20" s="45" t="s">
        <v>7</v>
      </c>
      <c r="J20" s="45" t="s">
        <v>7</v>
      </c>
      <c r="K20" s="45" t="s">
        <v>7</v>
      </c>
      <c r="L20" s="45" t="s">
        <v>7</v>
      </c>
      <c r="M20" s="32">
        <v>4</v>
      </c>
      <c r="N20" s="32">
        <v>3</v>
      </c>
      <c r="O20" s="32">
        <v>3</v>
      </c>
      <c r="P20" s="32">
        <v>4</v>
      </c>
      <c r="Q20" s="32">
        <v>3</v>
      </c>
      <c r="R20" s="1">
        <f t="shared" si="6"/>
        <v>3.4</v>
      </c>
      <c r="S20" s="48" t="s">
        <v>7</v>
      </c>
      <c r="T20" s="31" t="s">
        <v>7</v>
      </c>
      <c r="U20" s="49" t="s">
        <v>7</v>
      </c>
      <c r="V20" s="49" t="s">
        <v>7</v>
      </c>
      <c r="W20" s="32">
        <v>4</v>
      </c>
      <c r="X20" s="32">
        <v>5</v>
      </c>
      <c r="Y20" s="32">
        <v>4</v>
      </c>
      <c r="Z20" s="32">
        <v>5</v>
      </c>
      <c r="AA20" s="32">
        <v>3</v>
      </c>
      <c r="AB20" s="32">
        <v>4</v>
      </c>
      <c r="AC20" s="32">
        <v>4</v>
      </c>
      <c r="AD20" s="32">
        <v>5</v>
      </c>
      <c r="AE20" s="1">
        <f t="shared" si="7"/>
        <v>4.25</v>
      </c>
      <c r="AF20" s="1" t="s">
        <v>96</v>
      </c>
      <c r="AG20" s="67" t="s">
        <v>7</v>
      </c>
      <c r="AH20" s="56" t="s">
        <v>7</v>
      </c>
      <c r="AI20" s="56" t="s">
        <v>7</v>
      </c>
      <c r="AJ20" s="56" t="s">
        <v>7</v>
      </c>
      <c r="AK20" s="56" t="s">
        <v>7</v>
      </c>
      <c r="AL20" s="44" t="s">
        <v>84</v>
      </c>
      <c r="AM20" s="40">
        <v>4</v>
      </c>
      <c r="AN20" s="40">
        <v>4</v>
      </c>
      <c r="AO20" s="32" t="s">
        <v>84</v>
      </c>
      <c r="AP20" s="32">
        <v>4</v>
      </c>
      <c r="AQ20" s="5" t="s">
        <v>84</v>
      </c>
      <c r="AR20" s="32" t="s">
        <v>84</v>
      </c>
      <c r="AS20" s="32">
        <v>4</v>
      </c>
      <c r="AT20" s="32">
        <v>5</v>
      </c>
      <c r="AU20" s="1">
        <f t="shared" si="8"/>
        <v>4.2</v>
      </c>
      <c r="AV20" s="66" t="s">
        <v>96</v>
      </c>
      <c r="AW20" s="31" t="s">
        <v>84</v>
      </c>
      <c r="AX20" s="31"/>
      <c r="AY20" s="31" t="s">
        <v>84</v>
      </c>
      <c r="AZ20" s="31" t="s">
        <v>84</v>
      </c>
      <c r="BA20" s="33" t="s">
        <v>84</v>
      </c>
      <c r="BB20" s="33" t="s">
        <v>84</v>
      </c>
      <c r="BC20" s="33" t="s">
        <v>84</v>
      </c>
      <c r="BD20" s="33" t="s">
        <v>84</v>
      </c>
      <c r="BE20" s="33" t="s">
        <v>84</v>
      </c>
      <c r="BF20" s="33" t="s">
        <v>84</v>
      </c>
      <c r="BG20" s="33" t="s">
        <v>84</v>
      </c>
      <c r="BH20" s="33" t="s">
        <v>84</v>
      </c>
      <c r="BI20" s="33">
        <v>4</v>
      </c>
      <c r="BJ20" s="33" t="s">
        <v>84</v>
      </c>
      <c r="BK20" s="33" t="s">
        <v>84</v>
      </c>
      <c r="BL20" s="33">
        <v>5</v>
      </c>
      <c r="BM20" s="1">
        <f t="shared" si="2"/>
        <v>4.5</v>
      </c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1">
        <f t="shared" si="5"/>
        <v>0</v>
      </c>
      <c r="CE20" s="25">
        <f t="shared" si="9"/>
        <v>4.125</v>
      </c>
    </row>
    <row r="21" spans="2:83" ht="12.75" thickBot="1" x14ac:dyDescent="0.25">
      <c r="B21" s="29">
        <v>13</v>
      </c>
      <c r="C21" s="30">
        <v>1513175</v>
      </c>
      <c r="D21" s="31" t="s">
        <v>7</v>
      </c>
      <c r="E21" s="31" t="s">
        <v>7</v>
      </c>
      <c r="F21" s="31" t="s">
        <v>7</v>
      </c>
      <c r="G21" s="31" t="s">
        <v>7</v>
      </c>
      <c r="H21" s="31" t="s">
        <v>7</v>
      </c>
      <c r="I21" s="31" t="s">
        <v>7</v>
      </c>
      <c r="J21" s="31" t="s">
        <v>7</v>
      </c>
      <c r="K21" s="31" t="s">
        <v>7</v>
      </c>
      <c r="L21" s="31" t="s">
        <v>7</v>
      </c>
      <c r="M21" s="32">
        <v>3</v>
      </c>
      <c r="N21" s="32">
        <v>3</v>
      </c>
      <c r="O21" s="32">
        <v>3</v>
      </c>
      <c r="P21" s="32">
        <v>3</v>
      </c>
      <c r="Q21" s="32">
        <v>4</v>
      </c>
      <c r="R21" s="66">
        <f t="shared" si="6"/>
        <v>3.2</v>
      </c>
      <c r="S21" s="31" t="s">
        <v>7</v>
      </c>
      <c r="T21" s="31" t="s">
        <v>7</v>
      </c>
      <c r="U21" s="31" t="s">
        <v>7</v>
      </c>
      <c r="V21" s="52" t="s">
        <v>7</v>
      </c>
      <c r="W21" s="32">
        <v>3</v>
      </c>
      <c r="X21" s="32">
        <v>3</v>
      </c>
      <c r="Y21" s="32">
        <v>4</v>
      </c>
      <c r="Z21" s="32">
        <v>3</v>
      </c>
      <c r="AA21" s="32">
        <v>4</v>
      </c>
      <c r="AB21" s="32">
        <v>3</v>
      </c>
      <c r="AC21" s="32">
        <v>4</v>
      </c>
      <c r="AD21" s="32" t="s">
        <v>84</v>
      </c>
      <c r="AE21" s="66">
        <f t="shared" si="7"/>
        <v>3.4285714285714284</v>
      </c>
      <c r="AF21" s="70" t="s">
        <v>97</v>
      </c>
      <c r="AG21" s="67" t="s">
        <v>7</v>
      </c>
      <c r="AH21" s="56" t="s">
        <v>7</v>
      </c>
      <c r="AI21" s="56" t="s">
        <v>7</v>
      </c>
      <c r="AJ21" s="56" t="s">
        <v>7</v>
      </c>
      <c r="AK21" s="56" t="s">
        <v>7</v>
      </c>
      <c r="AL21" s="56" t="s">
        <v>7</v>
      </c>
      <c r="AM21" s="40">
        <v>4</v>
      </c>
      <c r="AN21" s="40">
        <v>4</v>
      </c>
      <c r="AO21" s="32" t="s">
        <v>84</v>
      </c>
      <c r="AP21" s="32">
        <v>4</v>
      </c>
      <c r="AQ21" s="5">
        <v>3</v>
      </c>
      <c r="AR21" s="32" t="s">
        <v>84</v>
      </c>
      <c r="AS21" s="32">
        <v>4</v>
      </c>
      <c r="AT21" s="32">
        <v>5</v>
      </c>
      <c r="AU21" s="1">
        <f t="shared" si="8"/>
        <v>4</v>
      </c>
      <c r="AV21" s="1" t="s">
        <v>97</v>
      </c>
      <c r="AW21" s="60" t="s">
        <v>101</v>
      </c>
      <c r="AX21" s="40"/>
      <c r="AY21" s="60" t="s">
        <v>101</v>
      </c>
      <c r="AZ21" s="60">
        <v>5</v>
      </c>
      <c r="BA21" s="33">
        <v>4</v>
      </c>
      <c r="BB21" s="33" t="s">
        <v>84</v>
      </c>
      <c r="BC21" s="33" t="s">
        <v>84</v>
      </c>
      <c r="BD21" s="33">
        <v>4</v>
      </c>
      <c r="BE21" s="33">
        <v>4</v>
      </c>
      <c r="BF21" s="33" t="s">
        <v>84</v>
      </c>
      <c r="BG21" s="33" t="s">
        <v>84</v>
      </c>
      <c r="BH21" s="33" t="s">
        <v>84</v>
      </c>
      <c r="BI21" s="33">
        <v>4</v>
      </c>
      <c r="BJ21" s="33">
        <v>4</v>
      </c>
      <c r="BK21" s="33">
        <v>4</v>
      </c>
      <c r="BL21" s="33">
        <v>5</v>
      </c>
      <c r="BM21" s="1">
        <f t="shared" si="2"/>
        <v>4.25</v>
      </c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1">
        <f t="shared" si="5"/>
        <v>0</v>
      </c>
      <c r="CE21" s="25">
        <f t="shared" si="9"/>
        <v>4.0250000000000004</v>
      </c>
    </row>
    <row r="22" spans="2:83" ht="12.75" thickBot="1" x14ac:dyDescent="0.25">
      <c r="B22" s="68">
        <v>15</v>
      </c>
      <c r="C22" s="76">
        <v>1813386</v>
      </c>
      <c r="D22" s="77" t="s">
        <v>7</v>
      </c>
      <c r="E22" s="77" t="s">
        <v>7</v>
      </c>
      <c r="F22" s="77" t="s">
        <v>7</v>
      </c>
      <c r="G22" s="77" t="s">
        <v>7</v>
      </c>
      <c r="H22" s="77" t="s">
        <v>7</v>
      </c>
      <c r="I22" s="77" t="s">
        <v>7</v>
      </c>
      <c r="J22" s="77" t="s">
        <v>7</v>
      </c>
      <c r="K22" s="77" t="s">
        <v>7</v>
      </c>
      <c r="L22" s="77" t="s">
        <v>7</v>
      </c>
      <c r="M22" s="78">
        <v>4</v>
      </c>
      <c r="N22" s="78">
        <v>4</v>
      </c>
      <c r="O22" s="78">
        <v>4</v>
      </c>
      <c r="P22" s="78">
        <v>3</v>
      </c>
      <c r="Q22" s="78">
        <v>3</v>
      </c>
      <c r="R22" s="79">
        <f t="shared" si="6"/>
        <v>3.6</v>
      </c>
      <c r="S22" s="80" t="s">
        <v>80</v>
      </c>
      <c r="T22" s="31" t="s">
        <v>7</v>
      </c>
      <c r="U22" s="80" t="s">
        <v>7</v>
      </c>
      <c r="V22" s="52" t="s">
        <v>7</v>
      </c>
      <c r="W22" s="78">
        <v>3</v>
      </c>
      <c r="X22" s="78">
        <v>5</v>
      </c>
      <c r="Y22" s="78">
        <v>4</v>
      </c>
      <c r="Z22" s="78">
        <v>5</v>
      </c>
      <c r="AA22" s="78">
        <v>4</v>
      </c>
      <c r="AB22" s="78">
        <v>3</v>
      </c>
      <c r="AC22" s="78">
        <v>4</v>
      </c>
      <c r="AD22" s="78" t="s">
        <v>84</v>
      </c>
      <c r="AE22" s="79">
        <f t="shared" si="7"/>
        <v>4</v>
      </c>
      <c r="AF22" s="70" t="s">
        <v>98</v>
      </c>
      <c r="AG22" s="67" t="s">
        <v>7</v>
      </c>
      <c r="AH22" s="56" t="s">
        <v>7</v>
      </c>
      <c r="AI22" s="56" t="s">
        <v>7</v>
      </c>
      <c r="AJ22" s="56" t="s">
        <v>7</v>
      </c>
      <c r="AK22" s="56" t="s">
        <v>7</v>
      </c>
      <c r="AL22" s="56" t="s">
        <v>7</v>
      </c>
      <c r="AM22" s="40">
        <v>4</v>
      </c>
      <c r="AN22" s="40">
        <v>4</v>
      </c>
      <c r="AO22" s="32">
        <v>4</v>
      </c>
      <c r="AP22" s="32">
        <v>4</v>
      </c>
      <c r="AQ22" s="32" t="s">
        <v>84</v>
      </c>
      <c r="AR22" s="32">
        <v>4</v>
      </c>
      <c r="AS22" s="32">
        <v>4</v>
      </c>
      <c r="AT22" s="32">
        <v>5</v>
      </c>
      <c r="AU22" s="1">
        <f t="shared" si="8"/>
        <v>4.1428571428571432</v>
      </c>
      <c r="AV22" s="1" t="s">
        <v>98</v>
      </c>
      <c r="AW22" s="60" t="s">
        <v>84</v>
      </c>
      <c r="AX22" s="40"/>
      <c r="AY22" s="60" t="s">
        <v>84</v>
      </c>
      <c r="AZ22" s="60" t="s">
        <v>84</v>
      </c>
      <c r="BA22" s="33" t="s">
        <v>84</v>
      </c>
      <c r="BB22" s="33" t="s">
        <v>84</v>
      </c>
      <c r="BC22" s="33" t="s">
        <v>84</v>
      </c>
      <c r="BD22" s="33" t="s">
        <v>84</v>
      </c>
      <c r="BE22" s="33" t="s">
        <v>84</v>
      </c>
      <c r="BF22" s="33" t="s">
        <v>84</v>
      </c>
      <c r="BG22" s="33" t="s">
        <v>84</v>
      </c>
      <c r="BH22" s="33" t="s">
        <v>84</v>
      </c>
      <c r="BI22" s="33" t="s">
        <v>84</v>
      </c>
      <c r="BJ22" s="33" t="s">
        <v>84</v>
      </c>
      <c r="BK22" s="33" t="s">
        <v>84</v>
      </c>
      <c r="BL22" s="33" t="s">
        <v>84</v>
      </c>
      <c r="BM22" s="1" t="e">
        <f t="shared" si="2"/>
        <v>#DIV/0!</v>
      </c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1">
        <f t="shared" si="5"/>
        <v>0</v>
      </c>
      <c r="CE22" s="25">
        <f t="shared" si="9"/>
        <v>0</v>
      </c>
    </row>
    <row r="23" spans="2:83" ht="12.75" thickBot="1" x14ac:dyDescent="0.25">
      <c r="B23" s="69">
        <v>16</v>
      </c>
      <c r="C23" s="76">
        <v>1813388</v>
      </c>
      <c r="D23" s="77" t="s">
        <v>7</v>
      </c>
      <c r="E23" s="77" t="s">
        <v>7</v>
      </c>
      <c r="F23" s="77" t="s">
        <v>7</v>
      </c>
      <c r="G23" s="77" t="s">
        <v>7</v>
      </c>
      <c r="H23" s="77" t="s">
        <v>7</v>
      </c>
      <c r="I23" s="77" t="s">
        <v>7</v>
      </c>
      <c r="J23" s="77" t="s">
        <v>7</v>
      </c>
      <c r="K23" s="77" t="s">
        <v>7</v>
      </c>
      <c r="L23" s="77" t="s">
        <v>7</v>
      </c>
      <c r="M23" s="78">
        <v>3</v>
      </c>
      <c r="N23" s="78">
        <v>3</v>
      </c>
      <c r="O23" s="78">
        <v>4</v>
      </c>
      <c r="P23" s="78">
        <v>3</v>
      </c>
      <c r="Q23" s="78">
        <v>3</v>
      </c>
      <c r="R23" s="79">
        <f t="shared" si="6"/>
        <v>3.2</v>
      </c>
      <c r="S23" s="77" t="s">
        <v>7</v>
      </c>
      <c r="T23" s="31" t="s">
        <v>7</v>
      </c>
      <c r="U23" s="31" t="s">
        <v>7</v>
      </c>
      <c r="V23" s="52" t="s">
        <v>7</v>
      </c>
      <c r="W23" s="78">
        <v>4</v>
      </c>
      <c r="X23" s="78">
        <v>3</v>
      </c>
      <c r="Y23" s="78">
        <v>4</v>
      </c>
      <c r="Z23" s="78">
        <v>4</v>
      </c>
      <c r="AA23" s="78">
        <v>4</v>
      </c>
      <c r="AB23" s="78">
        <v>3</v>
      </c>
      <c r="AC23" s="78">
        <v>4</v>
      </c>
      <c r="AD23" s="83" t="s">
        <v>84</v>
      </c>
      <c r="AE23" s="84">
        <f t="shared" si="7"/>
        <v>3.7142857142857144</v>
      </c>
      <c r="AF23" s="85" t="s">
        <v>99</v>
      </c>
      <c r="AG23" s="67" t="s">
        <v>84</v>
      </c>
      <c r="AH23" s="31" t="s">
        <v>7</v>
      </c>
      <c r="AI23" s="31" t="s">
        <v>7</v>
      </c>
      <c r="AJ23" s="31" t="s">
        <v>7</v>
      </c>
      <c r="AK23" s="31" t="s">
        <v>84</v>
      </c>
      <c r="AL23" s="31" t="s">
        <v>7</v>
      </c>
      <c r="AM23" s="31">
        <v>3</v>
      </c>
      <c r="AN23" s="86" t="s">
        <v>84</v>
      </c>
      <c r="AO23" s="83">
        <v>4</v>
      </c>
      <c r="AP23" s="83">
        <v>4</v>
      </c>
      <c r="AQ23" s="83" t="s">
        <v>84</v>
      </c>
      <c r="AR23" s="83" t="s">
        <v>84</v>
      </c>
      <c r="AS23" s="83">
        <v>3</v>
      </c>
      <c r="AT23" s="83" t="s">
        <v>84</v>
      </c>
      <c r="AU23" s="85">
        <f t="shared" si="8"/>
        <v>3.5</v>
      </c>
      <c r="AV23" s="66" t="s">
        <v>99</v>
      </c>
      <c r="AW23" s="60" t="s">
        <v>84</v>
      </c>
      <c r="AX23" s="40"/>
      <c r="AY23" s="60" t="s">
        <v>84</v>
      </c>
      <c r="AZ23" s="60" t="s">
        <v>84</v>
      </c>
      <c r="BA23" s="33" t="s">
        <v>84</v>
      </c>
      <c r="BB23" s="33" t="s">
        <v>84</v>
      </c>
      <c r="BC23" s="33" t="s">
        <v>84</v>
      </c>
      <c r="BD23" s="33" t="s">
        <v>84</v>
      </c>
      <c r="BE23" s="33" t="s">
        <v>84</v>
      </c>
      <c r="BF23" s="33" t="s">
        <v>84</v>
      </c>
      <c r="BG23" s="33" t="s">
        <v>84</v>
      </c>
      <c r="BH23" s="33" t="s">
        <v>84</v>
      </c>
      <c r="BI23" s="33" t="s">
        <v>84</v>
      </c>
      <c r="BJ23" s="33" t="s">
        <v>84</v>
      </c>
      <c r="BK23" s="33" t="s">
        <v>84</v>
      </c>
      <c r="BL23" s="33" t="s">
        <v>84</v>
      </c>
      <c r="BM23" s="1" t="e">
        <f t="shared" si="2"/>
        <v>#DIV/0!</v>
      </c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1">
        <f t="shared" si="5"/>
        <v>0</v>
      </c>
      <c r="CE23" s="25">
        <f t="shared" si="9"/>
        <v>0</v>
      </c>
    </row>
    <row r="24" spans="2:83" ht="12.75" thickBot="1" x14ac:dyDescent="0.25">
      <c r="B24" s="68">
        <v>17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2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79"/>
      <c r="AW24" s="62"/>
      <c r="AX24" s="40"/>
      <c r="AY24" s="40"/>
      <c r="AZ24" s="40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1">
        <f t="shared" si="2"/>
        <v>0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1">
        <f t="shared" si="5"/>
        <v>0</v>
      </c>
      <c r="CE24" s="25">
        <f t="shared" si="9"/>
        <v>3.4714285714285715</v>
      </c>
    </row>
    <row r="25" spans="2:83" ht="12.75" thickBot="1" x14ac:dyDescent="0.25">
      <c r="B25" s="69">
        <v>18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78"/>
      <c r="O25" s="78"/>
      <c r="P25" s="78"/>
      <c r="Q25" s="78"/>
      <c r="R25" s="79">
        <f t="shared" si="4"/>
        <v>0</v>
      </c>
      <c r="S25" s="77"/>
      <c r="T25" s="77"/>
      <c r="U25" s="80"/>
      <c r="V25" s="80"/>
      <c r="W25" s="78"/>
      <c r="X25" s="78"/>
      <c r="Y25" s="78"/>
      <c r="Z25" s="78"/>
      <c r="AA25" s="78"/>
      <c r="AB25" s="78"/>
      <c r="AC25" s="78"/>
      <c r="AD25" s="87"/>
      <c r="AE25" s="88">
        <f t="shared" si="0"/>
        <v>0</v>
      </c>
      <c r="AF25" s="89"/>
      <c r="AG25" s="72"/>
      <c r="AH25" s="72"/>
      <c r="AI25" s="72"/>
      <c r="AJ25" s="72"/>
      <c r="AK25" s="72"/>
      <c r="AL25" s="72"/>
      <c r="AM25" s="72"/>
      <c r="AN25" s="72"/>
      <c r="AO25" s="73"/>
      <c r="AP25" s="73"/>
      <c r="AQ25" s="73"/>
      <c r="AR25" s="73"/>
      <c r="AS25" s="73"/>
      <c r="AT25" s="73"/>
      <c r="AU25" s="74">
        <f t="shared" si="1"/>
        <v>0</v>
      </c>
      <c r="AV25" s="74"/>
      <c r="AW25" s="40"/>
      <c r="AX25" s="40"/>
      <c r="AY25" s="40"/>
      <c r="AZ25" s="40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1">
        <f t="shared" si="2"/>
        <v>0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1">
        <f t="shared" si="5"/>
        <v>0</v>
      </c>
      <c r="CE25" s="25">
        <f t="shared" si="3"/>
        <v>0</v>
      </c>
    </row>
    <row r="26" spans="2:83" ht="12.75" thickBot="1" x14ac:dyDescent="0.25">
      <c r="B26" s="29">
        <v>19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73"/>
      <c r="O26" s="73"/>
      <c r="P26" s="73"/>
      <c r="Q26" s="73"/>
      <c r="R26" s="74">
        <f t="shared" si="4"/>
        <v>0</v>
      </c>
      <c r="S26" s="72"/>
      <c r="T26" s="72"/>
      <c r="U26" s="75"/>
      <c r="V26" s="75"/>
      <c r="W26" s="73"/>
      <c r="X26" s="73"/>
      <c r="Y26" s="73"/>
      <c r="Z26" s="73"/>
      <c r="AA26" s="73"/>
      <c r="AB26" s="73"/>
      <c r="AC26" s="73"/>
      <c r="AD26" s="73"/>
      <c r="AE26" s="74">
        <f t="shared" si="0"/>
        <v>0</v>
      </c>
      <c r="AF26" s="1"/>
      <c r="AG26" s="44"/>
      <c r="AH26" s="44"/>
      <c r="AI26" s="44"/>
      <c r="AJ26" s="44"/>
      <c r="AK26" s="44"/>
      <c r="AL26" s="44"/>
      <c r="AM26" s="40"/>
      <c r="AN26" s="40"/>
      <c r="AO26" s="32"/>
      <c r="AP26" s="32"/>
      <c r="AQ26" s="32"/>
      <c r="AR26" s="32"/>
      <c r="AS26" s="32"/>
      <c r="AT26" s="32"/>
      <c r="AU26" s="1">
        <f t="shared" si="1"/>
        <v>0</v>
      </c>
      <c r="AV26" s="1"/>
      <c r="AW26" s="40"/>
      <c r="AX26" s="40"/>
      <c r="AY26" s="40"/>
      <c r="AZ26" s="40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1">
        <f t="shared" si="2"/>
        <v>0</v>
      </c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1">
        <f t="shared" si="5"/>
        <v>0</v>
      </c>
      <c r="CE26" s="25">
        <f t="shared" si="3"/>
        <v>0</v>
      </c>
    </row>
    <row r="27" spans="2:83" ht="12.75" thickBot="1" x14ac:dyDescent="0.25">
      <c r="B27" s="7">
        <v>20</v>
      </c>
      <c r="C27" s="30"/>
      <c r="D27" s="40"/>
      <c r="E27" s="44"/>
      <c r="F27" s="40"/>
      <c r="G27" s="40"/>
      <c r="H27" s="44"/>
      <c r="I27" s="44"/>
      <c r="J27" s="44"/>
      <c r="K27" s="45"/>
      <c r="L27" s="44"/>
      <c r="M27" s="32"/>
      <c r="N27" s="32"/>
      <c r="O27" s="32"/>
      <c r="P27" s="32"/>
      <c r="Q27" s="32"/>
      <c r="R27" s="1">
        <f t="shared" si="4"/>
        <v>0</v>
      </c>
      <c r="S27" s="44"/>
      <c r="T27" s="44"/>
      <c r="U27" s="49"/>
      <c r="V27" s="49"/>
      <c r="W27" s="32"/>
      <c r="X27" s="32"/>
      <c r="Y27" s="32"/>
      <c r="Z27" s="32"/>
      <c r="AA27" s="32"/>
      <c r="AB27" s="32"/>
      <c r="AC27" s="32"/>
      <c r="AD27" s="32"/>
      <c r="AE27" s="1">
        <f t="shared" si="0"/>
        <v>0</v>
      </c>
      <c r="AF27" s="1"/>
      <c r="AG27" s="44"/>
      <c r="AH27" s="44"/>
      <c r="AI27" s="44"/>
      <c r="AJ27" s="44"/>
      <c r="AK27" s="44"/>
      <c r="AL27" s="44"/>
      <c r="AM27" s="40"/>
      <c r="AN27" s="40"/>
      <c r="AO27" s="32"/>
      <c r="AP27" s="32"/>
      <c r="AQ27" s="32"/>
      <c r="AR27" s="32"/>
      <c r="AS27" s="32"/>
      <c r="AT27" s="32"/>
      <c r="AU27" s="1">
        <f t="shared" si="1"/>
        <v>0</v>
      </c>
      <c r="AV27" s="1"/>
      <c r="AW27" s="40"/>
      <c r="AX27" s="40"/>
      <c r="AY27" s="40"/>
      <c r="AZ27" s="40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1">
        <f t="shared" si="2"/>
        <v>0</v>
      </c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1">
        <f t="shared" si="5"/>
        <v>0</v>
      </c>
      <c r="CE27" s="25">
        <f t="shared" si="3"/>
        <v>0</v>
      </c>
    </row>
    <row r="28" spans="2:83" ht="12.75" thickBot="1" x14ac:dyDescent="0.25">
      <c r="B28" s="29">
        <v>21</v>
      </c>
      <c r="C28" s="30"/>
      <c r="D28" s="40"/>
      <c r="E28" s="44"/>
      <c r="F28" s="40"/>
      <c r="G28" s="40"/>
      <c r="H28" s="44"/>
      <c r="I28" s="44"/>
      <c r="J28" s="44"/>
      <c r="K28" s="45"/>
      <c r="L28" s="44"/>
      <c r="M28" s="32"/>
      <c r="N28" s="32"/>
      <c r="O28" s="32"/>
      <c r="P28" s="32"/>
      <c r="Q28" s="32"/>
      <c r="R28" s="1">
        <f t="shared" si="4"/>
        <v>0</v>
      </c>
      <c r="S28" s="44"/>
      <c r="T28" s="44"/>
      <c r="U28" s="49"/>
      <c r="V28" s="49"/>
      <c r="W28" s="32"/>
      <c r="X28" s="32"/>
      <c r="Y28" s="32"/>
      <c r="Z28" s="32"/>
      <c r="AA28" s="32"/>
      <c r="AB28" s="32"/>
      <c r="AC28" s="32"/>
      <c r="AD28" s="32"/>
      <c r="AE28" s="1">
        <f t="shared" si="0"/>
        <v>0</v>
      </c>
      <c r="AF28" s="1"/>
      <c r="AG28" s="44"/>
      <c r="AH28" s="44"/>
      <c r="AI28" s="44"/>
      <c r="AJ28" s="44"/>
      <c r="AK28" s="44"/>
      <c r="AL28" s="44"/>
      <c r="AM28" s="40"/>
      <c r="AN28" s="40"/>
      <c r="AO28" s="32"/>
      <c r="AP28" s="32"/>
      <c r="AQ28" s="32"/>
      <c r="AR28" s="32"/>
      <c r="AS28" s="32"/>
      <c r="AT28" s="32"/>
      <c r="AU28" s="1">
        <f t="shared" si="1"/>
        <v>0</v>
      </c>
      <c r="AV28" s="1"/>
      <c r="AW28" s="40"/>
      <c r="AX28" s="40"/>
      <c r="AY28" s="40"/>
      <c r="AZ28" s="40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1">
        <f t="shared" si="2"/>
        <v>0</v>
      </c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1">
        <f t="shared" si="5"/>
        <v>0</v>
      </c>
      <c r="CE28" s="25">
        <f t="shared" si="3"/>
        <v>0</v>
      </c>
    </row>
    <row r="29" spans="2:83" ht="12.75" thickBot="1" x14ac:dyDescent="0.25">
      <c r="B29" s="7">
        <v>22</v>
      </c>
      <c r="C29" s="30"/>
      <c r="D29" s="44"/>
      <c r="E29" s="44"/>
      <c r="F29" s="44"/>
      <c r="G29" s="44"/>
      <c r="H29" s="44"/>
      <c r="I29" s="44"/>
      <c r="J29" s="44"/>
      <c r="K29" s="45"/>
      <c r="L29" s="44"/>
      <c r="M29" s="32"/>
      <c r="N29" s="32"/>
      <c r="O29" s="32"/>
      <c r="P29" s="32"/>
      <c r="Q29" s="32"/>
      <c r="R29" s="1">
        <f t="shared" si="4"/>
        <v>0</v>
      </c>
      <c r="S29" s="44"/>
      <c r="T29" s="44"/>
      <c r="U29" s="49"/>
      <c r="V29" s="49"/>
      <c r="W29" s="32"/>
      <c r="X29" s="32"/>
      <c r="Y29" s="32"/>
      <c r="Z29" s="32"/>
      <c r="AA29" s="32"/>
      <c r="AB29" s="32"/>
      <c r="AC29" s="32"/>
      <c r="AD29" s="32"/>
      <c r="AE29" s="1">
        <f t="shared" si="0"/>
        <v>0</v>
      </c>
      <c r="AF29" s="1"/>
      <c r="AG29" s="44"/>
      <c r="AH29" s="44"/>
      <c r="AI29" s="44"/>
      <c r="AJ29" s="44"/>
      <c r="AK29" s="44"/>
      <c r="AL29" s="44"/>
      <c r="AM29" s="32"/>
      <c r="AN29" s="32"/>
      <c r="AO29" s="32"/>
      <c r="AP29" s="32"/>
      <c r="AQ29" s="32"/>
      <c r="AR29" s="32"/>
      <c r="AS29" s="32"/>
      <c r="AT29" s="32"/>
      <c r="AU29" s="1">
        <f t="shared" si="1"/>
        <v>0</v>
      </c>
      <c r="AV29" s="66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1">
        <f t="shared" si="2"/>
        <v>0</v>
      </c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1">
        <f t="shared" si="5"/>
        <v>0</v>
      </c>
      <c r="CE29" s="25">
        <f t="shared" si="3"/>
        <v>0</v>
      </c>
    </row>
    <row r="30" spans="2:83" ht="12.75" thickBot="1" x14ac:dyDescent="0.25">
      <c r="B30" s="29">
        <v>23</v>
      </c>
      <c r="C30" s="30"/>
      <c r="D30" s="44"/>
      <c r="E30" s="44"/>
      <c r="F30" s="44"/>
      <c r="G30" s="44"/>
      <c r="H30" s="44"/>
      <c r="I30" s="44"/>
      <c r="J30" s="44"/>
      <c r="K30" s="45"/>
      <c r="L30" s="44"/>
      <c r="M30" s="32"/>
      <c r="N30" s="32"/>
      <c r="O30" s="32"/>
      <c r="P30" s="32"/>
      <c r="Q30" s="32"/>
      <c r="R30" s="1">
        <f t="shared" si="4"/>
        <v>0</v>
      </c>
      <c r="S30" s="44"/>
      <c r="T30" s="44"/>
      <c r="U30" s="49"/>
      <c r="V30" s="49"/>
      <c r="W30" s="32"/>
      <c r="X30" s="32"/>
      <c r="Y30" s="32"/>
      <c r="Z30" s="32"/>
      <c r="AA30" s="32"/>
      <c r="AB30" s="32"/>
      <c r="AC30" s="32"/>
      <c r="AD30" s="32"/>
      <c r="AE30" s="1">
        <f t="shared" si="0"/>
        <v>0</v>
      </c>
      <c r="AF30" s="66"/>
      <c r="AG30" s="31"/>
      <c r="AH30" s="31"/>
      <c r="AI30" s="31"/>
      <c r="AJ30" s="31"/>
      <c r="AK30" s="31"/>
      <c r="AL30" s="31"/>
      <c r="AM30" s="32"/>
      <c r="AN30" s="32"/>
      <c r="AO30" s="32"/>
      <c r="AP30" s="32"/>
      <c r="AQ30" s="32"/>
      <c r="AR30" s="32"/>
      <c r="AS30" s="32"/>
      <c r="AT30" s="32"/>
      <c r="AU30" s="1">
        <f t="shared" si="1"/>
        <v>0</v>
      </c>
      <c r="AV30" s="66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1">
        <f t="shared" si="2"/>
        <v>0</v>
      </c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1">
        <f t="shared" si="5"/>
        <v>0</v>
      </c>
      <c r="CE30" s="25">
        <f t="shared" si="3"/>
        <v>0</v>
      </c>
    </row>
    <row r="31" spans="2:83" ht="12.75" thickBot="1" x14ac:dyDescent="0.25">
      <c r="B31" s="7">
        <v>24</v>
      </c>
      <c r="C31" s="30"/>
      <c r="D31" s="44"/>
      <c r="E31" s="44"/>
      <c r="F31" s="44"/>
      <c r="G31" s="44"/>
      <c r="H31" s="44"/>
      <c r="I31" s="44"/>
      <c r="J31" s="44"/>
      <c r="K31" s="45"/>
      <c r="L31" s="44"/>
      <c r="M31" s="32"/>
      <c r="N31" s="32"/>
      <c r="O31" s="32"/>
      <c r="P31" s="32"/>
      <c r="Q31" s="32"/>
      <c r="R31" s="1">
        <f t="shared" si="4"/>
        <v>0</v>
      </c>
      <c r="S31" s="44"/>
      <c r="T31" s="44"/>
      <c r="U31" s="49"/>
      <c r="V31" s="49"/>
      <c r="W31" s="32"/>
      <c r="X31" s="32"/>
      <c r="Y31" s="32"/>
      <c r="Z31" s="32"/>
      <c r="AA31" s="32"/>
      <c r="AB31" s="32"/>
      <c r="AC31" s="32"/>
      <c r="AD31" s="32"/>
      <c r="AE31" s="1">
        <f t="shared" si="0"/>
        <v>0</v>
      </c>
      <c r="AF31" s="1"/>
      <c r="AG31" s="44"/>
      <c r="AH31" s="44"/>
      <c r="AI31" s="44"/>
      <c r="AJ31" s="44"/>
      <c r="AK31" s="44"/>
      <c r="AL31" s="44"/>
      <c r="AM31" s="32"/>
      <c r="AN31" s="32"/>
      <c r="AO31" s="32"/>
      <c r="AP31" s="32"/>
      <c r="AQ31" s="32"/>
      <c r="AR31" s="32"/>
      <c r="AS31" s="32"/>
      <c r="AT31" s="32"/>
      <c r="AU31" s="1">
        <f t="shared" si="1"/>
        <v>0</v>
      </c>
      <c r="AV31" s="66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1">
        <f t="shared" si="2"/>
        <v>0</v>
      </c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1">
        <f t="shared" si="5"/>
        <v>0</v>
      </c>
      <c r="CE31" s="25">
        <f t="shared" si="3"/>
        <v>0</v>
      </c>
    </row>
    <row r="32" spans="2:83" ht="12.75" thickBot="1" x14ac:dyDescent="0.25">
      <c r="B32" s="29">
        <v>25</v>
      </c>
      <c r="C32" s="30"/>
      <c r="D32" s="44"/>
      <c r="E32" s="44"/>
      <c r="F32" s="44"/>
      <c r="G32" s="44"/>
      <c r="H32" s="44"/>
      <c r="I32" s="44"/>
      <c r="J32" s="44"/>
      <c r="K32" s="45"/>
      <c r="L32" s="44"/>
      <c r="M32" s="32"/>
      <c r="N32" s="32"/>
      <c r="O32" s="32"/>
      <c r="P32" s="32"/>
      <c r="Q32" s="32"/>
      <c r="R32" s="1">
        <f t="shared" si="4"/>
        <v>0</v>
      </c>
      <c r="S32" s="44"/>
      <c r="T32" s="44"/>
      <c r="U32" s="49"/>
      <c r="V32" s="49"/>
      <c r="W32" s="32"/>
      <c r="X32" s="32"/>
      <c r="Y32" s="32"/>
      <c r="Z32" s="32"/>
      <c r="AA32" s="32"/>
      <c r="AB32" s="32"/>
      <c r="AC32" s="32"/>
      <c r="AD32" s="32"/>
      <c r="AE32" s="1">
        <f t="shared" si="0"/>
        <v>0</v>
      </c>
      <c r="AF32" s="1"/>
      <c r="AG32" s="44"/>
      <c r="AH32" s="44"/>
      <c r="AI32" s="44"/>
      <c r="AJ32" s="44"/>
      <c r="AK32" s="44"/>
      <c r="AL32" s="44"/>
      <c r="AM32" s="32"/>
      <c r="AN32" s="32"/>
      <c r="AO32" s="32"/>
      <c r="AP32" s="32"/>
      <c r="AQ32" s="32"/>
      <c r="AR32" s="32"/>
      <c r="AS32" s="32"/>
      <c r="AT32" s="32"/>
      <c r="AU32" s="1">
        <f t="shared" si="1"/>
        <v>0</v>
      </c>
      <c r="AV32" s="66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1">
        <f t="shared" si="2"/>
        <v>0</v>
      </c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1">
        <f t="shared" si="5"/>
        <v>0</v>
      </c>
      <c r="CE32" s="25">
        <f t="shared" si="3"/>
        <v>0</v>
      </c>
    </row>
    <row r="33" spans="2:83" ht="12.75" thickBot="1" x14ac:dyDescent="0.25">
      <c r="B33" s="7">
        <v>26</v>
      </c>
      <c r="C33" s="30"/>
      <c r="D33" s="44"/>
      <c r="E33" s="44"/>
      <c r="F33" s="44"/>
      <c r="G33" s="44"/>
      <c r="H33" s="44"/>
      <c r="I33" s="44"/>
      <c r="J33" s="44"/>
      <c r="K33" s="45"/>
      <c r="L33" s="44"/>
      <c r="M33" s="32"/>
      <c r="N33" s="32"/>
      <c r="O33" s="32"/>
      <c r="P33" s="32"/>
      <c r="Q33" s="32"/>
      <c r="R33" s="1">
        <f t="shared" si="4"/>
        <v>0</v>
      </c>
      <c r="S33" s="44"/>
      <c r="T33" s="44"/>
      <c r="U33" s="49"/>
      <c r="V33" s="49"/>
      <c r="W33" s="32"/>
      <c r="X33" s="32"/>
      <c r="Y33" s="32"/>
      <c r="Z33" s="32"/>
      <c r="AA33" s="32"/>
      <c r="AB33" s="32"/>
      <c r="AC33" s="32"/>
      <c r="AD33" s="32"/>
      <c r="AE33" s="1">
        <f t="shared" si="0"/>
        <v>0</v>
      </c>
      <c r="AF33" s="1"/>
      <c r="AG33" s="44"/>
      <c r="AH33" s="44"/>
      <c r="AI33" s="44"/>
      <c r="AJ33" s="44"/>
      <c r="AK33" s="44"/>
      <c r="AL33" s="44"/>
      <c r="AM33" s="32"/>
      <c r="AN33" s="32"/>
      <c r="AO33" s="32"/>
      <c r="AP33" s="32"/>
      <c r="AQ33" s="32"/>
      <c r="AR33" s="32"/>
      <c r="AS33" s="32"/>
      <c r="AT33" s="32"/>
      <c r="AU33" s="1">
        <f t="shared" si="1"/>
        <v>0</v>
      </c>
      <c r="AV33" s="66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1">
        <f t="shared" si="2"/>
        <v>0</v>
      </c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1">
        <f t="shared" si="5"/>
        <v>0</v>
      </c>
      <c r="CE33" s="25">
        <f t="shared" si="3"/>
        <v>0</v>
      </c>
    </row>
    <row r="34" spans="2:83" ht="12.75" thickBot="1" x14ac:dyDescent="0.25">
      <c r="B34" s="29">
        <v>27</v>
      </c>
      <c r="C34" s="30"/>
      <c r="D34" s="44"/>
      <c r="E34" s="44"/>
      <c r="F34" s="44"/>
      <c r="G34" s="44"/>
      <c r="H34" s="44"/>
      <c r="I34" s="44"/>
      <c r="J34" s="44"/>
      <c r="K34" s="45"/>
      <c r="L34" s="44"/>
      <c r="M34" s="32"/>
      <c r="N34" s="32"/>
      <c r="O34" s="32"/>
      <c r="P34" s="32"/>
      <c r="Q34" s="32"/>
      <c r="R34" s="1">
        <f t="shared" si="4"/>
        <v>0</v>
      </c>
      <c r="S34" s="44"/>
      <c r="T34" s="44"/>
      <c r="U34" s="49"/>
      <c r="V34" s="49"/>
      <c r="W34" s="32"/>
      <c r="X34" s="32"/>
      <c r="Y34" s="32"/>
      <c r="Z34" s="32"/>
      <c r="AA34" s="32"/>
      <c r="AB34" s="32"/>
      <c r="AC34" s="32"/>
      <c r="AD34" s="32"/>
      <c r="AE34" s="1">
        <f t="shared" si="0"/>
        <v>0</v>
      </c>
      <c r="AF34" s="1"/>
      <c r="AG34" s="44"/>
      <c r="AH34" s="44"/>
      <c r="AI34" s="44"/>
      <c r="AJ34" s="44"/>
      <c r="AK34" s="44"/>
      <c r="AL34" s="44"/>
      <c r="AM34" s="32"/>
      <c r="AN34" s="32"/>
      <c r="AO34" s="32"/>
      <c r="AP34" s="32"/>
      <c r="AQ34" s="32"/>
      <c r="AR34" s="32"/>
      <c r="AS34" s="32"/>
      <c r="AT34" s="32"/>
      <c r="AU34" s="1">
        <f t="shared" si="1"/>
        <v>0</v>
      </c>
      <c r="AV34" s="66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1">
        <f t="shared" si="2"/>
        <v>0</v>
      </c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1">
        <f t="shared" si="5"/>
        <v>0</v>
      </c>
      <c r="CE34" s="25">
        <f t="shared" si="3"/>
        <v>0</v>
      </c>
    </row>
    <row r="35" spans="2:83" ht="12.75" thickBot="1" x14ac:dyDescent="0.25">
      <c r="B35" s="7">
        <v>28</v>
      </c>
      <c r="C35" s="30"/>
      <c r="D35" s="44"/>
      <c r="E35" s="44"/>
      <c r="F35" s="44"/>
      <c r="G35" s="44"/>
      <c r="H35" s="44"/>
      <c r="I35" s="44"/>
      <c r="J35" s="44"/>
      <c r="K35" s="45"/>
      <c r="L35" s="44"/>
      <c r="M35" s="32"/>
      <c r="N35" s="32"/>
      <c r="O35" s="32"/>
      <c r="P35" s="32"/>
      <c r="Q35" s="32"/>
      <c r="R35" s="1">
        <f t="shared" si="4"/>
        <v>0</v>
      </c>
      <c r="S35" s="44"/>
      <c r="T35" s="31"/>
      <c r="U35" s="52"/>
      <c r="V35" s="52"/>
      <c r="W35" s="32"/>
      <c r="X35" s="32"/>
      <c r="Y35" s="32"/>
      <c r="Z35" s="32"/>
      <c r="AA35" s="32"/>
      <c r="AB35" s="32"/>
      <c r="AC35" s="32"/>
      <c r="AD35" s="32"/>
      <c r="AE35" s="1">
        <f t="shared" si="0"/>
        <v>0</v>
      </c>
      <c r="AF35" s="66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1">
        <f t="shared" si="1"/>
        <v>0</v>
      </c>
      <c r="AV35" s="66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1">
        <f t="shared" si="2"/>
        <v>0</v>
      </c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1">
        <f t="shared" si="5"/>
        <v>0</v>
      </c>
      <c r="CE35" s="25">
        <f t="shared" si="3"/>
        <v>0</v>
      </c>
    </row>
    <row r="36" spans="2:83" ht="12.75" thickBot="1" x14ac:dyDescent="0.25">
      <c r="B36" s="29">
        <v>29</v>
      </c>
      <c r="C36" s="30"/>
      <c r="D36" s="44"/>
      <c r="E36" s="44"/>
      <c r="F36" s="44"/>
      <c r="G36" s="44"/>
      <c r="H36" s="44"/>
      <c r="I36" s="44"/>
      <c r="J36" s="44"/>
      <c r="K36" s="45"/>
      <c r="L36" s="44"/>
      <c r="M36" s="32"/>
      <c r="N36" s="32"/>
      <c r="O36" s="32"/>
      <c r="P36" s="32"/>
      <c r="Q36" s="32"/>
      <c r="R36" s="1">
        <f t="shared" si="4"/>
        <v>0</v>
      </c>
      <c r="S36" s="31"/>
      <c r="T36" s="44"/>
      <c r="U36" s="49"/>
      <c r="V36" s="49"/>
      <c r="W36" s="32"/>
      <c r="X36" s="32"/>
      <c r="Y36" s="32"/>
      <c r="Z36" s="32"/>
      <c r="AA36" s="32"/>
      <c r="AB36" s="32"/>
      <c r="AC36" s="32"/>
      <c r="AD36" s="32"/>
      <c r="AE36" s="1">
        <f t="shared" si="0"/>
        <v>0</v>
      </c>
      <c r="AF36" s="66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1">
        <f t="shared" si="1"/>
        <v>0</v>
      </c>
      <c r="AV36" s="66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1">
        <f t="shared" si="2"/>
        <v>0</v>
      </c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1">
        <f t="shared" si="5"/>
        <v>0</v>
      </c>
      <c r="CE36" s="25">
        <f t="shared" si="3"/>
        <v>0</v>
      </c>
    </row>
    <row r="37" spans="2:83" ht="12.75" thickBot="1" x14ac:dyDescent="0.25">
      <c r="B37" s="7">
        <v>30</v>
      </c>
      <c r="C37" s="30"/>
      <c r="D37" s="30"/>
      <c r="E37" s="30"/>
      <c r="F37" s="30"/>
      <c r="G37" s="30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1">
        <f t="shared" si="4"/>
        <v>0</v>
      </c>
      <c r="S37" s="44"/>
      <c r="T37" s="44"/>
      <c r="U37" s="49"/>
      <c r="V37" s="53"/>
      <c r="W37" s="32"/>
      <c r="X37" s="32"/>
      <c r="Y37" s="32"/>
      <c r="Z37" s="32"/>
      <c r="AA37" s="32"/>
      <c r="AB37" s="32"/>
      <c r="AC37" s="32"/>
      <c r="AD37" s="32"/>
      <c r="AE37" s="1">
        <f t="shared" si="0"/>
        <v>0</v>
      </c>
      <c r="AF37" s="66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1">
        <f t="shared" si="1"/>
        <v>0</v>
      </c>
      <c r="AV37" s="66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1">
        <f t="shared" si="2"/>
        <v>0</v>
      </c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1">
        <f t="shared" si="5"/>
        <v>0</v>
      </c>
      <c r="CE37" s="25">
        <f t="shared" si="3"/>
        <v>0</v>
      </c>
    </row>
    <row r="38" spans="2:83" ht="12.75" thickBot="1" x14ac:dyDescent="0.25">
      <c r="B38" s="29">
        <v>31</v>
      </c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2"/>
      <c r="N38" s="32"/>
      <c r="O38" s="32"/>
      <c r="P38" s="32"/>
      <c r="Q38" s="32"/>
      <c r="R38" s="1">
        <f t="shared" si="4"/>
        <v>0</v>
      </c>
      <c r="S38" s="32"/>
      <c r="T38" s="32"/>
      <c r="U38" s="53"/>
      <c r="V38" s="53"/>
      <c r="W38" s="32"/>
      <c r="X38" s="32"/>
      <c r="Y38" s="32"/>
      <c r="Z38" s="32"/>
      <c r="AA38" s="32"/>
      <c r="AB38" s="32"/>
      <c r="AC38" s="32"/>
      <c r="AD38" s="32"/>
      <c r="AE38" s="1">
        <f t="shared" si="0"/>
        <v>0</v>
      </c>
      <c r="AF38" s="66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1">
        <f t="shared" si="1"/>
        <v>0</v>
      </c>
      <c r="AV38" s="66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1">
        <f t="shared" si="2"/>
        <v>0</v>
      </c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1">
        <f t="shared" si="5"/>
        <v>0</v>
      </c>
      <c r="CE38" s="25">
        <f t="shared" si="3"/>
        <v>0</v>
      </c>
    </row>
    <row r="39" spans="2:83" ht="12.75" thickBot="1" x14ac:dyDescent="0.25">
      <c r="B39" s="7">
        <v>32</v>
      </c>
      <c r="C39" s="30"/>
      <c r="D39" s="30"/>
      <c r="E39" s="30"/>
      <c r="F39" s="30"/>
      <c r="G39" s="30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1">
        <f t="shared" si="4"/>
        <v>0</v>
      </c>
      <c r="S39" s="32"/>
      <c r="T39" s="32"/>
      <c r="U39" s="53"/>
      <c r="V39" s="53"/>
      <c r="W39" s="32"/>
      <c r="X39" s="32"/>
      <c r="Y39" s="32"/>
      <c r="Z39" s="32"/>
      <c r="AA39" s="32"/>
      <c r="AB39" s="32"/>
      <c r="AC39" s="32"/>
      <c r="AD39" s="32"/>
      <c r="AE39" s="1">
        <f t="shared" si="0"/>
        <v>0</v>
      </c>
      <c r="AF39" s="66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1">
        <f t="shared" si="1"/>
        <v>0</v>
      </c>
      <c r="AV39" s="66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1">
        <f t="shared" si="2"/>
        <v>0</v>
      </c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1">
        <f t="shared" si="5"/>
        <v>0</v>
      </c>
      <c r="CE39" s="25">
        <f t="shared" si="3"/>
        <v>0</v>
      </c>
    </row>
    <row r="40" spans="2:83" ht="12.75" thickBot="1" x14ac:dyDescent="0.25">
      <c r="B40" s="29">
        <v>33</v>
      </c>
      <c r="C40" s="3"/>
      <c r="D40" s="3"/>
      <c r="E40" s="3"/>
      <c r="F40" s="3"/>
      <c r="G40" s="3"/>
      <c r="H40" s="6"/>
      <c r="I40" s="6"/>
      <c r="J40" s="40"/>
      <c r="K40" s="45"/>
      <c r="L40" s="6"/>
      <c r="M40" s="5"/>
      <c r="N40" s="5"/>
      <c r="O40" s="5"/>
      <c r="P40" s="5"/>
      <c r="Q40" s="5"/>
      <c r="R40" s="1">
        <f t="shared" si="4"/>
        <v>0</v>
      </c>
      <c r="S40" s="5"/>
      <c r="T40" s="5"/>
      <c r="U40" s="54"/>
      <c r="V40" s="54"/>
      <c r="W40" s="5"/>
      <c r="X40" s="5"/>
      <c r="Y40" s="5"/>
      <c r="Z40" s="5"/>
      <c r="AA40" s="5"/>
      <c r="AB40" s="5"/>
      <c r="AC40" s="5"/>
      <c r="AD40" s="5"/>
      <c r="AE40" s="1">
        <f t="shared" si="0"/>
        <v>0</v>
      </c>
      <c r="AF40" s="1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">
        <f t="shared" si="1"/>
        <v>0</v>
      </c>
      <c r="AV40" s="1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1">
        <f t="shared" si="2"/>
        <v>0</v>
      </c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33"/>
      <c r="CD40" s="1">
        <f t="shared" si="5"/>
        <v>0</v>
      </c>
      <c r="CE40" s="25">
        <f t="shared" si="3"/>
        <v>0</v>
      </c>
    </row>
    <row r="41" spans="2:83" ht="12.75" thickBot="1" x14ac:dyDescent="0.25">
      <c r="B41" s="7">
        <v>34</v>
      </c>
      <c r="C41" s="3"/>
      <c r="D41" s="3"/>
      <c r="E41" s="3"/>
      <c r="F41" s="3"/>
      <c r="G41" s="3"/>
      <c r="H41" s="6"/>
      <c r="I41" s="6"/>
      <c r="J41" s="40"/>
      <c r="K41" s="45"/>
      <c r="L41" s="6"/>
      <c r="M41" s="5"/>
      <c r="N41" s="5"/>
      <c r="O41" s="5"/>
      <c r="P41" s="5"/>
      <c r="Q41" s="5"/>
      <c r="R41" s="1">
        <f t="shared" si="4"/>
        <v>0</v>
      </c>
      <c r="S41" s="5"/>
      <c r="T41" s="5"/>
      <c r="U41" s="54"/>
      <c r="V41" s="54"/>
      <c r="W41" s="5"/>
      <c r="X41" s="5"/>
      <c r="Y41" s="5"/>
      <c r="Z41" s="5"/>
      <c r="AA41" s="5"/>
      <c r="AB41" s="5"/>
      <c r="AC41" s="5"/>
      <c r="AD41" s="5"/>
      <c r="AE41" s="1">
        <f t="shared" si="0"/>
        <v>0</v>
      </c>
      <c r="AF41" s="1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">
        <f t="shared" si="1"/>
        <v>0</v>
      </c>
      <c r="AV41" s="1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1">
        <f t="shared" si="2"/>
        <v>0</v>
      </c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33"/>
      <c r="CD41" s="1">
        <f t="shared" si="5"/>
        <v>0</v>
      </c>
      <c r="CE41" s="25">
        <f t="shared" si="3"/>
        <v>0</v>
      </c>
    </row>
    <row r="42" spans="2:83" ht="12.75" thickBot="1" x14ac:dyDescent="0.25">
      <c r="B42" s="29">
        <v>35</v>
      </c>
      <c r="C42" s="3"/>
      <c r="D42" s="3"/>
      <c r="E42" s="3"/>
      <c r="F42" s="3"/>
      <c r="G42" s="3"/>
      <c r="H42" s="6"/>
      <c r="I42" s="6"/>
      <c r="J42" s="40"/>
      <c r="K42" s="45"/>
      <c r="L42" s="6"/>
      <c r="M42" s="5"/>
      <c r="N42" s="5"/>
      <c r="O42" s="5"/>
      <c r="P42" s="5"/>
      <c r="Q42" s="5"/>
      <c r="R42" s="1">
        <f t="shared" si="4"/>
        <v>0</v>
      </c>
      <c r="S42" s="5"/>
      <c r="T42" s="5"/>
      <c r="U42" s="54"/>
      <c r="V42" s="54"/>
      <c r="W42" s="5"/>
      <c r="X42" s="5"/>
      <c r="Y42" s="5"/>
      <c r="Z42" s="5"/>
      <c r="AA42" s="5"/>
      <c r="AB42" s="5"/>
      <c r="AC42" s="5"/>
      <c r="AD42" s="5"/>
      <c r="AE42" s="1">
        <f t="shared" si="0"/>
        <v>0</v>
      </c>
      <c r="AF42" s="1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">
        <f t="shared" si="1"/>
        <v>0</v>
      </c>
      <c r="AV42" s="1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1">
        <f t="shared" si="2"/>
        <v>0</v>
      </c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33"/>
      <c r="CD42" s="1">
        <f t="shared" si="5"/>
        <v>0</v>
      </c>
      <c r="CE42" s="25">
        <f t="shared" si="3"/>
        <v>0</v>
      </c>
    </row>
    <row r="43" spans="2:83" ht="12.75" thickBot="1" x14ac:dyDescent="0.25">
      <c r="B43" s="29">
        <v>36</v>
      </c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2"/>
      <c r="N43" s="32"/>
      <c r="O43" s="32"/>
      <c r="P43" s="32"/>
      <c r="Q43" s="32"/>
      <c r="R43" s="1">
        <f t="shared" si="4"/>
        <v>0</v>
      </c>
      <c r="S43" s="32"/>
      <c r="T43" s="32"/>
      <c r="U43" s="53"/>
      <c r="V43" s="53"/>
      <c r="W43" s="32"/>
      <c r="X43" s="32"/>
      <c r="Y43" s="32"/>
      <c r="Z43" s="32"/>
      <c r="AA43" s="32"/>
      <c r="AB43" s="32"/>
      <c r="AC43" s="32"/>
      <c r="AD43" s="32"/>
      <c r="AE43" s="1">
        <f t="shared" si="0"/>
        <v>0</v>
      </c>
      <c r="AF43" s="66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1">
        <f t="shared" si="1"/>
        <v>0</v>
      </c>
      <c r="AV43" s="66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1">
        <f t="shared" si="2"/>
        <v>0</v>
      </c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1">
        <f t="shared" si="5"/>
        <v>0</v>
      </c>
      <c r="CE43" s="25">
        <f t="shared" si="3"/>
        <v>0</v>
      </c>
    </row>
    <row r="44" spans="2:83" s="17" customFormat="1" ht="29.45" customHeight="1" x14ac:dyDescent="0.2">
      <c r="B44" s="106" t="s">
        <v>71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34"/>
      <c r="S44" s="112" t="s">
        <v>73</v>
      </c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35"/>
      <c r="AF44" s="57"/>
      <c r="AG44" s="102" t="s">
        <v>8</v>
      </c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36"/>
      <c r="AV44" s="65"/>
      <c r="AW44" s="101" t="s">
        <v>8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37"/>
      <c r="BN44" s="101" t="s">
        <v>8</v>
      </c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39"/>
      <c r="CD44" s="37"/>
      <c r="CE44" s="38"/>
    </row>
    <row r="46" spans="2:83" ht="12" customHeight="1" x14ac:dyDescent="0.2">
      <c r="I46" s="22"/>
      <c r="J46" s="22"/>
      <c r="K46" s="22"/>
      <c r="BN46" s="90" t="s">
        <v>81</v>
      </c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</row>
    <row r="47" spans="2:83" x14ac:dyDescent="0.2">
      <c r="B47" s="22"/>
      <c r="C47" s="22"/>
      <c r="D47" s="22"/>
      <c r="E47" s="22"/>
      <c r="F47" s="22"/>
      <c r="G47" s="22"/>
      <c r="I47" s="22"/>
      <c r="J47" s="22"/>
      <c r="K47" s="22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</row>
    <row r="48" spans="2:83" x14ac:dyDescent="0.2">
      <c r="B48" s="22"/>
      <c r="C48" s="22"/>
      <c r="D48" s="22"/>
      <c r="E48" s="22"/>
      <c r="F48" s="22"/>
      <c r="G48" s="22"/>
      <c r="I48" s="22"/>
      <c r="J48" s="22"/>
      <c r="K48" s="22"/>
      <c r="BN48" s="22" t="s">
        <v>82</v>
      </c>
    </row>
    <row r="49" spans="2:66" x14ac:dyDescent="0.2">
      <c r="B49" s="22"/>
      <c r="C49" s="22"/>
      <c r="D49" s="22"/>
      <c r="E49" s="22"/>
      <c r="F49" s="22"/>
      <c r="G49" s="22"/>
      <c r="I49" s="22"/>
      <c r="J49" s="22"/>
      <c r="K49" s="22"/>
      <c r="BN49" s="22" t="s">
        <v>83</v>
      </c>
    </row>
    <row r="50" spans="2:66" x14ac:dyDescent="0.2">
      <c r="B50" s="22"/>
    </row>
    <row r="51" spans="2:66" x14ac:dyDescent="0.2">
      <c r="B51" s="22"/>
    </row>
    <row r="52" spans="2:66" x14ac:dyDescent="0.2">
      <c r="B52" s="22"/>
    </row>
    <row r="53" spans="2:66" x14ac:dyDescent="0.2">
      <c r="B53" s="22"/>
    </row>
  </sheetData>
  <sheetProtection formatCells="0" formatColumns="0" formatRows="0" insertColumns="0" insertRows="0" deleteColumns="0" deleteRows="0"/>
  <mergeCells count="32">
    <mergeCell ref="AW8:AZ8"/>
    <mergeCell ref="S44:AD44"/>
    <mergeCell ref="AE8:AE9"/>
    <mergeCell ref="B7:B9"/>
    <mergeCell ref="C7:C9"/>
    <mergeCell ref="S8:V8"/>
    <mergeCell ref="W8:AC8"/>
    <mergeCell ref="M8:R8"/>
    <mergeCell ref="S7:AE7"/>
    <mergeCell ref="CE7:CE9"/>
    <mergeCell ref="BN8:BR8"/>
    <mergeCell ref="BU8:BV8"/>
    <mergeCell ref="BN7:CD7"/>
    <mergeCell ref="CD8:CD9"/>
    <mergeCell ref="BS8:BT8"/>
    <mergeCell ref="BW8:CB8"/>
    <mergeCell ref="BN46:BZ47"/>
    <mergeCell ref="AW7:BM7"/>
    <mergeCell ref="BM8:BM9"/>
    <mergeCell ref="B2:AD2"/>
    <mergeCell ref="AQ8:AS8"/>
    <mergeCell ref="AG7:AU7"/>
    <mergeCell ref="AU8:AU9"/>
    <mergeCell ref="AG8:AO8"/>
    <mergeCell ref="BN44:CB44"/>
    <mergeCell ref="AG44:AT44"/>
    <mergeCell ref="AW44:BL44"/>
    <mergeCell ref="D7:R7"/>
    <mergeCell ref="D8:L8"/>
    <mergeCell ref="BA8:BC8"/>
    <mergeCell ref="BD8:BK8"/>
    <mergeCell ref="B44:Q44"/>
  </mergeCells>
  <conditionalFormatting sqref="CD10:CD43 BM10:BM43 AU10:AV15 R25:R43 R10:R23 AE25:AF43 AE10:AF23 AU25:AV43 AV16:AV24 AU16:AU23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2021-04-20T12:44:26Z</dcterms:modified>
</cp:coreProperties>
</file>