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Лист1!$A$1:$CA$53</definedName>
  </definedNames>
  <calcPr calcId="152511"/>
</workbook>
</file>

<file path=xl/calcChain.xml><?xml version="1.0" encoding="utf-8"?>
<calcChain xmlns="http://schemas.openxmlformats.org/spreadsheetml/2006/main">
  <c r="O29" i="1" l="1"/>
  <c r="O10" i="1" l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34" i="1"/>
  <c r="O35" i="1"/>
  <c r="O36" i="1"/>
  <c r="CA37" i="1" l="1"/>
  <c r="CA38" i="1"/>
  <c r="O39" i="1"/>
  <c r="CA39" i="1" s="1"/>
  <c r="O40" i="1"/>
  <c r="CA40" i="1" s="1"/>
  <c r="O41" i="1"/>
  <c r="CA41" i="1" s="1"/>
  <c r="O42" i="1"/>
  <c r="CA42" i="1" s="1"/>
  <c r="O43" i="1"/>
  <c r="CA43" i="1" s="1"/>
  <c r="O44" i="1"/>
  <c r="CA44" i="1" s="1"/>
  <c r="O45" i="1"/>
  <c r="CA45" i="1" s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C11" i="1"/>
  <c r="AC12" i="1"/>
  <c r="AC13" i="1"/>
  <c r="AC14" i="1"/>
  <c r="CA14" i="1" s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BZ10" i="1"/>
  <c r="CA33" i="1" l="1"/>
  <c r="CA29" i="1"/>
  <c r="CA21" i="1"/>
  <c r="CA17" i="1"/>
  <c r="CA36" i="1"/>
  <c r="CA32" i="1"/>
  <c r="CA28" i="1"/>
  <c r="CA24" i="1"/>
  <c r="CA20" i="1"/>
  <c r="CA16" i="1"/>
  <c r="CA13" i="1"/>
  <c r="CA25" i="1"/>
  <c r="CA35" i="1"/>
  <c r="CA31" i="1"/>
  <c r="CA27" i="1"/>
  <c r="CA23" i="1"/>
  <c r="CA19" i="1"/>
  <c r="CA15" i="1"/>
  <c r="CA12" i="1"/>
  <c r="CA34" i="1"/>
  <c r="CA30" i="1"/>
  <c r="CA26" i="1"/>
  <c r="CA22" i="1"/>
  <c r="CA18" i="1"/>
  <c r="CA11" i="1"/>
  <c r="BI10" i="1"/>
  <c r="AR10" i="1"/>
  <c r="AC10" i="1"/>
  <c r="CA10" i="1" s="1"/>
</calcChain>
</file>

<file path=xl/sharedStrings.xml><?xml version="1.0" encoding="utf-8"?>
<sst xmlns="http://schemas.openxmlformats.org/spreadsheetml/2006/main" count="419" uniqueCount="72">
  <si>
    <t>№ п/п</t>
  </si>
  <si>
    <t>Шифр зачетной книжки</t>
  </si>
  <si>
    <t>зачеты</t>
  </si>
  <si>
    <t>экзамены</t>
  </si>
  <si>
    <t>зач.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</si>
  <si>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</si>
  <si>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</si>
  <si>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</si>
  <si>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1 курс</t>
  </si>
  <si>
    <t>Высшая математика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</si>
  <si>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</si>
  <si>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</si>
  <si>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</si>
  <si>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</si>
  <si>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</si>
  <si>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</si>
  <si>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</si>
  <si>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</si>
  <si>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год набора 2019</t>
  </si>
  <si>
    <t xml:space="preserve">Тайм-менеджмент </t>
  </si>
  <si>
    <t xml:space="preserve">Основы деловой коммуцникации </t>
  </si>
  <si>
    <t>История (история России и всеобщая история)</t>
  </si>
  <si>
    <t xml:space="preserve">Иностранный язык </t>
  </si>
  <si>
    <t xml:space="preserve">Философия </t>
  </si>
  <si>
    <t xml:space="preserve">                     Правоведение </t>
  </si>
  <si>
    <t xml:space="preserve">                Культурология </t>
  </si>
  <si>
    <t>Безопасность жизнедеятельности</t>
  </si>
  <si>
    <t xml:space="preserve">Физика </t>
  </si>
  <si>
    <t xml:space="preserve">Информатика </t>
  </si>
  <si>
    <t xml:space="preserve">Конфликтология </t>
  </si>
  <si>
    <t xml:space="preserve">Теоретические основы электротехники </t>
  </si>
  <si>
    <t>Физическая культура и спорт</t>
  </si>
  <si>
    <t xml:space="preserve">Введение в специальность </t>
  </si>
  <si>
    <t xml:space="preserve">Информационные системы в электроэнергетике </t>
  </si>
  <si>
    <t xml:space="preserve">2 курс </t>
  </si>
  <si>
    <t>Зач.</t>
  </si>
  <si>
    <t>*</t>
  </si>
  <si>
    <t>Электротехническое и конструкционное материаловедение</t>
  </si>
  <si>
    <t>Техническая механика</t>
  </si>
  <si>
    <t xml:space="preserve">Информационно-измерительная техника </t>
  </si>
  <si>
    <t xml:space="preserve">Химия </t>
  </si>
  <si>
    <t xml:space="preserve">Ознакомительная практика </t>
  </si>
  <si>
    <t>группа БЭл-292</t>
  </si>
  <si>
    <t>Инженерная и компьютерная графика</t>
  </si>
  <si>
    <t>курс 2</t>
  </si>
  <si>
    <t>1913190</t>
  </si>
  <si>
    <t>1913191</t>
  </si>
  <si>
    <t>1913192</t>
  </si>
  <si>
    <t>1913193</t>
  </si>
  <si>
    <t>1913194</t>
  </si>
  <si>
    <t>1913196</t>
  </si>
  <si>
    <t>1913197</t>
  </si>
  <si>
    <t>1913198</t>
  </si>
  <si>
    <t>1913199</t>
  </si>
  <si>
    <t>1913200</t>
  </si>
  <si>
    <t>1913201</t>
  </si>
  <si>
    <t>1913202</t>
  </si>
  <si>
    <t>1913203</t>
  </si>
  <si>
    <t>1913204</t>
  </si>
  <si>
    <t>1913205</t>
  </si>
  <si>
    <t>1913206</t>
  </si>
  <si>
    <t>1913207</t>
  </si>
  <si>
    <t>1913208</t>
  </si>
  <si>
    <t>1913209</t>
  </si>
  <si>
    <t>1913211</t>
  </si>
  <si>
    <t>1913212</t>
  </si>
  <si>
    <t>1913213</t>
  </si>
  <si>
    <t>1913214</t>
  </si>
  <si>
    <t>1913215</t>
  </si>
  <si>
    <t>1913216</t>
  </si>
  <si>
    <t>1913217</t>
  </si>
  <si>
    <t>1913218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</si>
</sst>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/>
      <protection locked="0"/>
    </xf>
    <xf numFmtId="0" fontId="1" fillId="4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0" fillId="0" borderId="3" xfId="0" applyBorder="1" applyAlignment="1"/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5"/>
  <sheetViews>
    <sheetView showZeros="0" tabSelected="1" view="pageBreakPreview" zoomScale="130" zoomScaleNormal="100" zoomScaleSheetLayoutView="130" workbookViewId="0">
      <selection activeCell="AB35" sqref="AB35"/>
    </sheetView>
  </sheetViews>
  <sheetFormatPr defaultRowHeight="12" x14ac:dyDescent="0.2"/>
  <cols>
    <col min="1" max="1" width="5.5703125" style="16" customWidth="1"/>
    <col min="2" max="2" width="9.140625" style="17" customWidth="1"/>
    <col min="3" max="7" width="7.140625" style="19" customWidth="1"/>
    <col min="8" max="11" width="5.7109375" style="19" customWidth="1"/>
    <col min="12" max="15" width="5.42578125" style="19" customWidth="1"/>
    <col min="16" max="16" width="7.85546875" style="19" customWidth="1"/>
    <col min="17" max="17" width="5.7109375" style="19" customWidth="1"/>
    <col min="18" max="20" width="5" style="19" customWidth="1"/>
    <col min="21" max="21" width="4.5703125" style="19" customWidth="1"/>
    <col min="22" max="22" width="5.28515625" style="19" customWidth="1"/>
    <col min="23" max="23" width="4.140625" style="19" customWidth="1"/>
    <col min="24" max="24" width="5" style="19" customWidth="1"/>
    <col min="25" max="25" width="4.140625" style="19" customWidth="1"/>
    <col min="26" max="26" width="5.7109375" style="19" customWidth="1"/>
    <col min="27" max="28" width="4.85546875" style="19" customWidth="1"/>
    <col min="29" max="29" width="6.140625" style="19" customWidth="1"/>
    <col min="30" max="42" width="5.42578125" style="19" customWidth="1"/>
    <col min="43" max="43" width="14.85546875" style="19" customWidth="1"/>
    <col min="44" max="44" width="5.42578125" style="19" customWidth="1"/>
    <col min="45" max="59" width="5.85546875" style="19" customWidth="1"/>
    <col min="60" max="60" width="8.5703125" style="19" customWidth="1"/>
    <col min="61" max="64" width="5.7109375" style="19" customWidth="1"/>
    <col min="65" max="65" width="8" style="19" customWidth="1"/>
    <col min="66" max="69" width="5.7109375" style="19" customWidth="1"/>
    <col min="70" max="70" width="8" style="19" customWidth="1"/>
    <col min="71" max="72" width="5.7109375" style="19" customWidth="1"/>
    <col min="73" max="73" width="6.42578125" style="19" customWidth="1"/>
    <col min="74" max="74" width="5.42578125" style="19" customWidth="1"/>
    <col min="75" max="75" width="8" style="19" customWidth="1"/>
    <col min="76" max="76" width="4.5703125" style="19" customWidth="1"/>
    <col min="77" max="77" width="8.7109375" style="19" customWidth="1"/>
    <col min="78" max="78" width="5.28515625" style="19" customWidth="1"/>
    <col min="79" max="85" width="5.7109375" style="19" customWidth="1"/>
    <col min="86" max="86" width="10" style="19" customWidth="1"/>
    <col min="87" max="87" width="6.28515625" style="19" customWidth="1"/>
    <col min="88" max="182" width="8.85546875" style="19"/>
    <col min="183" max="183" width="2.28515625" style="19" customWidth="1"/>
    <col min="184" max="184" width="9.140625" style="19" customWidth="1"/>
    <col min="185" max="185" width="7.140625" style="19" customWidth="1"/>
    <col min="186" max="202" width="5.7109375" style="19" customWidth="1"/>
    <col min="203" max="203" width="13.7109375" style="19" customWidth="1"/>
    <col min="204" max="205" width="6.5703125" style="19" customWidth="1"/>
    <col min="206" max="224" width="5.7109375" style="19" customWidth="1"/>
    <col min="225" max="225" width="13.42578125" style="19" customWidth="1"/>
    <col min="226" max="227" width="6.5703125" style="19" customWidth="1"/>
    <col min="228" max="247" width="5.7109375" style="19" customWidth="1"/>
    <col min="248" max="248" width="13.42578125" style="19" customWidth="1"/>
    <col min="249" max="250" width="6.5703125" style="19" customWidth="1"/>
    <col min="251" max="257" width="5.7109375" style="19" customWidth="1"/>
    <col min="258" max="258" width="6.42578125" style="19" customWidth="1"/>
    <col min="259" max="266" width="5.7109375" style="19" customWidth="1"/>
    <col min="267" max="267" width="10" style="19" customWidth="1"/>
    <col min="268" max="268" width="6.28515625" style="19" customWidth="1"/>
    <col min="269" max="438" width="8.85546875" style="19"/>
    <col min="439" max="439" width="2.28515625" style="19" customWidth="1"/>
    <col min="440" max="440" width="9.140625" style="19" customWidth="1"/>
    <col min="441" max="441" width="7.140625" style="19" customWidth="1"/>
    <col min="442" max="458" width="5.7109375" style="19" customWidth="1"/>
    <col min="459" max="459" width="13.7109375" style="19" customWidth="1"/>
    <col min="460" max="461" width="6.5703125" style="19" customWidth="1"/>
    <col min="462" max="480" width="5.7109375" style="19" customWidth="1"/>
    <col min="481" max="481" width="13.42578125" style="19" customWidth="1"/>
    <col min="482" max="483" width="6.5703125" style="19" customWidth="1"/>
    <col min="484" max="503" width="5.7109375" style="19" customWidth="1"/>
    <col min="504" max="504" width="13.42578125" style="19" customWidth="1"/>
    <col min="505" max="506" width="6.5703125" style="19" customWidth="1"/>
    <col min="507" max="513" width="5.7109375" style="19" customWidth="1"/>
    <col min="514" max="514" width="6.42578125" style="19" customWidth="1"/>
    <col min="515" max="522" width="5.7109375" style="19" customWidth="1"/>
    <col min="523" max="523" width="10" style="19" customWidth="1"/>
    <col min="524" max="524" width="6.28515625" style="19" customWidth="1"/>
    <col min="525" max="694" width="8.85546875" style="19"/>
    <col min="695" max="695" width="2.28515625" style="19" customWidth="1"/>
    <col min="696" max="696" width="9.140625" style="19" customWidth="1"/>
    <col min="697" max="697" width="7.140625" style="19" customWidth="1"/>
    <col min="698" max="714" width="5.7109375" style="19" customWidth="1"/>
    <col min="715" max="715" width="13.7109375" style="19" customWidth="1"/>
    <col min="716" max="717" width="6.5703125" style="19" customWidth="1"/>
    <col min="718" max="736" width="5.7109375" style="19" customWidth="1"/>
    <col min="737" max="737" width="13.42578125" style="19" customWidth="1"/>
    <col min="738" max="739" width="6.5703125" style="19" customWidth="1"/>
    <col min="740" max="759" width="5.7109375" style="19" customWidth="1"/>
    <col min="760" max="760" width="13.42578125" style="19" customWidth="1"/>
    <col min="761" max="762" width="6.5703125" style="19" customWidth="1"/>
    <col min="763" max="769" width="5.7109375" style="19" customWidth="1"/>
    <col min="770" max="770" width="6.42578125" style="19" customWidth="1"/>
    <col min="771" max="778" width="5.7109375" style="19" customWidth="1"/>
    <col min="779" max="779" width="10" style="19" customWidth="1"/>
    <col min="780" max="780" width="6.28515625" style="19" customWidth="1"/>
    <col min="781" max="950" width="8.85546875" style="19"/>
    <col min="951" max="951" width="2.28515625" style="19" customWidth="1"/>
    <col min="952" max="952" width="9.140625" style="19" customWidth="1"/>
    <col min="953" max="953" width="7.140625" style="19" customWidth="1"/>
    <col min="954" max="970" width="5.7109375" style="19" customWidth="1"/>
    <col min="971" max="971" width="13.7109375" style="19" customWidth="1"/>
    <col min="972" max="973" width="6.5703125" style="19" customWidth="1"/>
    <col min="974" max="992" width="5.7109375" style="19" customWidth="1"/>
    <col min="993" max="993" width="13.42578125" style="19" customWidth="1"/>
    <col min="994" max="995" width="6.5703125" style="19" customWidth="1"/>
    <col min="996" max="1015" width="5.7109375" style="19" customWidth="1"/>
    <col min="1016" max="1016" width="13.42578125" style="19" customWidth="1"/>
    <col min="1017" max="1018" width="6.5703125" style="19" customWidth="1"/>
    <col min="1019" max="1025" width="5.7109375" style="19" customWidth="1"/>
    <col min="1026" max="1026" width="6.42578125" style="19" customWidth="1"/>
    <col min="1027" max="1034" width="5.7109375" style="19" customWidth="1"/>
    <col min="1035" max="1035" width="10" style="19" customWidth="1"/>
    <col min="1036" max="1036" width="6.28515625" style="19" customWidth="1"/>
    <col min="1037" max="1206" width="8.85546875" style="19"/>
    <col min="1207" max="1207" width="2.28515625" style="19" customWidth="1"/>
    <col min="1208" max="1208" width="9.140625" style="19" customWidth="1"/>
    <col min="1209" max="1209" width="7.140625" style="19" customWidth="1"/>
    <col min="1210" max="1226" width="5.7109375" style="19" customWidth="1"/>
    <col min="1227" max="1227" width="13.7109375" style="19" customWidth="1"/>
    <col min="1228" max="1229" width="6.5703125" style="19" customWidth="1"/>
    <col min="1230" max="1248" width="5.7109375" style="19" customWidth="1"/>
    <col min="1249" max="1249" width="13.42578125" style="19" customWidth="1"/>
    <col min="1250" max="1251" width="6.5703125" style="19" customWidth="1"/>
    <col min="1252" max="1271" width="5.7109375" style="19" customWidth="1"/>
    <col min="1272" max="1272" width="13.42578125" style="19" customWidth="1"/>
    <col min="1273" max="1274" width="6.5703125" style="19" customWidth="1"/>
    <col min="1275" max="1281" width="5.7109375" style="19" customWidth="1"/>
    <col min="1282" max="1282" width="6.42578125" style="19" customWidth="1"/>
    <col min="1283" max="1290" width="5.7109375" style="19" customWidth="1"/>
    <col min="1291" max="1291" width="10" style="19" customWidth="1"/>
    <col min="1292" max="1292" width="6.28515625" style="19" customWidth="1"/>
    <col min="1293" max="1462" width="8.85546875" style="19"/>
    <col min="1463" max="1463" width="2.28515625" style="19" customWidth="1"/>
    <col min="1464" max="1464" width="9.140625" style="19" customWidth="1"/>
    <col min="1465" max="1465" width="7.140625" style="19" customWidth="1"/>
    <col min="1466" max="1482" width="5.7109375" style="19" customWidth="1"/>
    <col min="1483" max="1483" width="13.7109375" style="19" customWidth="1"/>
    <col min="1484" max="1485" width="6.5703125" style="19" customWidth="1"/>
    <col min="1486" max="1504" width="5.7109375" style="19" customWidth="1"/>
    <col min="1505" max="1505" width="13.42578125" style="19" customWidth="1"/>
    <col min="1506" max="1507" width="6.5703125" style="19" customWidth="1"/>
    <col min="1508" max="1527" width="5.7109375" style="19" customWidth="1"/>
    <col min="1528" max="1528" width="13.42578125" style="19" customWidth="1"/>
    <col min="1529" max="1530" width="6.5703125" style="19" customWidth="1"/>
    <col min="1531" max="1537" width="5.7109375" style="19" customWidth="1"/>
    <col min="1538" max="1538" width="6.42578125" style="19" customWidth="1"/>
    <col min="1539" max="1546" width="5.7109375" style="19" customWidth="1"/>
    <col min="1547" max="1547" width="10" style="19" customWidth="1"/>
    <col min="1548" max="1548" width="6.28515625" style="19" customWidth="1"/>
    <col min="1549" max="1718" width="8.85546875" style="19"/>
    <col min="1719" max="1719" width="2.28515625" style="19" customWidth="1"/>
    <col min="1720" max="1720" width="9.140625" style="19" customWidth="1"/>
    <col min="1721" max="1721" width="7.140625" style="19" customWidth="1"/>
    <col min="1722" max="1738" width="5.7109375" style="19" customWidth="1"/>
    <col min="1739" max="1739" width="13.7109375" style="19" customWidth="1"/>
    <col min="1740" max="1741" width="6.5703125" style="19" customWidth="1"/>
    <col min="1742" max="1760" width="5.7109375" style="19" customWidth="1"/>
    <col min="1761" max="1761" width="13.42578125" style="19" customWidth="1"/>
    <col min="1762" max="1763" width="6.5703125" style="19" customWidth="1"/>
    <col min="1764" max="1783" width="5.7109375" style="19" customWidth="1"/>
    <col min="1784" max="1784" width="13.42578125" style="19" customWidth="1"/>
    <col min="1785" max="1786" width="6.5703125" style="19" customWidth="1"/>
    <col min="1787" max="1793" width="5.7109375" style="19" customWidth="1"/>
    <col min="1794" max="1794" width="6.42578125" style="19" customWidth="1"/>
    <col min="1795" max="1802" width="5.7109375" style="19" customWidth="1"/>
    <col min="1803" max="1803" width="10" style="19" customWidth="1"/>
    <col min="1804" max="1804" width="6.28515625" style="19" customWidth="1"/>
    <col min="1805" max="1974" width="8.85546875" style="19"/>
    <col min="1975" max="1975" width="2.28515625" style="19" customWidth="1"/>
    <col min="1976" max="1976" width="9.140625" style="19" customWidth="1"/>
    <col min="1977" max="1977" width="7.140625" style="19" customWidth="1"/>
    <col min="1978" max="1994" width="5.7109375" style="19" customWidth="1"/>
    <col min="1995" max="1995" width="13.7109375" style="19" customWidth="1"/>
    <col min="1996" max="1997" width="6.5703125" style="19" customWidth="1"/>
    <col min="1998" max="2016" width="5.7109375" style="19" customWidth="1"/>
    <col min="2017" max="2017" width="13.42578125" style="19" customWidth="1"/>
    <col min="2018" max="2019" width="6.5703125" style="19" customWidth="1"/>
    <col min="2020" max="2039" width="5.7109375" style="19" customWidth="1"/>
    <col min="2040" max="2040" width="13.42578125" style="19" customWidth="1"/>
    <col min="2041" max="2042" width="6.5703125" style="19" customWidth="1"/>
    <col min="2043" max="2049" width="5.7109375" style="19" customWidth="1"/>
    <col min="2050" max="2050" width="6.42578125" style="19" customWidth="1"/>
    <col min="2051" max="2058" width="5.7109375" style="19" customWidth="1"/>
    <col min="2059" max="2059" width="10" style="19" customWidth="1"/>
    <col min="2060" max="2060" width="6.28515625" style="19" customWidth="1"/>
    <col min="2061" max="2230" width="8.85546875" style="19"/>
    <col min="2231" max="2231" width="2.28515625" style="19" customWidth="1"/>
    <col min="2232" max="2232" width="9.140625" style="19" customWidth="1"/>
    <col min="2233" max="2233" width="7.140625" style="19" customWidth="1"/>
    <col min="2234" max="2250" width="5.7109375" style="19" customWidth="1"/>
    <col min="2251" max="2251" width="13.7109375" style="19" customWidth="1"/>
    <col min="2252" max="2253" width="6.5703125" style="19" customWidth="1"/>
    <col min="2254" max="2272" width="5.7109375" style="19" customWidth="1"/>
    <col min="2273" max="2273" width="13.42578125" style="19" customWidth="1"/>
    <col min="2274" max="2275" width="6.5703125" style="19" customWidth="1"/>
    <col min="2276" max="2295" width="5.7109375" style="19" customWidth="1"/>
    <col min="2296" max="2296" width="13.42578125" style="19" customWidth="1"/>
    <col min="2297" max="2298" width="6.5703125" style="19" customWidth="1"/>
    <col min="2299" max="2305" width="5.7109375" style="19" customWidth="1"/>
    <col min="2306" max="2306" width="6.42578125" style="19" customWidth="1"/>
    <col min="2307" max="2314" width="5.7109375" style="19" customWidth="1"/>
    <col min="2315" max="2315" width="10" style="19" customWidth="1"/>
    <col min="2316" max="2316" width="6.28515625" style="19" customWidth="1"/>
    <col min="2317" max="2486" width="8.85546875" style="19"/>
    <col min="2487" max="2487" width="2.28515625" style="19" customWidth="1"/>
    <col min="2488" max="2488" width="9.140625" style="19" customWidth="1"/>
    <col min="2489" max="2489" width="7.140625" style="19" customWidth="1"/>
    <col min="2490" max="2506" width="5.7109375" style="19" customWidth="1"/>
    <col min="2507" max="2507" width="13.7109375" style="19" customWidth="1"/>
    <col min="2508" max="2509" width="6.5703125" style="19" customWidth="1"/>
    <col min="2510" max="2528" width="5.7109375" style="19" customWidth="1"/>
    <col min="2529" max="2529" width="13.42578125" style="19" customWidth="1"/>
    <col min="2530" max="2531" width="6.5703125" style="19" customWidth="1"/>
    <col min="2532" max="2551" width="5.7109375" style="19" customWidth="1"/>
    <col min="2552" max="2552" width="13.42578125" style="19" customWidth="1"/>
    <col min="2553" max="2554" width="6.5703125" style="19" customWidth="1"/>
    <col min="2555" max="2561" width="5.7109375" style="19" customWidth="1"/>
    <col min="2562" max="2562" width="6.42578125" style="19" customWidth="1"/>
    <col min="2563" max="2570" width="5.7109375" style="19" customWidth="1"/>
    <col min="2571" max="2571" width="10" style="19" customWidth="1"/>
    <col min="2572" max="2572" width="6.28515625" style="19" customWidth="1"/>
    <col min="2573" max="2742" width="8.85546875" style="19"/>
    <col min="2743" max="2743" width="2.28515625" style="19" customWidth="1"/>
    <col min="2744" max="2744" width="9.140625" style="19" customWidth="1"/>
    <col min="2745" max="2745" width="7.140625" style="19" customWidth="1"/>
    <col min="2746" max="2762" width="5.7109375" style="19" customWidth="1"/>
    <col min="2763" max="2763" width="13.7109375" style="19" customWidth="1"/>
    <col min="2764" max="2765" width="6.5703125" style="19" customWidth="1"/>
    <col min="2766" max="2784" width="5.7109375" style="19" customWidth="1"/>
    <col min="2785" max="2785" width="13.42578125" style="19" customWidth="1"/>
    <col min="2786" max="2787" width="6.5703125" style="19" customWidth="1"/>
    <col min="2788" max="2807" width="5.7109375" style="19" customWidth="1"/>
    <col min="2808" max="2808" width="13.42578125" style="19" customWidth="1"/>
    <col min="2809" max="2810" width="6.5703125" style="19" customWidth="1"/>
    <col min="2811" max="2817" width="5.7109375" style="19" customWidth="1"/>
    <col min="2818" max="2818" width="6.42578125" style="19" customWidth="1"/>
    <col min="2819" max="2826" width="5.7109375" style="19" customWidth="1"/>
    <col min="2827" max="2827" width="10" style="19" customWidth="1"/>
    <col min="2828" max="2828" width="6.28515625" style="19" customWidth="1"/>
    <col min="2829" max="2998" width="8.85546875" style="19"/>
    <col min="2999" max="2999" width="2.28515625" style="19" customWidth="1"/>
    <col min="3000" max="3000" width="9.140625" style="19" customWidth="1"/>
    <col min="3001" max="3001" width="7.140625" style="19" customWidth="1"/>
    <col min="3002" max="3018" width="5.7109375" style="19" customWidth="1"/>
    <col min="3019" max="3019" width="13.7109375" style="19" customWidth="1"/>
    <col min="3020" max="3021" width="6.5703125" style="19" customWidth="1"/>
    <col min="3022" max="3040" width="5.7109375" style="19" customWidth="1"/>
    <col min="3041" max="3041" width="13.42578125" style="19" customWidth="1"/>
    <col min="3042" max="3043" width="6.5703125" style="19" customWidth="1"/>
    <col min="3044" max="3063" width="5.7109375" style="19" customWidth="1"/>
    <col min="3064" max="3064" width="13.42578125" style="19" customWidth="1"/>
    <col min="3065" max="3066" width="6.5703125" style="19" customWidth="1"/>
    <col min="3067" max="3073" width="5.7109375" style="19" customWidth="1"/>
    <col min="3074" max="3074" width="6.42578125" style="19" customWidth="1"/>
    <col min="3075" max="3082" width="5.7109375" style="19" customWidth="1"/>
    <col min="3083" max="3083" width="10" style="19" customWidth="1"/>
    <col min="3084" max="3084" width="6.28515625" style="19" customWidth="1"/>
    <col min="3085" max="3254" width="8.85546875" style="19"/>
    <col min="3255" max="3255" width="2.28515625" style="19" customWidth="1"/>
    <col min="3256" max="3256" width="9.140625" style="19" customWidth="1"/>
    <col min="3257" max="3257" width="7.140625" style="19" customWidth="1"/>
    <col min="3258" max="3274" width="5.7109375" style="19" customWidth="1"/>
    <col min="3275" max="3275" width="13.7109375" style="19" customWidth="1"/>
    <col min="3276" max="3277" width="6.5703125" style="19" customWidth="1"/>
    <col min="3278" max="3296" width="5.7109375" style="19" customWidth="1"/>
    <col min="3297" max="3297" width="13.42578125" style="19" customWidth="1"/>
    <col min="3298" max="3299" width="6.5703125" style="19" customWidth="1"/>
    <col min="3300" max="3319" width="5.7109375" style="19" customWidth="1"/>
    <col min="3320" max="3320" width="13.42578125" style="19" customWidth="1"/>
    <col min="3321" max="3322" width="6.5703125" style="19" customWidth="1"/>
    <col min="3323" max="3329" width="5.7109375" style="19" customWidth="1"/>
    <col min="3330" max="3330" width="6.42578125" style="19" customWidth="1"/>
    <col min="3331" max="3338" width="5.7109375" style="19" customWidth="1"/>
    <col min="3339" max="3339" width="10" style="19" customWidth="1"/>
    <col min="3340" max="3340" width="6.28515625" style="19" customWidth="1"/>
    <col min="3341" max="3510" width="8.85546875" style="19"/>
    <col min="3511" max="3511" width="2.28515625" style="19" customWidth="1"/>
    <col min="3512" max="3512" width="9.140625" style="19" customWidth="1"/>
    <col min="3513" max="3513" width="7.140625" style="19" customWidth="1"/>
    <col min="3514" max="3530" width="5.7109375" style="19" customWidth="1"/>
    <col min="3531" max="3531" width="13.7109375" style="19" customWidth="1"/>
    <col min="3532" max="3533" width="6.5703125" style="19" customWidth="1"/>
    <col min="3534" max="3552" width="5.7109375" style="19" customWidth="1"/>
    <col min="3553" max="3553" width="13.42578125" style="19" customWidth="1"/>
    <col min="3554" max="3555" width="6.5703125" style="19" customWidth="1"/>
    <col min="3556" max="3575" width="5.7109375" style="19" customWidth="1"/>
    <col min="3576" max="3576" width="13.42578125" style="19" customWidth="1"/>
    <col min="3577" max="3578" width="6.5703125" style="19" customWidth="1"/>
    <col min="3579" max="3585" width="5.7109375" style="19" customWidth="1"/>
    <col min="3586" max="3586" width="6.42578125" style="19" customWidth="1"/>
    <col min="3587" max="3594" width="5.7109375" style="19" customWidth="1"/>
    <col min="3595" max="3595" width="10" style="19" customWidth="1"/>
    <col min="3596" max="3596" width="6.28515625" style="19" customWidth="1"/>
    <col min="3597" max="3766" width="8.85546875" style="19"/>
    <col min="3767" max="3767" width="2.28515625" style="19" customWidth="1"/>
    <col min="3768" max="3768" width="9.140625" style="19" customWidth="1"/>
    <col min="3769" max="3769" width="7.140625" style="19" customWidth="1"/>
    <col min="3770" max="3786" width="5.7109375" style="19" customWidth="1"/>
    <col min="3787" max="3787" width="13.7109375" style="19" customWidth="1"/>
    <col min="3788" max="3789" width="6.5703125" style="19" customWidth="1"/>
    <col min="3790" max="3808" width="5.7109375" style="19" customWidth="1"/>
    <col min="3809" max="3809" width="13.42578125" style="19" customWidth="1"/>
    <col min="3810" max="3811" width="6.5703125" style="19" customWidth="1"/>
    <col min="3812" max="3831" width="5.7109375" style="19" customWidth="1"/>
    <col min="3832" max="3832" width="13.42578125" style="19" customWidth="1"/>
    <col min="3833" max="3834" width="6.5703125" style="19" customWidth="1"/>
    <col min="3835" max="3841" width="5.7109375" style="19" customWidth="1"/>
    <col min="3842" max="3842" width="6.42578125" style="19" customWidth="1"/>
    <col min="3843" max="3850" width="5.7109375" style="19" customWidth="1"/>
    <col min="3851" max="3851" width="10" style="19" customWidth="1"/>
    <col min="3852" max="3852" width="6.28515625" style="19" customWidth="1"/>
    <col min="3853" max="4022" width="8.85546875" style="19"/>
    <col min="4023" max="4023" width="2.28515625" style="19" customWidth="1"/>
    <col min="4024" max="4024" width="9.140625" style="19" customWidth="1"/>
    <col min="4025" max="4025" width="7.140625" style="19" customWidth="1"/>
    <col min="4026" max="4042" width="5.7109375" style="19" customWidth="1"/>
    <col min="4043" max="4043" width="13.7109375" style="19" customWidth="1"/>
    <col min="4044" max="4045" width="6.5703125" style="19" customWidth="1"/>
    <col min="4046" max="4064" width="5.7109375" style="19" customWidth="1"/>
    <col min="4065" max="4065" width="13.42578125" style="19" customWidth="1"/>
    <col min="4066" max="4067" width="6.5703125" style="19" customWidth="1"/>
    <col min="4068" max="4087" width="5.7109375" style="19" customWidth="1"/>
    <col min="4088" max="4088" width="13.42578125" style="19" customWidth="1"/>
    <col min="4089" max="4090" width="6.5703125" style="19" customWidth="1"/>
    <col min="4091" max="4097" width="5.7109375" style="19" customWidth="1"/>
    <col min="4098" max="4098" width="6.42578125" style="19" customWidth="1"/>
    <col min="4099" max="4106" width="5.7109375" style="19" customWidth="1"/>
    <col min="4107" max="4107" width="10" style="19" customWidth="1"/>
    <col min="4108" max="4108" width="6.28515625" style="19" customWidth="1"/>
    <col min="4109" max="4278" width="8.85546875" style="19"/>
    <col min="4279" max="4279" width="2.28515625" style="19" customWidth="1"/>
    <col min="4280" max="4280" width="9.140625" style="19" customWidth="1"/>
    <col min="4281" max="4281" width="7.140625" style="19" customWidth="1"/>
    <col min="4282" max="4298" width="5.7109375" style="19" customWidth="1"/>
    <col min="4299" max="4299" width="13.7109375" style="19" customWidth="1"/>
    <col min="4300" max="4301" width="6.5703125" style="19" customWidth="1"/>
    <col min="4302" max="4320" width="5.7109375" style="19" customWidth="1"/>
    <col min="4321" max="4321" width="13.42578125" style="19" customWidth="1"/>
    <col min="4322" max="4323" width="6.5703125" style="19" customWidth="1"/>
    <col min="4324" max="4343" width="5.7109375" style="19" customWidth="1"/>
    <col min="4344" max="4344" width="13.42578125" style="19" customWidth="1"/>
    <col min="4345" max="4346" width="6.5703125" style="19" customWidth="1"/>
    <col min="4347" max="4353" width="5.7109375" style="19" customWidth="1"/>
    <col min="4354" max="4354" width="6.42578125" style="19" customWidth="1"/>
    <col min="4355" max="4362" width="5.7109375" style="19" customWidth="1"/>
    <col min="4363" max="4363" width="10" style="19" customWidth="1"/>
    <col min="4364" max="4364" width="6.28515625" style="19" customWidth="1"/>
    <col min="4365" max="4534" width="8.85546875" style="19"/>
    <col min="4535" max="4535" width="2.28515625" style="19" customWidth="1"/>
    <col min="4536" max="4536" width="9.140625" style="19" customWidth="1"/>
    <col min="4537" max="4537" width="7.140625" style="19" customWidth="1"/>
    <col min="4538" max="4554" width="5.7109375" style="19" customWidth="1"/>
    <col min="4555" max="4555" width="13.7109375" style="19" customWidth="1"/>
    <col min="4556" max="4557" width="6.5703125" style="19" customWidth="1"/>
    <col min="4558" max="4576" width="5.7109375" style="19" customWidth="1"/>
    <col min="4577" max="4577" width="13.42578125" style="19" customWidth="1"/>
    <col min="4578" max="4579" width="6.5703125" style="19" customWidth="1"/>
    <col min="4580" max="4599" width="5.7109375" style="19" customWidth="1"/>
    <col min="4600" max="4600" width="13.42578125" style="19" customWidth="1"/>
    <col min="4601" max="4602" width="6.5703125" style="19" customWidth="1"/>
    <col min="4603" max="4609" width="5.7109375" style="19" customWidth="1"/>
    <col min="4610" max="4610" width="6.42578125" style="19" customWidth="1"/>
    <col min="4611" max="4618" width="5.7109375" style="19" customWidth="1"/>
    <col min="4619" max="4619" width="10" style="19" customWidth="1"/>
    <col min="4620" max="4620" width="6.28515625" style="19" customWidth="1"/>
    <col min="4621" max="4790" width="8.85546875" style="19"/>
    <col min="4791" max="4791" width="2.28515625" style="19" customWidth="1"/>
    <col min="4792" max="4792" width="9.140625" style="19" customWidth="1"/>
    <col min="4793" max="4793" width="7.140625" style="19" customWidth="1"/>
    <col min="4794" max="4810" width="5.7109375" style="19" customWidth="1"/>
    <col min="4811" max="4811" width="13.7109375" style="19" customWidth="1"/>
    <col min="4812" max="4813" width="6.5703125" style="19" customWidth="1"/>
    <col min="4814" max="4832" width="5.7109375" style="19" customWidth="1"/>
    <col min="4833" max="4833" width="13.42578125" style="19" customWidth="1"/>
    <col min="4834" max="4835" width="6.5703125" style="19" customWidth="1"/>
    <col min="4836" max="4855" width="5.7109375" style="19" customWidth="1"/>
    <col min="4856" max="4856" width="13.42578125" style="19" customWidth="1"/>
    <col min="4857" max="4858" width="6.5703125" style="19" customWidth="1"/>
    <col min="4859" max="4865" width="5.7109375" style="19" customWidth="1"/>
    <col min="4866" max="4866" width="6.42578125" style="19" customWidth="1"/>
    <col min="4867" max="4874" width="5.7109375" style="19" customWidth="1"/>
    <col min="4875" max="4875" width="10" style="19" customWidth="1"/>
    <col min="4876" max="4876" width="6.28515625" style="19" customWidth="1"/>
    <col min="4877" max="5046" width="8.85546875" style="19"/>
    <col min="5047" max="5047" width="2.28515625" style="19" customWidth="1"/>
    <col min="5048" max="5048" width="9.140625" style="19" customWidth="1"/>
    <col min="5049" max="5049" width="7.140625" style="19" customWidth="1"/>
    <col min="5050" max="5066" width="5.7109375" style="19" customWidth="1"/>
    <col min="5067" max="5067" width="13.7109375" style="19" customWidth="1"/>
    <col min="5068" max="5069" width="6.5703125" style="19" customWidth="1"/>
    <col min="5070" max="5088" width="5.7109375" style="19" customWidth="1"/>
    <col min="5089" max="5089" width="13.42578125" style="19" customWidth="1"/>
    <col min="5090" max="5091" width="6.5703125" style="19" customWidth="1"/>
    <col min="5092" max="5111" width="5.7109375" style="19" customWidth="1"/>
    <col min="5112" max="5112" width="13.42578125" style="19" customWidth="1"/>
    <col min="5113" max="5114" width="6.5703125" style="19" customWidth="1"/>
    <col min="5115" max="5121" width="5.7109375" style="19" customWidth="1"/>
    <col min="5122" max="5122" width="6.42578125" style="19" customWidth="1"/>
    <col min="5123" max="5130" width="5.7109375" style="19" customWidth="1"/>
    <col min="5131" max="5131" width="10" style="19" customWidth="1"/>
    <col min="5132" max="5132" width="6.28515625" style="19" customWidth="1"/>
    <col min="5133" max="5302" width="8.85546875" style="19"/>
    <col min="5303" max="5303" width="2.28515625" style="19" customWidth="1"/>
    <col min="5304" max="5304" width="9.140625" style="19" customWidth="1"/>
    <col min="5305" max="5305" width="7.140625" style="19" customWidth="1"/>
    <col min="5306" max="5322" width="5.7109375" style="19" customWidth="1"/>
    <col min="5323" max="5323" width="13.7109375" style="19" customWidth="1"/>
    <col min="5324" max="5325" width="6.5703125" style="19" customWidth="1"/>
    <col min="5326" max="5344" width="5.7109375" style="19" customWidth="1"/>
    <col min="5345" max="5345" width="13.42578125" style="19" customWidth="1"/>
    <col min="5346" max="5347" width="6.5703125" style="19" customWidth="1"/>
    <col min="5348" max="5367" width="5.7109375" style="19" customWidth="1"/>
    <col min="5368" max="5368" width="13.42578125" style="19" customWidth="1"/>
    <col min="5369" max="5370" width="6.5703125" style="19" customWidth="1"/>
    <col min="5371" max="5377" width="5.7109375" style="19" customWidth="1"/>
    <col min="5378" max="5378" width="6.42578125" style="19" customWidth="1"/>
    <col min="5379" max="5386" width="5.7109375" style="19" customWidth="1"/>
    <col min="5387" max="5387" width="10" style="19" customWidth="1"/>
    <col min="5388" max="5388" width="6.28515625" style="19" customWidth="1"/>
    <col min="5389" max="5558" width="8.85546875" style="19"/>
    <col min="5559" max="5559" width="2.28515625" style="19" customWidth="1"/>
    <col min="5560" max="5560" width="9.140625" style="19" customWidth="1"/>
    <col min="5561" max="5561" width="7.140625" style="19" customWidth="1"/>
    <col min="5562" max="5578" width="5.7109375" style="19" customWidth="1"/>
    <col min="5579" max="5579" width="13.7109375" style="19" customWidth="1"/>
    <col min="5580" max="5581" width="6.5703125" style="19" customWidth="1"/>
    <col min="5582" max="5600" width="5.7109375" style="19" customWidth="1"/>
    <col min="5601" max="5601" width="13.42578125" style="19" customWidth="1"/>
    <col min="5602" max="5603" width="6.5703125" style="19" customWidth="1"/>
    <col min="5604" max="5623" width="5.7109375" style="19" customWidth="1"/>
    <col min="5624" max="5624" width="13.42578125" style="19" customWidth="1"/>
    <col min="5625" max="5626" width="6.5703125" style="19" customWidth="1"/>
    <col min="5627" max="5633" width="5.7109375" style="19" customWidth="1"/>
    <col min="5634" max="5634" width="6.42578125" style="19" customWidth="1"/>
    <col min="5635" max="5642" width="5.7109375" style="19" customWidth="1"/>
    <col min="5643" max="5643" width="10" style="19" customWidth="1"/>
    <col min="5644" max="5644" width="6.28515625" style="19" customWidth="1"/>
    <col min="5645" max="5814" width="8.85546875" style="19"/>
    <col min="5815" max="5815" width="2.28515625" style="19" customWidth="1"/>
    <col min="5816" max="5816" width="9.140625" style="19" customWidth="1"/>
    <col min="5817" max="5817" width="7.140625" style="19" customWidth="1"/>
    <col min="5818" max="5834" width="5.7109375" style="19" customWidth="1"/>
    <col min="5835" max="5835" width="13.7109375" style="19" customWidth="1"/>
    <col min="5836" max="5837" width="6.5703125" style="19" customWidth="1"/>
    <col min="5838" max="5856" width="5.7109375" style="19" customWidth="1"/>
    <col min="5857" max="5857" width="13.42578125" style="19" customWidth="1"/>
    <col min="5858" max="5859" width="6.5703125" style="19" customWidth="1"/>
    <col min="5860" max="5879" width="5.7109375" style="19" customWidth="1"/>
    <col min="5880" max="5880" width="13.42578125" style="19" customWidth="1"/>
    <col min="5881" max="5882" width="6.5703125" style="19" customWidth="1"/>
    <col min="5883" max="5889" width="5.7109375" style="19" customWidth="1"/>
    <col min="5890" max="5890" width="6.42578125" style="19" customWidth="1"/>
    <col min="5891" max="5898" width="5.7109375" style="19" customWidth="1"/>
    <col min="5899" max="5899" width="10" style="19" customWidth="1"/>
    <col min="5900" max="5900" width="6.28515625" style="19" customWidth="1"/>
    <col min="5901" max="6070" width="8.85546875" style="19"/>
    <col min="6071" max="6071" width="2.28515625" style="19" customWidth="1"/>
    <col min="6072" max="6072" width="9.140625" style="19" customWidth="1"/>
    <col min="6073" max="6073" width="7.140625" style="19" customWidth="1"/>
    <col min="6074" max="6090" width="5.7109375" style="19" customWidth="1"/>
    <col min="6091" max="6091" width="13.7109375" style="19" customWidth="1"/>
    <col min="6092" max="6093" width="6.5703125" style="19" customWidth="1"/>
    <col min="6094" max="6112" width="5.7109375" style="19" customWidth="1"/>
    <col min="6113" max="6113" width="13.42578125" style="19" customWidth="1"/>
    <col min="6114" max="6115" width="6.5703125" style="19" customWidth="1"/>
    <col min="6116" max="6135" width="5.7109375" style="19" customWidth="1"/>
    <col min="6136" max="6136" width="13.42578125" style="19" customWidth="1"/>
    <col min="6137" max="6138" width="6.5703125" style="19" customWidth="1"/>
    <col min="6139" max="6145" width="5.7109375" style="19" customWidth="1"/>
    <col min="6146" max="6146" width="6.42578125" style="19" customWidth="1"/>
    <col min="6147" max="6154" width="5.7109375" style="19" customWidth="1"/>
    <col min="6155" max="6155" width="10" style="19" customWidth="1"/>
    <col min="6156" max="6156" width="6.28515625" style="19" customWidth="1"/>
    <col min="6157" max="6326" width="8.85546875" style="19"/>
    <col min="6327" max="6327" width="2.28515625" style="19" customWidth="1"/>
    <col min="6328" max="6328" width="9.140625" style="19" customWidth="1"/>
    <col min="6329" max="6329" width="7.140625" style="19" customWidth="1"/>
    <col min="6330" max="6346" width="5.7109375" style="19" customWidth="1"/>
    <col min="6347" max="6347" width="13.7109375" style="19" customWidth="1"/>
    <col min="6348" max="6349" width="6.5703125" style="19" customWidth="1"/>
    <col min="6350" max="6368" width="5.7109375" style="19" customWidth="1"/>
    <col min="6369" max="6369" width="13.42578125" style="19" customWidth="1"/>
    <col min="6370" max="6371" width="6.5703125" style="19" customWidth="1"/>
    <col min="6372" max="6391" width="5.7109375" style="19" customWidth="1"/>
    <col min="6392" max="6392" width="13.42578125" style="19" customWidth="1"/>
    <col min="6393" max="6394" width="6.5703125" style="19" customWidth="1"/>
    <col min="6395" max="6401" width="5.7109375" style="19" customWidth="1"/>
    <col min="6402" max="6402" width="6.42578125" style="19" customWidth="1"/>
    <col min="6403" max="6410" width="5.7109375" style="19" customWidth="1"/>
    <col min="6411" max="6411" width="10" style="19" customWidth="1"/>
    <col min="6412" max="6412" width="6.28515625" style="19" customWidth="1"/>
    <col min="6413" max="6582" width="8.85546875" style="19"/>
    <col min="6583" max="6583" width="2.28515625" style="19" customWidth="1"/>
    <col min="6584" max="6584" width="9.140625" style="19" customWidth="1"/>
    <col min="6585" max="6585" width="7.140625" style="19" customWidth="1"/>
    <col min="6586" max="6602" width="5.7109375" style="19" customWidth="1"/>
    <col min="6603" max="6603" width="13.7109375" style="19" customWidth="1"/>
    <col min="6604" max="6605" width="6.5703125" style="19" customWidth="1"/>
    <col min="6606" max="6624" width="5.7109375" style="19" customWidth="1"/>
    <col min="6625" max="6625" width="13.42578125" style="19" customWidth="1"/>
    <col min="6626" max="6627" width="6.5703125" style="19" customWidth="1"/>
    <col min="6628" max="6647" width="5.7109375" style="19" customWidth="1"/>
    <col min="6648" max="6648" width="13.42578125" style="19" customWidth="1"/>
    <col min="6649" max="6650" width="6.5703125" style="19" customWidth="1"/>
    <col min="6651" max="6657" width="5.7109375" style="19" customWidth="1"/>
    <col min="6658" max="6658" width="6.42578125" style="19" customWidth="1"/>
    <col min="6659" max="6666" width="5.7109375" style="19" customWidth="1"/>
    <col min="6667" max="6667" width="10" style="19" customWidth="1"/>
    <col min="6668" max="6668" width="6.28515625" style="19" customWidth="1"/>
    <col min="6669" max="6838" width="8.85546875" style="19"/>
    <col min="6839" max="6839" width="2.28515625" style="19" customWidth="1"/>
    <col min="6840" max="6840" width="9.140625" style="19" customWidth="1"/>
    <col min="6841" max="6841" width="7.140625" style="19" customWidth="1"/>
    <col min="6842" max="6858" width="5.7109375" style="19" customWidth="1"/>
    <col min="6859" max="6859" width="13.7109375" style="19" customWidth="1"/>
    <col min="6860" max="6861" width="6.5703125" style="19" customWidth="1"/>
    <col min="6862" max="6880" width="5.7109375" style="19" customWidth="1"/>
    <col min="6881" max="6881" width="13.42578125" style="19" customWidth="1"/>
    <col min="6882" max="6883" width="6.5703125" style="19" customWidth="1"/>
    <col min="6884" max="6903" width="5.7109375" style="19" customWidth="1"/>
    <col min="6904" max="6904" width="13.42578125" style="19" customWidth="1"/>
    <col min="6905" max="6906" width="6.5703125" style="19" customWidth="1"/>
    <col min="6907" max="6913" width="5.7109375" style="19" customWidth="1"/>
    <col min="6914" max="6914" width="6.42578125" style="19" customWidth="1"/>
    <col min="6915" max="6922" width="5.7109375" style="19" customWidth="1"/>
    <col min="6923" max="6923" width="10" style="19" customWidth="1"/>
    <col min="6924" max="6924" width="6.28515625" style="19" customWidth="1"/>
    <col min="6925" max="7094" width="8.85546875" style="19"/>
    <col min="7095" max="7095" width="2.28515625" style="19" customWidth="1"/>
    <col min="7096" max="7096" width="9.140625" style="19" customWidth="1"/>
    <col min="7097" max="7097" width="7.140625" style="19" customWidth="1"/>
    <col min="7098" max="7114" width="5.7109375" style="19" customWidth="1"/>
    <col min="7115" max="7115" width="13.7109375" style="19" customWidth="1"/>
    <col min="7116" max="7117" width="6.5703125" style="19" customWidth="1"/>
    <col min="7118" max="7136" width="5.7109375" style="19" customWidth="1"/>
    <col min="7137" max="7137" width="13.42578125" style="19" customWidth="1"/>
    <col min="7138" max="7139" width="6.5703125" style="19" customWidth="1"/>
    <col min="7140" max="7159" width="5.7109375" style="19" customWidth="1"/>
    <col min="7160" max="7160" width="13.42578125" style="19" customWidth="1"/>
    <col min="7161" max="7162" width="6.5703125" style="19" customWidth="1"/>
    <col min="7163" max="7169" width="5.7109375" style="19" customWidth="1"/>
    <col min="7170" max="7170" width="6.42578125" style="19" customWidth="1"/>
    <col min="7171" max="7178" width="5.7109375" style="19" customWidth="1"/>
    <col min="7179" max="7179" width="10" style="19" customWidth="1"/>
    <col min="7180" max="7180" width="6.28515625" style="19" customWidth="1"/>
    <col min="7181" max="7350" width="8.85546875" style="19"/>
    <col min="7351" max="7351" width="2.28515625" style="19" customWidth="1"/>
    <col min="7352" max="7352" width="9.140625" style="19" customWidth="1"/>
    <col min="7353" max="7353" width="7.140625" style="19" customWidth="1"/>
    <col min="7354" max="7370" width="5.7109375" style="19" customWidth="1"/>
    <col min="7371" max="7371" width="13.7109375" style="19" customWidth="1"/>
    <col min="7372" max="7373" width="6.5703125" style="19" customWidth="1"/>
    <col min="7374" max="7392" width="5.7109375" style="19" customWidth="1"/>
    <col min="7393" max="7393" width="13.42578125" style="19" customWidth="1"/>
    <col min="7394" max="7395" width="6.5703125" style="19" customWidth="1"/>
    <col min="7396" max="7415" width="5.7109375" style="19" customWidth="1"/>
    <col min="7416" max="7416" width="13.42578125" style="19" customWidth="1"/>
    <col min="7417" max="7418" width="6.5703125" style="19" customWidth="1"/>
    <col min="7419" max="7425" width="5.7109375" style="19" customWidth="1"/>
    <col min="7426" max="7426" width="6.42578125" style="19" customWidth="1"/>
    <col min="7427" max="7434" width="5.7109375" style="19" customWidth="1"/>
    <col min="7435" max="7435" width="10" style="19" customWidth="1"/>
    <col min="7436" max="7436" width="6.28515625" style="19" customWidth="1"/>
    <col min="7437" max="7606" width="8.85546875" style="19"/>
    <col min="7607" max="7607" width="2.28515625" style="19" customWidth="1"/>
    <col min="7608" max="7608" width="9.140625" style="19" customWidth="1"/>
    <col min="7609" max="7609" width="7.140625" style="19" customWidth="1"/>
    <col min="7610" max="7626" width="5.7109375" style="19" customWidth="1"/>
    <col min="7627" max="7627" width="13.7109375" style="19" customWidth="1"/>
    <col min="7628" max="7629" width="6.5703125" style="19" customWidth="1"/>
    <col min="7630" max="7648" width="5.7109375" style="19" customWidth="1"/>
    <col min="7649" max="7649" width="13.42578125" style="19" customWidth="1"/>
    <col min="7650" max="7651" width="6.5703125" style="19" customWidth="1"/>
    <col min="7652" max="7671" width="5.7109375" style="19" customWidth="1"/>
    <col min="7672" max="7672" width="13.42578125" style="19" customWidth="1"/>
    <col min="7673" max="7674" width="6.5703125" style="19" customWidth="1"/>
    <col min="7675" max="7681" width="5.7109375" style="19" customWidth="1"/>
    <col min="7682" max="7682" width="6.42578125" style="19" customWidth="1"/>
    <col min="7683" max="7690" width="5.7109375" style="19" customWidth="1"/>
    <col min="7691" max="7691" width="10" style="19" customWidth="1"/>
    <col min="7692" max="7692" width="6.28515625" style="19" customWidth="1"/>
    <col min="7693" max="7862" width="8.85546875" style="19"/>
    <col min="7863" max="7863" width="2.28515625" style="19" customWidth="1"/>
    <col min="7864" max="7864" width="9.140625" style="19" customWidth="1"/>
    <col min="7865" max="7865" width="7.140625" style="19" customWidth="1"/>
    <col min="7866" max="7882" width="5.7109375" style="19" customWidth="1"/>
    <col min="7883" max="7883" width="13.7109375" style="19" customWidth="1"/>
    <col min="7884" max="7885" width="6.5703125" style="19" customWidth="1"/>
    <col min="7886" max="7904" width="5.7109375" style="19" customWidth="1"/>
    <col min="7905" max="7905" width="13.42578125" style="19" customWidth="1"/>
    <col min="7906" max="7907" width="6.5703125" style="19" customWidth="1"/>
    <col min="7908" max="7927" width="5.7109375" style="19" customWidth="1"/>
    <col min="7928" max="7928" width="13.42578125" style="19" customWidth="1"/>
    <col min="7929" max="7930" width="6.5703125" style="19" customWidth="1"/>
    <col min="7931" max="7937" width="5.7109375" style="19" customWidth="1"/>
    <col min="7938" max="7938" width="6.42578125" style="19" customWidth="1"/>
    <col min="7939" max="7946" width="5.7109375" style="19" customWidth="1"/>
    <col min="7947" max="7947" width="10" style="19" customWidth="1"/>
    <col min="7948" max="7948" width="6.28515625" style="19" customWidth="1"/>
    <col min="7949" max="8118" width="8.85546875" style="19"/>
    <col min="8119" max="8119" width="2.28515625" style="19" customWidth="1"/>
    <col min="8120" max="8120" width="9.140625" style="19" customWidth="1"/>
    <col min="8121" max="8121" width="7.140625" style="19" customWidth="1"/>
    <col min="8122" max="8138" width="5.7109375" style="19" customWidth="1"/>
    <col min="8139" max="8139" width="13.7109375" style="19" customWidth="1"/>
    <col min="8140" max="8141" width="6.5703125" style="19" customWidth="1"/>
    <col min="8142" max="8160" width="5.7109375" style="19" customWidth="1"/>
    <col min="8161" max="8161" width="13.42578125" style="19" customWidth="1"/>
    <col min="8162" max="8163" width="6.5703125" style="19" customWidth="1"/>
    <col min="8164" max="8183" width="5.7109375" style="19" customWidth="1"/>
    <col min="8184" max="8184" width="13.42578125" style="19" customWidth="1"/>
    <col min="8185" max="8186" width="6.5703125" style="19" customWidth="1"/>
    <col min="8187" max="8193" width="5.7109375" style="19" customWidth="1"/>
    <col min="8194" max="8194" width="6.42578125" style="19" customWidth="1"/>
    <col min="8195" max="8202" width="5.7109375" style="19" customWidth="1"/>
    <col min="8203" max="8203" width="10" style="19" customWidth="1"/>
    <col min="8204" max="8204" width="6.28515625" style="19" customWidth="1"/>
    <col min="8205" max="8374" width="8.85546875" style="19"/>
    <col min="8375" max="8375" width="2.28515625" style="19" customWidth="1"/>
    <col min="8376" max="8376" width="9.140625" style="19" customWidth="1"/>
    <col min="8377" max="8377" width="7.140625" style="19" customWidth="1"/>
    <col min="8378" max="8394" width="5.7109375" style="19" customWidth="1"/>
    <col min="8395" max="8395" width="13.7109375" style="19" customWidth="1"/>
    <col min="8396" max="8397" width="6.5703125" style="19" customWidth="1"/>
    <col min="8398" max="8416" width="5.7109375" style="19" customWidth="1"/>
    <col min="8417" max="8417" width="13.42578125" style="19" customWidth="1"/>
    <col min="8418" max="8419" width="6.5703125" style="19" customWidth="1"/>
    <col min="8420" max="8439" width="5.7109375" style="19" customWidth="1"/>
    <col min="8440" max="8440" width="13.42578125" style="19" customWidth="1"/>
    <col min="8441" max="8442" width="6.5703125" style="19" customWidth="1"/>
    <col min="8443" max="8449" width="5.7109375" style="19" customWidth="1"/>
    <col min="8450" max="8450" width="6.42578125" style="19" customWidth="1"/>
    <col min="8451" max="8458" width="5.7109375" style="19" customWidth="1"/>
    <col min="8459" max="8459" width="10" style="19" customWidth="1"/>
    <col min="8460" max="8460" width="6.28515625" style="19" customWidth="1"/>
    <col min="8461" max="8630" width="8.85546875" style="19"/>
    <col min="8631" max="8631" width="2.28515625" style="19" customWidth="1"/>
    <col min="8632" max="8632" width="9.140625" style="19" customWidth="1"/>
    <col min="8633" max="8633" width="7.140625" style="19" customWidth="1"/>
    <col min="8634" max="8650" width="5.7109375" style="19" customWidth="1"/>
    <col min="8651" max="8651" width="13.7109375" style="19" customWidth="1"/>
    <col min="8652" max="8653" width="6.5703125" style="19" customWidth="1"/>
    <col min="8654" max="8672" width="5.7109375" style="19" customWidth="1"/>
    <col min="8673" max="8673" width="13.42578125" style="19" customWidth="1"/>
    <col min="8674" max="8675" width="6.5703125" style="19" customWidth="1"/>
    <col min="8676" max="8695" width="5.7109375" style="19" customWidth="1"/>
    <col min="8696" max="8696" width="13.42578125" style="19" customWidth="1"/>
    <col min="8697" max="8698" width="6.5703125" style="19" customWidth="1"/>
    <col min="8699" max="8705" width="5.7109375" style="19" customWidth="1"/>
    <col min="8706" max="8706" width="6.42578125" style="19" customWidth="1"/>
    <col min="8707" max="8714" width="5.7109375" style="19" customWidth="1"/>
    <col min="8715" max="8715" width="10" style="19" customWidth="1"/>
    <col min="8716" max="8716" width="6.28515625" style="19" customWidth="1"/>
    <col min="8717" max="8886" width="8.85546875" style="19"/>
    <col min="8887" max="8887" width="2.28515625" style="19" customWidth="1"/>
    <col min="8888" max="8888" width="9.140625" style="19" customWidth="1"/>
    <col min="8889" max="8889" width="7.140625" style="19" customWidth="1"/>
    <col min="8890" max="8906" width="5.7109375" style="19" customWidth="1"/>
    <col min="8907" max="8907" width="13.7109375" style="19" customWidth="1"/>
    <col min="8908" max="8909" width="6.5703125" style="19" customWidth="1"/>
    <col min="8910" max="8928" width="5.7109375" style="19" customWidth="1"/>
    <col min="8929" max="8929" width="13.42578125" style="19" customWidth="1"/>
    <col min="8930" max="8931" width="6.5703125" style="19" customWidth="1"/>
    <col min="8932" max="8951" width="5.7109375" style="19" customWidth="1"/>
    <col min="8952" max="8952" width="13.42578125" style="19" customWidth="1"/>
    <col min="8953" max="8954" width="6.5703125" style="19" customWidth="1"/>
    <col min="8955" max="8961" width="5.7109375" style="19" customWidth="1"/>
    <col min="8962" max="8962" width="6.42578125" style="19" customWidth="1"/>
    <col min="8963" max="8970" width="5.7109375" style="19" customWidth="1"/>
    <col min="8971" max="8971" width="10" style="19" customWidth="1"/>
    <col min="8972" max="8972" width="6.28515625" style="19" customWidth="1"/>
    <col min="8973" max="9142" width="8.85546875" style="19"/>
    <col min="9143" max="9143" width="2.28515625" style="19" customWidth="1"/>
    <col min="9144" max="9144" width="9.140625" style="19" customWidth="1"/>
    <col min="9145" max="9145" width="7.140625" style="19" customWidth="1"/>
    <col min="9146" max="9162" width="5.7109375" style="19" customWidth="1"/>
    <col min="9163" max="9163" width="13.7109375" style="19" customWidth="1"/>
    <col min="9164" max="9165" width="6.5703125" style="19" customWidth="1"/>
    <col min="9166" max="9184" width="5.7109375" style="19" customWidth="1"/>
    <col min="9185" max="9185" width="13.42578125" style="19" customWidth="1"/>
    <col min="9186" max="9187" width="6.5703125" style="19" customWidth="1"/>
    <col min="9188" max="9207" width="5.7109375" style="19" customWidth="1"/>
    <col min="9208" max="9208" width="13.42578125" style="19" customWidth="1"/>
    <col min="9209" max="9210" width="6.5703125" style="19" customWidth="1"/>
    <col min="9211" max="9217" width="5.7109375" style="19" customWidth="1"/>
    <col min="9218" max="9218" width="6.42578125" style="19" customWidth="1"/>
    <col min="9219" max="9226" width="5.7109375" style="19" customWidth="1"/>
    <col min="9227" max="9227" width="10" style="19" customWidth="1"/>
    <col min="9228" max="9228" width="6.28515625" style="19" customWidth="1"/>
    <col min="9229" max="9398" width="8.85546875" style="19"/>
    <col min="9399" max="9399" width="2.28515625" style="19" customWidth="1"/>
    <col min="9400" max="9400" width="9.140625" style="19" customWidth="1"/>
    <col min="9401" max="9401" width="7.140625" style="19" customWidth="1"/>
    <col min="9402" max="9418" width="5.7109375" style="19" customWidth="1"/>
    <col min="9419" max="9419" width="13.7109375" style="19" customWidth="1"/>
    <col min="9420" max="9421" width="6.5703125" style="19" customWidth="1"/>
    <col min="9422" max="9440" width="5.7109375" style="19" customWidth="1"/>
    <col min="9441" max="9441" width="13.42578125" style="19" customWidth="1"/>
    <col min="9442" max="9443" width="6.5703125" style="19" customWidth="1"/>
    <col min="9444" max="9463" width="5.7109375" style="19" customWidth="1"/>
    <col min="9464" max="9464" width="13.42578125" style="19" customWidth="1"/>
    <col min="9465" max="9466" width="6.5703125" style="19" customWidth="1"/>
    <col min="9467" max="9473" width="5.7109375" style="19" customWidth="1"/>
    <col min="9474" max="9474" width="6.42578125" style="19" customWidth="1"/>
    <col min="9475" max="9482" width="5.7109375" style="19" customWidth="1"/>
    <col min="9483" max="9483" width="10" style="19" customWidth="1"/>
    <col min="9484" max="9484" width="6.28515625" style="19" customWidth="1"/>
    <col min="9485" max="9654" width="8.85546875" style="19"/>
    <col min="9655" max="9655" width="2.28515625" style="19" customWidth="1"/>
    <col min="9656" max="9656" width="9.140625" style="19" customWidth="1"/>
    <col min="9657" max="9657" width="7.140625" style="19" customWidth="1"/>
    <col min="9658" max="9674" width="5.7109375" style="19" customWidth="1"/>
    <col min="9675" max="9675" width="13.7109375" style="19" customWidth="1"/>
    <col min="9676" max="9677" width="6.5703125" style="19" customWidth="1"/>
    <col min="9678" max="9696" width="5.7109375" style="19" customWidth="1"/>
    <col min="9697" max="9697" width="13.42578125" style="19" customWidth="1"/>
    <col min="9698" max="9699" width="6.5703125" style="19" customWidth="1"/>
    <col min="9700" max="9719" width="5.7109375" style="19" customWidth="1"/>
    <col min="9720" max="9720" width="13.42578125" style="19" customWidth="1"/>
    <col min="9721" max="9722" width="6.5703125" style="19" customWidth="1"/>
    <col min="9723" max="9729" width="5.7109375" style="19" customWidth="1"/>
    <col min="9730" max="9730" width="6.42578125" style="19" customWidth="1"/>
    <col min="9731" max="9738" width="5.7109375" style="19" customWidth="1"/>
    <col min="9739" max="9739" width="10" style="19" customWidth="1"/>
    <col min="9740" max="9740" width="6.28515625" style="19" customWidth="1"/>
    <col min="9741" max="9910" width="8.85546875" style="19"/>
    <col min="9911" max="9911" width="2.28515625" style="19" customWidth="1"/>
    <col min="9912" max="9912" width="9.140625" style="19" customWidth="1"/>
    <col min="9913" max="9913" width="7.140625" style="19" customWidth="1"/>
    <col min="9914" max="9930" width="5.7109375" style="19" customWidth="1"/>
    <col min="9931" max="9931" width="13.7109375" style="19" customWidth="1"/>
    <col min="9932" max="9933" width="6.5703125" style="19" customWidth="1"/>
    <col min="9934" max="9952" width="5.7109375" style="19" customWidth="1"/>
    <col min="9953" max="9953" width="13.42578125" style="19" customWidth="1"/>
    <col min="9954" max="9955" width="6.5703125" style="19" customWidth="1"/>
    <col min="9956" max="9975" width="5.7109375" style="19" customWidth="1"/>
    <col min="9976" max="9976" width="13.42578125" style="19" customWidth="1"/>
    <col min="9977" max="9978" width="6.5703125" style="19" customWidth="1"/>
    <col min="9979" max="9985" width="5.7109375" style="19" customWidth="1"/>
    <col min="9986" max="9986" width="6.42578125" style="19" customWidth="1"/>
    <col min="9987" max="9994" width="5.7109375" style="19" customWidth="1"/>
    <col min="9995" max="9995" width="10" style="19" customWidth="1"/>
    <col min="9996" max="9996" width="6.28515625" style="19" customWidth="1"/>
    <col min="9997" max="10166" width="8.85546875" style="19"/>
    <col min="10167" max="10167" width="2.28515625" style="19" customWidth="1"/>
    <col min="10168" max="10168" width="9.140625" style="19" customWidth="1"/>
    <col min="10169" max="10169" width="7.140625" style="19" customWidth="1"/>
    <col min="10170" max="10186" width="5.7109375" style="19" customWidth="1"/>
    <col min="10187" max="10187" width="13.7109375" style="19" customWidth="1"/>
    <col min="10188" max="10189" width="6.5703125" style="19" customWidth="1"/>
    <col min="10190" max="10208" width="5.7109375" style="19" customWidth="1"/>
    <col min="10209" max="10209" width="13.42578125" style="19" customWidth="1"/>
    <col min="10210" max="10211" width="6.5703125" style="19" customWidth="1"/>
    <col min="10212" max="10231" width="5.7109375" style="19" customWidth="1"/>
    <col min="10232" max="10232" width="13.42578125" style="19" customWidth="1"/>
    <col min="10233" max="10234" width="6.5703125" style="19" customWidth="1"/>
    <col min="10235" max="10241" width="5.7109375" style="19" customWidth="1"/>
    <col min="10242" max="10242" width="6.42578125" style="19" customWidth="1"/>
    <col min="10243" max="10250" width="5.7109375" style="19" customWidth="1"/>
    <col min="10251" max="10251" width="10" style="19" customWidth="1"/>
    <col min="10252" max="10252" width="6.28515625" style="19" customWidth="1"/>
    <col min="10253" max="10422" width="8.85546875" style="19"/>
    <col min="10423" max="10423" width="2.28515625" style="19" customWidth="1"/>
    <col min="10424" max="10424" width="9.140625" style="19" customWidth="1"/>
    <col min="10425" max="10425" width="7.140625" style="19" customWidth="1"/>
    <col min="10426" max="10442" width="5.7109375" style="19" customWidth="1"/>
    <col min="10443" max="10443" width="13.7109375" style="19" customWidth="1"/>
    <col min="10444" max="10445" width="6.5703125" style="19" customWidth="1"/>
    <col min="10446" max="10464" width="5.7109375" style="19" customWidth="1"/>
    <col min="10465" max="10465" width="13.42578125" style="19" customWidth="1"/>
    <col min="10466" max="10467" width="6.5703125" style="19" customWidth="1"/>
    <col min="10468" max="10487" width="5.7109375" style="19" customWidth="1"/>
    <col min="10488" max="10488" width="13.42578125" style="19" customWidth="1"/>
    <col min="10489" max="10490" width="6.5703125" style="19" customWidth="1"/>
    <col min="10491" max="10497" width="5.7109375" style="19" customWidth="1"/>
    <col min="10498" max="10498" width="6.42578125" style="19" customWidth="1"/>
    <col min="10499" max="10506" width="5.7109375" style="19" customWidth="1"/>
    <col min="10507" max="10507" width="10" style="19" customWidth="1"/>
    <col min="10508" max="10508" width="6.28515625" style="19" customWidth="1"/>
    <col min="10509" max="10678" width="8.85546875" style="19"/>
    <col min="10679" max="10679" width="2.28515625" style="19" customWidth="1"/>
    <col min="10680" max="10680" width="9.140625" style="19" customWidth="1"/>
    <col min="10681" max="10681" width="7.140625" style="19" customWidth="1"/>
    <col min="10682" max="10698" width="5.7109375" style="19" customWidth="1"/>
    <col min="10699" max="10699" width="13.7109375" style="19" customWidth="1"/>
    <col min="10700" max="10701" width="6.5703125" style="19" customWidth="1"/>
    <col min="10702" max="10720" width="5.7109375" style="19" customWidth="1"/>
    <col min="10721" max="10721" width="13.42578125" style="19" customWidth="1"/>
    <col min="10722" max="10723" width="6.5703125" style="19" customWidth="1"/>
    <col min="10724" max="10743" width="5.7109375" style="19" customWidth="1"/>
    <col min="10744" max="10744" width="13.42578125" style="19" customWidth="1"/>
    <col min="10745" max="10746" width="6.5703125" style="19" customWidth="1"/>
    <col min="10747" max="10753" width="5.7109375" style="19" customWidth="1"/>
    <col min="10754" max="10754" width="6.42578125" style="19" customWidth="1"/>
    <col min="10755" max="10762" width="5.7109375" style="19" customWidth="1"/>
    <col min="10763" max="10763" width="10" style="19" customWidth="1"/>
    <col min="10764" max="10764" width="6.28515625" style="19" customWidth="1"/>
    <col min="10765" max="10934" width="8.85546875" style="19"/>
    <col min="10935" max="10935" width="2.28515625" style="19" customWidth="1"/>
    <col min="10936" max="10936" width="9.140625" style="19" customWidth="1"/>
    <col min="10937" max="10937" width="7.140625" style="19" customWidth="1"/>
    <col min="10938" max="10954" width="5.7109375" style="19" customWidth="1"/>
    <col min="10955" max="10955" width="13.7109375" style="19" customWidth="1"/>
    <col min="10956" max="10957" width="6.5703125" style="19" customWidth="1"/>
    <col min="10958" max="10976" width="5.7109375" style="19" customWidth="1"/>
    <col min="10977" max="10977" width="13.42578125" style="19" customWidth="1"/>
    <col min="10978" max="10979" width="6.5703125" style="19" customWidth="1"/>
    <col min="10980" max="10999" width="5.7109375" style="19" customWidth="1"/>
    <col min="11000" max="11000" width="13.42578125" style="19" customWidth="1"/>
    <col min="11001" max="11002" width="6.5703125" style="19" customWidth="1"/>
    <col min="11003" max="11009" width="5.7109375" style="19" customWidth="1"/>
    <col min="11010" max="11010" width="6.42578125" style="19" customWidth="1"/>
    <col min="11011" max="11018" width="5.7109375" style="19" customWidth="1"/>
    <col min="11019" max="11019" width="10" style="19" customWidth="1"/>
    <col min="11020" max="11020" width="6.28515625" style="19" customWidth="1"/>
    <col min="11021" max="11190" width="8.85546875" style="19"/>
    <col min="11191" max="11191" width="2.28515625" style="19" customWidth="1"/>
    <col min="11192" max="11192" width="9.140625" style="19" customWidth="1"/>
    <col min="11193" max="11193" width="7.140625" style="19" customWidth="1"/>
    <col min="11194" max="11210" width="5.7109375" style="19" customWidth="1"/>
    <col min="11211" max="11211" width="13.7109375" style="19" customWidth="1"/>
    <col min="11212" max="11213" width="6.5703125" style="19" customWidth="1"/>
    <col min="11214" max="11232" width="5.7109375" style="19" customWidth="1"/>
    <col min="11233" max="11233" width="13.42578125" style="19" customWidth="1"/>
    <col min="11234" max="11235" width="6.5703125" style="19" customWidth="1"/>
    <col min="11236" max="11255" width="5.7109375" style="19" customWidth="1"/>
    <col min="11256" max="11256" width="13.42578125" style="19" customWidth="1"/>
    <col min="11257" max="11258" width="6.5703125" style="19" customWidth="1"/>
    <col min="11259" max="11265" width="5.7109375" style="19" customWidth="1"/>
    <col min="11266" max="11266" width="6.42578125" style="19" customWidth="1"/>
    <col min="11267" max="11274" width="5.7109375" style="19" customWidth="1"/>
    <col min="11275" max="11275" width="10" style="19" customWidth="1"/>
    <col min="11276" max="11276" width="6.28515625" style="19" customWidth="1"/>
    <col min="11277" max="11446" width="8.85546875" style="19"/>
    <col min="11447" max="11447" width="2.28515625" style="19" customWidth="1"/>
    <col min="11448" max="11448" width="9.140625" style="19" customWidth="1"/>
    <col min="11449" max="11449" width="7.140625" style="19" customWidth="1"/>
    <col min="11450" max="11466" width="5.7109375" style="19" customWidth="1"/>
    <col min="11467" max="11467" width="13.7109375" style="19" customWidth="1"/>
    <col min="11468" max="11469" width="6.5703125" style="19" customWidth="1"/>
    <col min="11470" max="11488" width="5.7109375" style="19" customWidth="1"/>
    <col min="11489" max="11489" width="13.42578125" style="19" customWidth="1"/>
    <col min="11490" max="11491" width="6.5703125" style="19" customWidth="1"/>
    <col min="11492" max="11511" width="5.7109375" style="19" customWidth="1"/>
    <col min="11512" max="11512" width="13.42578125" style="19" customWidth="1"/>
    <col min="11513" max="11514" width="6.5703125" style="19" customWidth="1"/>
    <col min="11515" max="11521" width="5.7109375" style="19" customWidth="1"/>
    <col min="11522" max="11522" width="6.42578125" style="19" customWidth="1"/>
    <col min="11523" max="11530" width="5.7109375" style="19" customWidth="1"/>
    <col min="11531" max="11531" width="10" style="19" customWidth="1"/>
    <col min="11532" max="11532" width="6.28515625" style="19" customWidth="1"/>
    <col min="11533" max="11702" width="8.85546875" style="19"/>
    <col min="11703" max="11703" width="2.28515625" style="19" customWidth="1"/>
    <col min="11704" max="11704" width="9.140625" style="19" customWidth="1"/>
    <col min="11705" max="11705" width="7.140625" style="19" customWidth="1"/>
    <col min="11706" max="11722" width="5.7109375" style="19" customWidth="1"/>
    <col min="11723" max="11723" width="13.7109375" style="19" customWidth="1"/>
    <col min="11724" max="11725" width="6.5703125" style="19" customWidth="1"/>
    <col min="11726" max="11744" width="5.7109375" style="19" customWidth="1"/>
    <col min="11745" max="11745" width="13.42578125" style="19" customWidth="1"/>
    <col min="11746" max="11747" width="6.5703125" style="19" customWidth="1"/>
    <col min="11748" max="11767" width="5.7109375" style="19" customWidth="1"/>
    <col min="11768" max="11768" width="13.42578125" style="19" customWidth="1"/>
    <col min="11769" max="11770" width="6.5703125" style="19" customWidth="1"/>
    <col min="11771" max="11777" width="5.7109375" style="19" customWidth="1"/>
    <col min="11778" max="11778" width="6.42578125" style="19" customWidth="1"/>
    <col min="11779" max="11786" width="5.7109375" style="19" customWidth="1"/>
    <col min="11787" max="11787" width="10" style="19" customWidth="1"/>
    <col min="11788" max="11788" width="6.28515625" style="19" customWidth="1"/>
    <col min="11789" max="11958" width="8.85546875" style="19"/>
    <col min="11959" max="11959" width="2.28515625" style="19" customWidth="1"/>
    <col min="11960" max="11960" width="9.140625" style="19" customWidth="1"/>
    <col min="11961" max="11961" width="7.140625" style="19" customWidth="1"/>
    <col min="11962" max="11978" width="5.7109375" style="19" customWidth="1"/>
    <col min="11979" max="11979" width="13.7109375" style="19" customWidth="1"/>
    <col min="11980" max="11981" width="6.5703125" style="19" customWidth="1"/>
    <col min="11982" max="12000" width="5.7109375" style="19" customWidth="1"/>
    <col min="12001" max="12001" width="13.42578125" style="19" customWidth="1"/>
    <col min="12002" max="12003" width="6.5703125" style="19" customWidth="1"/>
    <col min="12004" max="12023" width="5.7109375" style="19" customWidth="1"/>
    <col min="12024" max="12024" width="13.42578125" style="19" customWidth="1"/>
    <col min="12025" max="12026" width="6.5703125" style="19" customWidth="1"/>
    <col min="12027" max="12033" width="5.7109375" style="19" customWidth="1"/>
    <col min="12034" max="12034" width="6.42578125" style="19" customWidth="1"/>
    <col min="12035" max="12042" width="5.7109375" style="19" customWidth="1"/>
    <col min="12043" max="12043" width="10" style="19" customWidth="1"/>
    <col min="12044" max="12044" width="6.28515625" style="19" customWidth="1"/>
    <col min="12045" max="12214" width="8.85546875" style="19"/>
    <col min="12215" max="12215" width="2.28515625" style="19" customWidth="1"/>
    <col min="12216" max="12216" width="9.140625" style="19" customWidth="1"/>
    <col min="12217" max="12217" width="7.140625" style="19" customWidth="1"/>
    <col min="12218" max="12234" width="5.7109375" style="19" customWidth="1"/>
    <col min="12235" max="12235" width="13.7109375" style="19" customWidth="1"/>
    <col min="12236" max="12237" width="6.5703125" style="19" customWidth="1"/>
    <col min="12238" max="12256" width="5.7109375" style="19" customWidth="1"/>
    <col min="12257" max="12257" width="13.42578125" style="19" customWidth="1"/>
    <col min="12258" max="12259" width="6.5703125" style="19" customWidth="1"/>
    <col min="12260" max="12279" width="5.7109375" style="19" customWidth="1"/>
    <col min="12280" max="12280" width="13.42578125" style="19" customWidth="1"/>
    <col min="12281" max="12282" width="6.5703125" style="19" customWidth="1"/>
    <col min="12283" max="12289" width="5.7109375" style="19" customWidth="1"/>
    <col min="12290" max="12290" width="6.42578125" style="19" customWidth="1"/>
    <col min="12291" max="12298" width="5.7109375" style="19" customWidth="1"/>
    <col min="12299" max="12299" width="10" style="19" customWidth="1"/>
    <col min="12300" max="12300" width="6.28515625" style="19" customWidth="1"/>
    <col min="12301" max="12470" width="8.85546875" style="19"/>
    <col min="12471" max="12471" width="2.28515625" style="19" customWidth="1"/>
    <col min="12472" max="12472" width="9.140625" style="19" customWidth="1"/>
    <col min="12473" max="12473" width="7.140625" style="19" customWidth="1"/>
    <col min="12474" max="12490" width="5.7109375" style="19" customWidth="1"/>
    <col min="12491" max="12491" width="13.7109375" style="19" customWidth="1"/>
    <col min="12492" max="12493" width="6.5703125" style="19" customWidth="1"/>
    <col min="12494" max="12512" width="5.7109375" style="19" customWidth="1"/>
    <col min="12513" max="12513" width="13.42578125" style="19" customWidth="1"/>
    <col min="12514" max="12515" width="6.5703125" style="19" customWidth="1"/>
    <col min="12516" max="12535" width="5.7109375" style="19" customWidth="1"/>
    <col min="12536" max="12536" width="13.42578125" style="19" customWidth="1"/>
    <col min="12537" max="12538" width="6.5703125" style="19" customWidth="1"/>
    <col min="12539" max="12545" width="5.7109375" style="19" customWidth="1"/>
    <col min="12546" max="12546" width="6.42578125" style="19" customWidth="1"/>
    <col min="12547" max="12554" width="5.7109375" style="19" customWidth="1"/>
    <col min="12555" max="12555" width="10" style="19" customWidth="1"/>
    <col min="12556" max="12556" width="6.28515625" style="19" customWidth="1"/>
    <col min="12557" max="12726" width="8.85546875" style="19"/>
    <col min="12727" max="12727" width="2.28515625" style="19" customWidth="1"/>
    <col min="12728" max="12728" width="9.140625" style="19" customWidth="1"/>
    <col min="12729" max="12729" width="7.140625" style="19" customWidth="1"/>
    <col min="12730" max="12746" width="5.7109375" style="19" customWidth="1"/>
    <col min="12747" max="12747" width="13.7109375" style="19" customWidth="1"/>
    <col min="12748" max="12749" width="6.5703125" style="19" customWidth="1"/>
    <col min="12750" max="12768" width="5.7109375" style="19" customWidth="1"/>
    <col min="12769" max="12769" width="13.42578125" style="19" customWidth="1"/>
    <col min="12770" max="12771" width="6.5703125" style="19" customWidth="1"/>
    <col min="12772" max="12791" width="5.7109375" style="19" customWidth="1"/>
    <col min="12792" max="12792" width="13.42578125" style="19" customWidth="1"/>
    <col min="12793" max="12794" width="6.5703125" style="19" customWidth="1"/>
    <col min="12795" max="12801" width="5.7109375" style="19" customWidth="1"/>
    <col min="12802" max="12802" width="6.42578125" style="19" customWidth="1"/>
    <col min="12803" max="12810" width="5.7109375" style="19" customWidth="1"/>
    <col min="12811" max="12811" width="10" style="19" customWidth="1"/>
    <col min="12812" max="12812" width="6.28515625" style="19" customWidth="1"/>
    <col min="12813" max="16361" width="8.85546875" style="19"/>
    <col min="16362" max="16384" width="8.85546875" style="19" customWidth="1"/>
  </cols>
  <sheetData>
    <row r="1" spans="1:79" x14ac:dyDescent="0.2">
      <c r="C1" s="18"/>
      <c r="D1" s="18"/>
      <c r="E1" s="18"/>
      <c r="F1" s="18"/>
      <c r="G1" s="18"/>
    </row>
    <row r="2" spans="1:79" ht="33" customHeight="1" x14ac:dyDescent="0.2">
      <c r="B2" s="99" t="s">
        <v>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79" x14ac:dyDescent="0.2">
      <c r="C3" s="18"/>
      <c r="D3" s="18"/>
      <c r="E3" s="18"/>
      <c r="F3" s="18"/>
      <c r="G3" s="18"/>
      <c r="H3" s="19" t="s">
        <v>11</v>
      </c>
      <c r="J3" s="20"/>
    </row>
    <row r="4" spans="1:79" x14ac:dyDescent="0.2">
      <c r="C4" s="18"/>
      <c r="D4" s="18"/>
      <c r="E4" s="18"/>
      <c r="F4" s="18"/>
      <c r="G4" s="18"/>
      <c r="H4" s="19" t="s">
        <v>12</v>
      </c>
      <c r="R4" s="19" t="s">
        <v>13</v>
      </c>
    </row>
    <row r="5" spans="1:79" x14ac:dyDescent="0.2">
      <c r="C5" s="18"/>
      <c r="D5" s="18"/>
      <c r="E5" s="18"/>
      <c r="F5" s="18"/>
      <c r="G5" s="18"/>
      <c r="H5" s="19" t="s">
        <v>18</v>
      </c>
      <c r="K5" s="19" t="s">
        <v>44</v>
      </c>
      <c r="M5" s="19" t="s">
        <v>42</v>
      </c>
      <c r="Q5" s="19" t="s">
        <v>14</v>
      </c>
    </row>
    <row r="6" spans="1:79" ht="12.75" thickBot="1" x14ac:dyDescent="0.25"/>
    <row r="7" spans="1:79" s="23" customFormat="1" ht="14.45" customHeight="1" thickBot="1" x14ac:dyDescent="0.3">
      <c r="A7" s="22"/>
      <c r="B7" s="81" t="s">
        <v>0</v>
      </c>
      <c r="C7" s="82" t="s">
        <v>1</v>
      </c>
      <c r="D7" s="72" t="s">
        <v>8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P7" s="61"/>
      <c r="Q7" s="72" t="s">
        <v>34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4"/>
      <c r="AD7" s="72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4"/>
      <c r="AS7" s="72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72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4"/>
      <c r="CA7" s="92"/>
    </row>
    <row r="8" spans="1:79" s="23" customFormat="1" ht="33" customHeight="1" thickBot="1" x14ac:dyDescent="0.25">
      <c r="A8" s="22"/>
      <c r="B8" s="81"/>
      <c r="C8" s="83"/>
      <c r="D8" s="75" t="s">
        <v>2</v>
      </c>
      <c r="E8" s="76"/>
      <c r="F8" s="76"/>
      <c r="G8" s="76"/>
      <c r="H8" s="76"/>
      <c r="I8" s="76"/>
      <c r="J8" s="75" t="s">
        <v>3</v>
      </c>
      <c r="K8" s="76"/>
      <c r="L8" s="76"/>
      <c r="M8" s="76"/>
      <c r="N8" s="76"/>
      <c r="O8" s="90"/>
      <c r="P8" s="79" t="s">
        <v>1</v>
      </c>
      <c r="Q8" s="84" t="s">
        <v>2</v>
      </c>
      <c r="R8" s="85"/>
      <c r="S8" s="85"/>
      <c r="T8" s="85"/>
      <c r="U8" s="85"/>
      <c r="V8" s="85"/>
      <c r="W8" s="86" t="s">
        <v>3</v>
      </c>
      <c r="X8" s="87"/>
      <c r="Y8" s="87"/>
      <c r="Z8" s="88"/>
      <c r="AA8" s="89"/>
      <c r="AB8" s="89"/>
      <c r="AC8" s="79"/>
      <c r="AD8" s="81"/>
      <c r="AE8" s="81"/>
      <c r="AF8" s="81"/>
      <c r="AG8" s="81"/>
      <c r="AH8" s="81"/>
      <c r="AI8" s="91"/>
      <c r="AJ8" s="91"/>
      <c r="AK8" s="91"/>
      <c r="AL8" s="91"/>
      <c r="AM8" s="4"/>
      <c r="AN8" s="72"/>
      <c r="AO8" s="73"/>
      <c r="AP8" s="73"/>
      <c r="AQ8" s="41"/>
      <c r="AR8" s="100"/>
      <c r="AS8" s="81"/>
      <c r="AT8" s="91"/>
      <c r="AU8" s="91"/>
      <c r="AV8" s="91"/>
      <c r="AW8" s="72"/>
      <c r="AX8" s="73"/>
      <c r="AY8" s="74"/>
      <c r="AZ8" s="72"/>
      <c r="BA8" s="73"/>
      <c r="BB8" s="73"/>
      <c r="BC8" s="73"/>
      <c r="BD8" s="73"/>
      <c r="BE8" s="73"/>
      <c r="BF8" s="73"/>
      <c r="BG8" s="73"/>
      <c r="BH8" s="8"/>
      <c r="BI8" s="95"/>
      <c r="BJ8" s="81"/>
      <c r="BK8" s="91"/>
      <c r="BL8" s="91"/>
      <c r="BM8" s="91"/>
      <c r="BN8" s="91"/>
      <c r="BO8" s="97"/>
      <c r="BP8" s="98"/>
      <c r="BQ8" s="81"/>
      <c r="BR8" s="91"/>
      <c r="BS8" s="72"/>
      <c r="BT8" s="73"/>
      <c r="BU8" s="73"/>
      <c r="BV8" s="73"/>
      <c r="BW8" s="73"/>
      <c r="BX8" s="74"/>
      <c r="BY8" s="42"/>
      <c r="BZ8" s="95"/>
      <c r="CA8" s="93"/>
    </row>
    <row r="9" spans="1:79" ht="162" customHeight="1" thickBot="1" x14ac:dyDescent="0.25">
      <c r="B9" s="81"/>
      <c r="C9" s="83"/>
      <c r="D9" s="40" t="s">
        <v>19</v>
      </c>
      <c r="E9" s="40" t="s">
        <v>20</v>
      </c>
      <c r="F9" s="40" t="s">
        <v>21</v>
      </c>
      <c r="G9" s="40" t="s">
        <v>23</v>
      </c>
      <c r="H9" s="55" t="s">
        <v>24</v>
      </c>
      <c r="I9" s="55" t="s">
        <v>25</v>
      </c>
      <c r="J9" s="10" t="s">
        <v>22</v>
      </c>
      <c r="K9" s="10" t="s">
        <v>26</v>
      </c>
      <c r="L9" s="10" t="s">
        <v>9</v>
      </c>
      <c r="M9" s="10" t="s">
        <v>27</v>
      </c>
      <c r="N9" s="10" t="s">
        <v>28</v>
      </c>
      <c r="O9" s="11" t="s">
        <v>6</v>
      </c>
      <c r="P9" s="102"/>
      <c r="Q9" s="9" t="s">
        <v>29</v>
      </c>
      <c r="R9" s="9" t="s">
        <v>30</v>
      </c>
      <c r="S9" s="9" t="s">
        <v>43</v>
      </c>
      <c r="T9" s="9" t="s">
        <v>31</v>
      </c>
      <c r="U9" s="9" t="s">
        <v>32</v>
      </c>
      <c r="V9" s="57" t="s">
        <v>33</v>
      </c>
      <c r="W9" s="10" t="s">
        <v>9</v>
      </c>
      <c r="X9" s="10" t="s">
        <v>37</v>
      </c>
      <c r="Y9" s="10" t="s">
        <v>38</v>
      </c>
      <c r="Z9" s="10" t="s">
        <v>39</v>
      </c>
      <c r="AA9" s="10" t="s">
        <v>40</v>
      </c>
      <c r="AB9" s="10" t="s">
        <v>41</v>
      </c>
      <c r="AC9" s="80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  <c r="AR9" s="101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3"/>
      <c r="BD9" s="13"/>
      <c r="BE9" s="13"/>
      <c r="BF9" s="13"/>
      <c r="BG9" s="13"/>
      <c r="BH9" s="14"/>
      <c r="BI9" s="96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5"/>
      <c r="BV9" s="15"/>
      <c r="BW9" s="15"/>
      <c r="BX9" s="15"/>
      <c r="BY9" s="45"/>
      <c r="BZ9" s="96"/>
      <c r="CA9" s="94"/>
    </row>
    <row r="10" spans="1:79" ht="12.75" thickBot="1" x14ac:dyDescent="0.25">
      <c r="B10" s="2">
        <v>1</v>
      </c>
      <c r="C10" s="68">
        <v>1913190</v>
      </c>
      <c r="D10" s="44" t="s">
        <v>4</v>
      </c>
      <c r="E10" s="54"/>
      <c r="F10" s="54" t="s">
        <v>4</v>
      </c>
      <c r="G10" s="54" t="s">
        <v>4</v>
      </c>
      <c r="H10" s="54" t="s">
        <v>4</v>
      </c>
      <c r="I10" s="54" t="s">
        <v>4</v>
      </c>
      <c r="J10" s="5">
        <v>4</v>
      </c>
      <c r="K10" s="5"/>
      <c r="L10" s="5">
        <v>4</v>
      </c>
      <c r="M10" s="5">
        <v>4</v>
      </c>
      <c r="N10" s="5">
        <v>4</v>
      </c>
      <c r="O10" s="1">
        <f t="shared" ref="O10:O36" si="0">IF(ISBLANK(D10)=TRUE,0,AVERAGE(D10:N10))</f>
        <v>4</v>
      </c>
      <c r="P10" s="1" t="s">
        <v>45</v>
      </c>
      <c r="Q10" s="56" t="s">
        <v>35</v>
      </c>
      <c r="R10" s="60" t="s">
        <v>36</v>
      </c>
      <c r="S10" s="60">
        <v>4</v>
      </c>
      <c r="T10" s="60" t="s">
        <v>35</v>
      </c>
      <c r="U10" s="59" t="s">
        <v>35</v>
      </c>
      <c r="V10" s="60">
        <v>4</v>
      </c>
      <c r="W10" s="58">
        <v>5</v>
      </c>
      <c r="X10" s="58">
        <v>3</v>
      </c>
      <c r="Y10" s="58">
        <v>3</v>
      </c>
      <c r="Z10" s="5">
        <v>3</v>
      </c>
      <c r="AA10" s="64" t="s">
        <v>35</v>
      </c>
      <c r="AB10" s="5"/>
      <c r="AC10" s="1">
        <f t="shared" ref="AC10:AC45" si="1">IF(ISBLANK(Q10)=TRUE,0,AVERAGE(Q10:AB10))</f>
        <v>3.6666666666666665</v>
      </c>
      <c r="AD10" s="43"/>
      <c r="AE10" s="43"/>
      <c r="AF10" s="43"/>
      <c r="AG10" s="43"/>
      <c r="AH10" s="43"/>
      <c r="AI10" s="43"/>
      <c r="AJ10" s="39"/>
      <c r="AK10" s="39"/>
      <c r="AL10" s="5"/>
      <c r="AM10" s="5"/>
      <c r="AN10" s="5"/>
      <c r="AO10" s="5"/>
      <c r="AP10" s="5"/>
      <c r="AQ10" s="5"/>
      <c r="AR10" s="1">
        <f t="shared" ref="AR10:AR45" si="2">IF(ISBLANK(AD10)=TRUE,0,AVERAGE(AD10:AQ10))</f>
        <v>0</v>
      </c>
      <c r="AS10" s="39"/>
      <c r="AT10" s="39"/>
      <c r="AU10" s="39"/>
      <c r="AV10" s="39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6"/>
      <c r="BI10" s="1">
        <f t="shared" ref="BI10:BI45" si="3">IF(ISBLANK(AS10)=TRUE,0,AVERAGE(AS10:BH10))</f>
        <v>0</v>
      </c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1">
        <f>IF(ISBLANK(BJ10)=TRUE,0,AVERAGE(BJ10:BY10))</f>
        <v>0</v>
      </c>
      <c r="CA10" s="24">
        <f t="shared" ref="CA10:CA45" si="4">IFERROR(IF(O10=0,0,IF(AC10=0,AVERAGE(O10),IF(AR10=0,AVERAGE(O10,AC10),IF(BI10=0,AVERAGE(O10,AC10,AR10),IF(BZ10=0,AVERAGE(O10,AC10,AR10,BI10),AVERAGE(O10,AC10,AR10,BI10,BZ10)))))),0)</f>
        <v>3.833333333333333</v>
      </c>
    </row>
    <row r="11" spans="1:79" ht="12.75" thickBot="1" x14ac:dyDescent="0.25">
      <c r="B11" s="2">
        <v>2</v>
      </c>
      <c r="C11" s="68">
        <v>1913191</v>
      </c>
      <c r="D11" s="54" t="s">
        <v>4</v>
      </c>
      <c r="E11" s="54" t="s">
        <v>4</v>
      </c>
      <c r="F11" s="54" t="s">
        <v>4</v>
      </c>
      <c r="G11" s="54" t="s">
        <v>4</v>
      </c>
      <c r="H11" s="54" t="s">
        <v>4</v>
      </c>
      <c r="I11" s="54" t="s">
        <v>4</v>
      </c>
      <c r="J11" s="5">
        <v>3</v>
      </c>
      <c r="K11" s="5">
        <v>4</v>
      </c>
      <c r="L11" s="5">
        <v>3</v>
      </c>
      <c r="M11" s="5">
        <v>4</v>
      </c>
      <c r="N11" s="5">
        <v>4</v>
      </c>
      <c r="O11" s="1">
        <f t="shared" si="0"/>
        <v>3.6</v>
      </c>
      <c r="P11" s="1" t="s">
        <v>46</v>
      </c>
      <c r="Q11" s="56" t="s">
        <v>35</v>
      </c>
      <c r="R11" s="60" t="s">
        <v>35</v>
      </c>
      <c r="S11" s="60">
        <v>4</v>
      </c>
      <c r="T11" s="60" t="s">
        <v>35</v>
      </c>
      <c r="U11" s="59" t="s">
        <v>35</v>
      </c>
      <c r="V11" s="60">
        <v>4</v>
      </c>
      <c r="W11" s="5">
        <v>4</v>
      </c>
      <c r="X11" s="5">
        <v>4</v>
      </c>
      <c r="Y11" s="5">
        <v>3</v>
      </c>
      <c r="Z11" s="5">
        <v>3</v>
      </c>
      <c r="AA11" s="65" t="s">
        <v>35</v>
      </c>
      <c r="AB11" s="5"/>
      <c r="AC11" s="1">
        <f t="shared" si="1"/>
        <v>3.6666666666666665</v>
      </c>
      <c r="AD11" s="43"/>
      <c r="AE11" s="43"/>
      <c r="AF11" s="43"/>
      <c r="AG11" s="43"/>
      <c r="AH11" s="43"/>
      <c r="AI11" s="43"/>
      <c r="AJ11" s="39"/>
      <c r="AK11" s="39"/>
      <c r="AL11" s="5"/>
      <c r="AM11" s="5"/>
      <c r="AN11" s="5"/>
      <c r="AO11" s="5"/>
      <c r="AP11" s="5"/>
      <c r="AQ11" s="5"/>
      <c r="AR11" s="1">
        <f t="shared" si="2"/>
        <v>0</v>
      </c>
      <c r="AS11" s="39"/>
      <c r="AT11" s="39"/>
      <c r="AU11" s="39"/>
      <c r="AV11" s="39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7"/>
      <c r="BH11" s="25"/>
      <c r="BI11" s="1">
        <f t="shared" si="3"/>
        <v>0</v>
      </c>
      <c r="BJ11" s="25"/>
      <c r="BK11" s="25"/>
      <c r="BL11" s="25"/>
      <c r="BM11" s="25"/>
      <c r="BN11" s="25"/>
      <c r="BO11" s="25"/>
      <c r="BP11" s="25"/>
      <c r="BQ11" s="27"/>
      <c r="BR11" s="27"/>
      <c r="BS11" s="27"/>
      <c r="BT11" s="27"/>
      <c r="BU11" s="27"/>
      <c r="BV11" s="27"/>
      <c r="BW11" s="27"/>
      <c r="BX11" s="27"/>
      <c r="BY11" s="27"/>
      <c r="BZ11" s="1">
        <f t="shared" ref="BZ11:BZ45" si="5">IF(ISBLANK(BJ11)=TRUE,0,AVERAGE(BJ11:BY11))</f>
        <v>0</v>
      </c>
      <c r="CA11" s="24">
        <f t="shared" si="4"/>
        <v>3.6333333333333333</v>
      </c>
    </row>
    <row r="12" spans="1:79" ht="16.5" thickBot="1" x14ac:dyDescent="0.25">
      <c r="B12" s="2">
        <v>3</v>
      </c>
      <c r="C12" s="68">
        <v>1913192</v>
      </c>
      <c r="D12" s="54" t="s">
        <v>4</v>
      </c>
      <c r="E12" s="54" t="s">
        <v>4</v>
      </c>
      <c r="F12" s="54" t="s">
        <v>4</v>
      </c>
      <c r="G12" s="54" t="s">
        <v>4</v>
      </c>
      <c r="H12" s="54" t="s">
        <v>4</v>
      </c>
      <c r="I12" s="54" t="s">
        <v>4</v>
      </c>
      <c r="J12" s="5">
        <v>4</v>
      </c>
      <c r="K12" s="5">
        <v>4</v>
      </c>
      <c r="L12" s="5">
        <v>3</v>
      </c>
      <c r="M12" s="5">
        <v>4</v>
      </c>
      <c r="N12" s="5">
        <v>4</v>
      </c>
      <c r="O12" s="1">
        <f t="shared" si="0"/>
        <v>3.8</v>
      </c>
      <c r="P12" s="1" t="s">
        <v>47</v>
      </c>
      <c r="Q12" s="56" t="s">
        <v>35</v>
      </c>
      <c r="R12" s="60" t="s">
        <v>35</v>
      </c>
      <c r="S12" s="60">
        <v>4</v>
      </c>
      <c r="T12" s="60" t="s">
        <v>35</v>
      </c>
      <c r="U12" s="59" t="s">
        <v>35</v>
      </c>
      <c r="V12" s="60">
        <v>4</v>
      </c>
      <c r="W12" s="5">
        <v>4</v>
      </c>
      <c r="X12" s="5">
        <v>4</v>
      </c>
      <c r="Y12" s="5">
        <v>4</v>
      </c>
      <c r="Z12" s="5">
        <v>4</v>
      </c>
      <c r="AA12" s="66" t="s">
        <v>36</v>
      </c>
      <c r="AB12" s="5"/>
      <c r="AC12" s="1">
        <f t="shared" si="1"/>
        <v>4</v>
      </c>
      <c r="AD12" s="43"/>
      <c r="AE12" s="43"/>
      <c r="AF12" s="43"/>
      <c r="AG12" s="43"/>
      <c r="AH12" s="43"/>
      <c r="AI12" s="43"/>
      <c r="AJ12" s="39"/>
      <c r="AK12" s="39"/>
      <c r="AL12" s="5"/>
      <c r="AM12" s="5"/>
      <c r="AN12" s="5"/>
      <c r="AO12" s="5"/>
      <c r="AP12" s="5"/>
      <c r="AQ12" s="5"/>
      <c r="AR12" s="1">
        <f t="shared" si="2"/>
        <v>0</v>
      </c>
      <c r="AS12" s="39"/>
      <c r="AT12" s="39"/>
      <c r="AU12" s="39"/>
      <c r="AV12" s="39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1">
        <f t="shared" si="3"/>
        <v>0</v>
      </c>
      <c r="BJ12" s="25"/>
      <c r="BK12" s="25"/>
      <c r="BL12" s="25"/>
      <c r="BM12" s="25"/>
      <c r="BN12" s="25"/>
      <c r="BO12" s="25"/>
      <c r="BP12" s="25"/>
      <c r="BQ12" s="27"/>
      <c r="BR12" s="27"/>
      <c r="BS12" s="27"/>
      <c r="BT12" s="27"/>
      <c r="BU12" s="27"/>
      <c r="BV12" s="27"/>
      <c r="BW12" s="27"/>
      <c r="BX12" s="27"/>
      <c r="BY12" s="27"/>
      <c r="BZ12" s="1">
        <f t="shared" si="5"/>
        <v>0</v>
      </c>
      <c r="CA12" s="24">
        <f t="shared" si="4"/>
        <v>3.9</v>
      </c>
    </row>
    <row r="13" spans="1:79" ht="16.5" thickBot="1" x14ac:dyDescent="0.25">
      <c r="B13" s="2">
        <v>4</v>
      </c>
      <c r="C13" s="68">
        <v>1913193</v>
      </c>
      <c r="D13" s="54" t="s">
        <v>4</v>
      </c>
      <c r="E13" s="54" t="s">
        <v>4</v>
      </c>
      <c r="F13" s="54" t="s">
        <v>4</v>
      </c>
      <c r="G13" s="54" t="s">
        <v>4</v>
      </c>
      <c r="H13" s="54" t="s">
        <v>4</v>
      </c>
      <c r="I13" s="54" t="s">
        <v>4</v>
      </c>
      <c r="J13" s="5">
        <v>4</v>
      </c>
      <c r="K13" s="5">
        <v>4</v>
      </c>
      <c r="L13" s="5">
        <v>4</v>
      </c>
      <c r="M13" s="5">
        <v>5</v>
      </c>
      <c r="N13" s="5">
        <v>4</v>
      </c>
      <c r="O13" s="1">
        <f t="shared" si="0"/>
        <v>4.2</v>
      </c>
      <c r="P13" s="1" t="s">
        <v>48</v>
      </c>
      <c r="Q13" s="56" t="s">
        <v>35</v>
      </c>
      <c r="R13" s="60" t="s">
        <v>35</v>
      </c>
      <c r="S13" s="60">
        <v>5</v>
      </c>
      <c r="T13" s="60" t="s">
        <v>35</v>
      </c>
      <c r="U13" s="59" t="s">
        <v>35</v>
      </c>
      <c r="V13" s="60">
        <v>5</v>
      </c>
      <c r="W13" s="5">
        <v>5</v>
      </c>
      <c r="X13" s="5">
        <v>5</v>
      </c>
      <c r="Y13" s="5">
        <v>5</v>
      </c>
      <c r="Z13" s="5">
        <v>5</v>
      </c>
      <c r="AA13" s="66" t="s">
        <v>36</v>
      </c>
      <c r="AB13" s="5"/>
      <c r="AC13" s="1">
        <f t="shared" si="1"/>
        <v>5</v>
      </c>
      <c r="AD13" s="43"/>
      <c r="AE13" s="43"/>
      <c r="AF13" s="43"/>
      <c r="AG13" s="43"/>
      <c r="AH13" s="43"/>
      <c r="AI13" s="43"/>
      <c r="AJ13" s="39"/>
      <c r="AK13" s="39"/>
      <c r="AL13" s="5"/>
      <c r="AM13" s="5"/>
      <c r="AN13" s="5"/>
      <c r="AO13" s="5"/>
      <c r="AP13" s="5"/>
      <c r="AQ13" s="5"/>
      <c r="AR13" s="1">
        <f t="shared" si="2"/>
        <v>0</v>
      </c>
      <c r="AS13" s="39"/>
      <c r="AT13" s="39"/>
      <c r="AU13" s="39"/>
      <c r="AV13" s="39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1">
        <f t="shared" si="3"/>
        <v>0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1">
        <f t="shared" si="5"/>
        <v>0</v>
      </c>
      <c r="CA13" s="24">
        <f t="shared" si="4"/>
        <v>4.5999999999999996</v>
      </c>
    </row>
    <row r="14" spans="1:79" ht="16.5" thickBot="1" x14ac:dyDescent="0.25">
      <c r="B14" s="2">
        <v>5</v>
      </c>
      <c r="C14" s="68">
        <v>1913194</v>
      </c>
      <c r="D14" s="54" t="s">
        <v>4</v>
      </c>
      <c r="E14" s="54"/>
      <c r="F14" s="54" t="s">
        <v>4</v>
      </c>
      <c r="G14" s="54" t="s">
        <v>4</v>
      </c>
      <c r="H14" s="54" t="s">
        <v>4</v>
      </c>
      <c r="I14" s="54" t="s">
        <v>4</v>
      </c>
      <c r="J14" s="5"/>
      <c r="K14" s="5">
        <v>4</v>
      </c>
      <c r="L14" s="5"/>
      <c r="M14" s="5">
        <v>4</v>
      </c>
      <c r="N14" s="5"/>
      <c r="O14" s="1">
        <f t="shared" si="0"/>
        <v>4</v>
      </c>
      <c r="P14" s="1" t="s">
        <v>49</v>
      </c>
      <c r="Q14" s="56" t="s">
        <v>36</v>
      </c>
      <c r="R14" s="60" t="s">
        <v>36</v>
      </c>
      <c r="S14" s="60" t="s">
        <v>36</v>
      </c>
      <c r="T14" s="60" t="s">
        <v>36</v>
      </c>
      <c r="U14" s="59" t="s">
        <v>36</v>
      </c>
      <c r="V14" s="60" t="s">
        <v>36</v>
      </c>
      <c r="W14" s="5" t="s">
        <v>36</v>
      </c>
      <c r="X14" s="5" t="s">
        <v>36</v>
      </c>
      <c r="Y14" s="5" t="s">
        <v>36</v>
      </c>
      <c r="Z14" s="5" t="s">
        <v>36</v>
      </c>
      <c r="AA14" s="66" t="s">
        <v>36</v>
      </c>
      <c r="AB14" s="5"/>
      <c r="AC14" s="1" t="e">
        <f t="shared" si="1"/>
        <v>#DIV/0!</v>
      </c>
      <c r="AD14" s="43"/>
      <c r="AE14" s="43"/>
      <c r="AF14" s="43"/>
      <c r="AG14" s="43"/>
      <c r="AH14" s="43"/>
      <c r="AI14" s="43"/>
      <c r="AJ14" s="39"/>
      <c r="AK14" s="39"/>
      <c r="AL14" s="5"/>
      <c r="AM14" s="5"/>
      <c r="AN14" s="5"/>
      <c r="AO14" s="5"/>
      <c r="AP14" s="5"/>
      <c r="AQ14" s="5"/>
      <c r="AR14" s="1">
        <f t="shared" si="2"/>
        <v>0</v>
      </c>
      <c r="AS14" s="39"/>
      <c r="AT14" s="39"/>
      <c r="AU14" s="39"/>
      <c r="AV14" s="39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1">
        <f t="shared" si="3"/>
        <v>0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1">
        <f t="shared" si="5"/>
        <v>0</v>
      </c>
      <c r="CA14" s="24">
        <f t="shared" si="4"/>
        <v>0</v>
      </c>
    </row>
    <row r="15" spans="1:79" ht="12.75" thickBot="1" x14ac:dyDescent="0.25">
      <c r="B15" s="2">
        <v>6</v>
      </c>
      <c r="C15" s="68">
        <v>1913196</v>
      </c>
      <c r="D15" s="54" t="s">
        <v>4</v>
      </c>
      <c r="E15" s="54" t="s">
        <v>4</v>
      </c>
      <c r="F15" s="54" t="s">
        <v>4</v>
      </c>
      <c r="G15" s="54" t="s">
        <v>4</v>
      </c>
      <c r="H15" s="54" t="s">
        <v>4</v>
      </c>
      <c r="I15" s="54" t="s">
        <v>4</v>
      </c>
      <c r="J15" s="5">
        <v>4</v>
      </c>
      <c r="K15" s="5">
        <v>3</v>
      </c>
      <c r="L15" s="5">
        <v>3</v>
      </c>
      <c r="M15" s="5">
        <v>4</v>
      </c>
      <c r="N15" s="5">
        <v>4</v>
      </c>
      <c r="O15" s="1">
        <f t="shared" si="0"/>
        <v>3.6</v>
      </c>
      <c r="P15" s="1" t="s">
        <v>50</v>
      </c>
      <c r="Q15" s="56" t="s">
        <v>35</v>
      </c>
      <c r="R15" s="60" t="s">
        <v>35</v>
      </c>
      <c r="S15" s="60">
        <v>4</v>
      </c>
      <c r="T15" s="60" t="s">
        <v>35</v>
      </c>
      <c r="U15" s="59" t="s">
        <v>35</v>
      </c>
      <c r="V15" s="60">
        <v>4</v>
      </c>
      <c r="W15" s="5">
        <v>4</v>
      </c>
      <c r="X15" s="5">
        <v>3</v>
      </c>
      <c r="Y15" s="5">
        <v>3</v>
      </c>
      <c r="Z15" s="5">
        <v>3</v>
      </c>
      <c r="AA15" s="65" t="s">
        <v>35</v>
      </c>
      <c r="AB15" s="5"/>
      <c r="AC15" s="1">
        <f t="shared" si="1"/>
        <v>3.5</v>
      </c>
      <c r="AD15" s="43"/>
      <c r="AE15" s="43"/>
      <c r="AF15" s="43"/>
      <c r="AG15" s="43"/>
      <c r="AH15" s="43"/>
      <c r="AI15" s="43"/>
      <c r="AJ15" s="39"/>
      <c r="AK15" s="39"/>
      <c r="AL15" s="5"/>
      <c r="AM15" s="5"/>
      <c r="AN15" s="5"/>
      <c r="AO15" s="5"/>
      <c r="AP15" s="5"/>
      <c r="AQ15" s="5"/>
      <c r="AR15" s="1">
        <f t="shared" si="2"/>
        <v>0</v>
      </c>
      <c r="AS15" s="39"/>
      <c r="AT15" s="39"/>
      <c r="AU15" s="39"/>
      <c r="AV15" s="39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1">
        <f t="shared" si="3"/>
        <v>0</v>
      </c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1">
        <f t="shared" si="5"/>
        <v>0</v>
      </c>
      <c r="CA15" s="24">
        <f t="shared" si="4"/>
        <v>3.55</v>
      </c>
    </row>
    <row r="16" spans="1:79" ht="12.75" thickBot="1" x14ac:dyDescent="0.25">
      <c r="B16" s="2">
        <v>7</v>
      </c>
      <c r="C16" s="68">
        <v>1913197</v>
      </c>
      <c r="D16" s="54" t="s">
        <v>4</v>
      </c>
      <c r="E16" s="54" t="s">
        <v>4</v>
      </c>
      <c r="F16" s="54" t="s">
        <v>4</v>
      </c>
      <c r="G16" s="54" t="s">
        <v>4</v>
      </c>
      <c r="H16" s="54" t="s">
        <v>4</v>
      </c>
      <c r="I16" s="54" t="s">
        <v>4</v>
      </c>
      <c r="J16" s="5">
        <v>4</v>
      </c>
      <c r="K16" s="5">
        <v>4</v>
      </c>
      <c r="L16" s="5">
        <v>4</v>
      </c>
      <c r="M16" s="5">
        <v>5</v>
      </c>
      <c r="N16" s="5">
        <v>4</v>
      </c>
      <c r="O16" s="1">
        <f t="shared" si="0"/>
        <v>4.2</v>
      </c>
      <c r="P16" s="1" t="s">
        <v>51</v>
      </c>
      <c r="Q16" s="56" t="s">
        <v>36</v>
      </c>
      <c r="R16" s="60" t="s">
        <v>36</v>
      </c>
      <c r="S16" s="60" t="s">
        <v>36</v>
      </c>
      <c r="T16" s="60" t="s">
        <v>36</v>
      </c>
      <c r="U16" s="59" t="s">
        <v>36</v>
      </c>
      <c r="V16" s="60" t="s">
        <v>36</v>
      </c>
      <c r="W16" s="5" t="s">
        <v>36</v>
      </c>
      <c r="X16" s="5" t="s">
        <v>36</v>
      </c>
      <c r="Y16" s="5" t="s">
        <v>36</v>
      </c>
      <c r="Z16" s="5" t="s">
        <v>36</v>
      </c>
      <c r="AA16" s="65" t="s">
        <v>36</v>
      </c>
      <c r="AB16" s="5"/>
      <c r="AC16" s="1" t="e">
        <f t="shared" si="1"/>
        <v>#DIV/0!</v>
      </c>
      <c r="AD16" s="43"/>
      <c r="AE16" s="43"/>
      <c r="AF16" s="43"/>
      <c r="AG16" s="43"/>
      <c r="AH16" s="43"/>
      <c r="AI16" s="43"/>
      <c r="AJ16" s="39"/>
      <c r="AK16" s="39"/>
      <c r="AL16" s="5"/>
      <c r="AM16" s="5"/>
      <c r="AN16" s="5"/>
      <c r="AO16" s="5"/>
      <c r="AP16" s="5"/>
      <c r="AQ16" s="5"/>
      <c r="AR16" s="1">
        <f t="shared" si="2"/>
        <v>0</v>
      </c>
      <c r="AS16" s="39"/>
      <c r="AT16" s="39"/>
      <c r="AU16" s="39"/>
      <c r="AV16" s="39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1">
        <f t="shared" si="3"/>
        <v>0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1">
        <f t="shared" si="5"/>
        <v>0</v>
      </c>
      <c r="CA16" s="24">
        <f t="shared" si="4"/>
        <v>0</v>
      </c>
    </row>
    <row r="17" spans="2:79" ht="12.75" thickBot="1" x14ac:dyDescent="0.25">
      <c r="B17" s="2">
        <v>8</v>
      </c>
      <c r="C17" s="68">
        <v>1913198</v>
      </c>
      <c r="D17" s="54" t="s">
        <v>4</v>
      </c>
      <c r="E17" s="54" t="s">
        <v>4</v>
      </c>
      <c r="F17" s="54" t="s">
        <v>4</v>
      </c>
      <c r="G17" s="54" t="s">
        <v>4</v>
      </c>
      <c r="H17" s="54" t="s">
        <v>4</v>
      </c>
      <c r="I17" s="54" t="s">
        <v>4</v>
      </c>
      <c r="J17" s="5">
        <v>3</v>
      </c>
      <c r="K17" s="5">
        <v>3</v>
      </c>
      <c r="L17" s="5">
        <v>5</v>
      </c>
      <c r="M17" s="5">
        <v>4</v>
      </c>
      <c r="N17" s="5">
        <v>5</v>
      </c>
      <c r="O17" s="1">
        <f t="shared" si="0"/>
        <v>4</v>
      </c>
      <c r="P17" s="1" t="s">
        <v>52</v>
      </c>
      <c r="Q17" s="56" t="s">
        <v>35</v>
      </c>
      <c r="R17" s="60" t="s">
        <v>35</v>
      </c>
      <c r="S17" s="60">
        <v>4</v>
      </c>
      <c r="T17" s="60" t="s">
        <v>35</v>
      </c>
      <c r="U17" s="59" t="s">
        <v>35</v>
      </c>
      <c r="V17" s="60">
        <v>4</v>
      </c>
      <c r="W17" s="5">
        <v>4</v>
      </c>
      <c r="X17" s="5">
        <v>3</v>
      </c>
      <c r="Y17" s="5">
        <v>3</v>
      </c>
      <c r="Z17" s="5">
        <v>3</v>
      </c>
      <c r="AA17" s="65" t="s">
        <v>35</v>
      </c>
      <c r="AB17" s="5"/>
      <c r="AC17" s="1">
        <f t="shared" si="1"/>
        <v>3.5</v>
      </c>
      <c r="AD17" s="43"/>
      <c r="AE17" s="43"/>
      <c r="AF17" s="43"/>
      <c r="AG17" s="43"/>
      <c r="AH17" s="43"/>
      <c r="AI17" s="43"/>
      <c r="AJ17" s="39"/>
      <c r="AK17" s="39"/>
      <c r="AL17" s="5"/>
      <c r="AM17" s="5"/>
      <c r="AN17" s="5"/>
      <c r="AO17" s="5"/>
      <c r="AP17" s="5"/>
      <c r="AQ17" s="5"/>
      <c r="AR17" s="1">
        <f t="shared" si="2"/>
        <v>0</v>
      </c>
      <c r="AS17" s="39"/>
      <c r="AT17" s="39"/>
      <c r="AU17" s="39"/>
      <c r="AV17" s="39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1">
        <f t="shared" si="3"/>
        <v>0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1">
        <f t="shared" si="5"/>
        <v>0</v>
      </c>
      <c r="CA17" s="24">
        <f t="shared" si="4"/>
        <v>3.75</v>
      </c>
    </row>
    <row r="18" spans="2:79" ht="12.75" thickBot="1" x14ac:dyDescent="0.25">
      <c r="B18" s="2">
        <v>9</v>
      </c>
      <c r="C18" s="68">
        <v>1913199</v>
      </c>
      <c r="D18" s="54" t="s">
        <v>4</v>
      </c>
      <c r="E18" s="54" t="s">
        <v>4</v>
      </c>
      <c r="F18" s="54" t="s">
        <v>4</v>
      </c>
      <c r="G18" s="54" t="s">
        <v>4</v>
      </c>
      <c r="H18" s="54" t="s">
        <v>4</v>
      </c>
      <c r="I18" s="54" t="s">
        <v>4</v>
      </c>
      <c r="J18" s="5">
        <v>4</v>
      </c>
      <c r="K18" s="5">
        <v>4</v>
      </c>
      <c r="L18" s="5">
        <v>4</v>
      </c>
      <c r="M18" s="5">
        <v>4</v>
      </c>
      <c r="N18" s="5">
        <v>4</v>
      </c>
      <c r="O18" s="1">
        <f t="shared" si="0"/>
        <v>4</v>
      </c>
      <c r="P18" s="1" t="s">
        <v>53</v>
      </c>
      <c r="Q18" s="56" t="s">
        <v>35</v>
      </c>
      <c r="R18" s="60" t="s">
        <v>35</v>
      </c>
      <c r="S18" s="60">
        <v>4</v>
      </c>
      <c r="T18" s="60" t="s">
        <v>35</v>
      </c>
      <c r="U18" s="59" t="s">
        <v>35</v>
      </c>
      <c r="V18" s="60">
        <v>4</v>
      </c>
      <c r="W18" s="5">
        <v>4</v>
      </c>
      <c r="X18" s="5">
        <v>5</v>
      </c>
      <c r="Y18" s="5">
        <v>3</v>
      </c>
      <c r="Z18" s="5">
        <v>3</v>
      </c>
      <c r="AA18" s="65" t="s">
        <v>35</v>
      </c>
      <c r="AB18" s="5"/>
      <c r="AC18" s="1">
        <f t="shared" si="1"/>
        <v>3.8333333333333335</v>
      </c>
      <c r="AD18" s="43"/>
      <c r="AE18" s="43"/>
      <c r="AF18" s="43"/>
      <c r="AG18" s="43"/>
      <c r="AH18" s="43"/>
      <c r="AI18" s="43"/>
      <c r="AJ18" s="39"/>
      <c r="AK18" s="39"/>
      <c r="AL18" s="5"/>
      <c r="AM18" s="5"/>
      <c r="AN18" s="5"/>
      <c r="AO18" s="5"/>
      <c r="AP18" s="5"/>
      <c r="AQ18" s="5"/>
      <c r="AR18" s="1">
        <f t="shared" si="2"/>
        <v>0</v>
      </c>
      <c r="AS18" s="39"/>
      <c r="AT18" s="39"/>
      <c r="AU18" s="39"/>
      <c r="AV18" s="39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1">
        <f t="shared" si="3"/>
        <v>0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1">
        <f t="shared" si="5"/>
        <v>0</v>
      </c>
      <c r="CA18" s="24">
        <f t="shared" si="4"/>
        <v>3.916666666666667</v>
      </c>
    </row>
    <row r="19" spans="2:79" ht="16.5" thickBot="1" x14ac:dyDescent="0.25">
      <c r="B19" s="2">
        <v>10</v>
      </c>
      <c r="C19" s="68">
        <v>1913200</v>
      </c>
      <c r="D19" s="54" t="s">
        <v>36</v>
      </c>
      <c r="E19" s="54" t="s">
        <v>36</v>
      </c>
      <c r="F19" s="54" t="s">
        <v>36</v>
      </c>
      <c r="G19" s="54" t="s">
        <v>36</v>
      </c>
      <c r="H19" s="54" t="s">
        <v>36</v>
      </c>
      <c r="I19" s="54" t="s">
        <v>36</v>
      </c>
      <c r="J19" s="5" t="s">
        <v>36</v>
      </c>
      <c r="K19" s="5" t="s">
        <v>36</v>
      </c>
      <c r="L19" s="5" t="s">
        <v>36</v>
      </c>
      <c r="M19" s="5" t="s">
        <v>36</v>
      </c>
      <c r="N19" s="5" t="s">
        <v>36</v>
      </c>
      <c r="O19" s="1" t="s">
        <v>36</v>
      </c>
      <c r="P19" s="1" t="s">
        <v>54</v>
      </c>
      <c r="Q19" s="56" t="s">
        <v>36</v>
      </c>
      <c r="R19" s="60" t="s">
        <v>36</v>
      </c>
      <c r="S19" s="60" t="s">
        <v>36</v>
      </c>
      <c r="T19" s="60" t="s">
        <v>36</v>
      </c>
      <c r="U19" s="59" t="s">
        <v>36</v>
      </c>
      <c r="V19" s="60" t="s">
        <v>36</v>
      </c>
      <c r="W19" s="5" t="s">
        <v>36</v>
      </c>
      <c r="X19" s="5" t="s">
        <v>36</v>
      </c>
      <c r="Y19" s="5" t="s">
        <v>36</v>
      </c>
      <c r="Z19" s="5" t="s">
        <v>36</v>
      </c>
      <c r="AA19" s="66" t="s">
        <v>36</v>
      </c>
      <c r="AB19" s="5"/>
      <c r="AC19" s="1" t="e">
        <f t="shared" si="1"/>
        <v>#DIV/0!</v>
      </c>
      <c r="AD19" s="30"/>
      <c r="AE19" s="30"/>
      <c r="AF19" s="30"/>
      <c r="AG19" s="30"/>
      <c r="AH19" s="30"/>
      <c r="AI19" s="30"/>
      <c r="AJ19" s="39"/>
      <c r="AK19" s="39"/>
      <c r="AL19" s="5"/>
      <c r="AM19" s="5"/>
      <c r="AN19" s="5"/>
      <c r="AO19" s="5"/>
      <c r="AP19" s="5"/>
      <c r="AQ19" s="5"/>
      <c r="AR19" s="1">
        <f t="shared" si="2"/>
        <v>0</v>
      </c>
      <c r="AS19" s="39"/>
      <c r="AT19" s="39"/>
      <c r="AU19" s="39"/>
      <c r="AV19" s="39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1">
        <f t="shared" si="3"/>
        <v>0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1">
        <f t="shared" si="5"/>
        <v>0</v>
      </c>
      <c r="CA19" s="24">
        <f t="shared" si="4"/>
        <v>0</v>
      </c>
    </row>
    <row r="20" spans="2:79" ht="16.5" thickBot="1" x14ac:dyDescent="0.25">
      <c r="B20" s="28">
        <v>11</v>
      </c>
      <c r="C20" s="68">
        <v>1913201</v>
      </c>
      <c r="D20" s="54" t="s">
        <v>4</v>
      </c>
      <c r="E20" s="54" t="s">
        <v>4</v>
      </c>
      <c r="F20" s="54" t="s">
        <v>4</v>
      </c>
      <c r="G20" s="54" t="s">
        <v>4</v>
      </c>
      <c r="H20" s="54" t="s">
        <v>4</v>
      </c>
      <c r="I20" s="54" t="s">
        <v>4</v>
      </c>
      <c r="J20" s="31">
        <v>5</v>
      </c>
      <c r="K20" s="31">
        <v>4</v>
      </c>
      <c r="L20" s="31">
        <v>4</v>
      </c>
      <c r="M20" s="31">
        <v>4</v>
      </c>
      <c r="N20" s="31">
        <v>5</v>
      </c>
      <c r="O20" s="1">
        <f t="shared" si="0"/>
        <v>4.4000000000000004</v>
      </c>
      <c r="P20" s="1" t="s">
        <v>55</v>
      </c>
      <c r="Q20" s="56" t="s">
        <v>35</v>
      </c>
      <c r="R20" s="60" t="s">
        <v>36</v>
      </c>
      <c r="S20" s="60">
        <v>4</v>
      </c>
      <c r="T20" s="60" t="s">
        <v>35</v>
      </c>
      <c r="U20" s="59" t="s">
        <v>35</v>
      </c>
      <c r="V20" s="60">
        <v>4</v>
      </c>
      <c r="W20" s="31">
        <v>4</v>
      </c>
      <c r="X20" s="31">
        <v>4</v>
      </c>
      <c r="Y20" s="31">
        <v>4</v>
      </c>
      <c r="Z20" s="31">
        <v>4</v>
      </c>
      <c r="AA20" s="66" t="s">
        <v>36</v>
      </c>
      <c r="AB20" s="31"/>
      <c r="AC20" s="1">
        <f t="shared" si="1"/>
        <v>4</v>
      </c>
      <c r="AD20" s="43"/>
      <c r="AE20" s="43"/>
      <c r="AF20" s="43"/>
      <c r="AG20" s="43"/>
      <c r="AH20" s="43"/>
      <c r="AI20" s="43"/>
      <c r="AJ20" s="30"/>
      <c r="AK20" s="30"/>
      <c r="AL20" s="31"/>
      <c r="AM20" s="31"/>
      <c r="AN20" s="31"/>
      <c r="AO20" s="31"/>
      <c r="AP20" s="31"/>
      <c r="AQ20" s="31"/>
      <c r="AR20" s="1">
        <f t="shared" si="2"/>
        <v>0</v>
      </c>
      <c r="AS20" s="30"/>
      <c r="AT20" s="30"/>
      <c r="AU20" s="30"/>
      <c r="AV20" s="30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1">
        <f t="shared" si="3"/>
        <v>0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1">
        <f t="shared" si="5"/>
        <v>0</v>
      </c>
      <c r="CA20" s="24">
        <f t="shared" si="4"/>
        <v>4.2</v>
      </c>
    </row>
    <row r="21" spans="2:79" ht="12.75" thickBot="1" x14ac:dyDescent="0.25">
      <c r="B21" s="7">
        <v>12</v>
      </c>
      <c r="C21" s="68">
        <v>1913202</v>
      </c>
      <c r="D21" s="54" t="s">
        <v>4</v>
      </c>
      <c r="E21" s="54" t="s">
        <v>4</v>
      </c>
      <c r="F21" s="54" t="s">
        <v>4</v>
      </c>
      <c r="G21" s="54" t="s">
        <v>4</v>
      </c>
      <c r="H21" s="54" t="s">
        <v>4</v>
      </c>
      <c r="I21" s="54" t="s">
        <v>4</v>
      </c>
      <c r="J21" s="31">
        <v>4</v>
      </c>
      <c r="K21" s="31">
        <v>4</v>
      </c>
      <c r="L21" s="31">
        <v>4</v>
      </c>
      <c r="M21" s="31">
        <v>4</v>
      </c>
      <c r="N21" s="31">
        <v>4</v>
      </c>
      <c r="O21" s="1">
        <f t="shared" si="0"/>
        <v>4</v>
      </c>
      <c r="P21" s="1" t="s">
        <v>56</v>
      </c>
      <c r="Q21" s="56" t="s">
        <v>35</v>
      </c>
      <c r="R21" s="60" t="s">
        <v>35</v>
      </c>
      <c r="S21" s="60">
        <v>4</v>
      </c>
      <c r="T21" s="60" t="s">
        <v>35</v>
      </c>
      <c r="U21" s="59" t="s">
        <v>36</v>
      </c>
      <c r="V21" s="60">
        <v>4</v>
      </c>
      <c r="W21" s="31">
        <v>5</v>
      </c>
      <c r="X21" s="31">
        <v>4</v>
      </c>
      <c r="Y21" s="31">
        <v>4</v>
      </c>
      <c r="Z21" s="31">
        <v>4</v>
      </c>
      <c r="AA21" s="65" t="s">
        <v>35</v>
      </c>
      <c r="AB21" s="31"/>
      <c r="AC21" s="1">
        <f t="shared" si="1"/>
        <v>4.166666666666667</v>
      </c>
      <c r="AD21" s="43"/>
      <c r="AE21" s="43"/>
      <c r="AF21" s="43"/>
      <c r="AG21" s="43"/>
      <c r="AH21" s="43"/>
      <c r="AI21" s="43"/>
      <c r="AJ21" s="39"/>
      <c r="AK21" s="39"/>
      <c r="AL21" s="31"/>
      <c r="AM21" s="31"/>
      <c r="AN21" s="31"/>
      <c r="AO21" s="31"/>
      <c r="AP21" s="31"/>
      <c r="AQ21" s="31"/>
      <c r="AR21" s="1">
        <f t="shared" si="2"/>
        <v>0</v>
      </c>
      <c r="AS21" s="39"/>
      <c r="AT21" s="39"/>
      <c r="AU21" s="39"/>
      <c r="AV21" s="39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1">
        <f t="shared" si="3"/>
        <v>0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1">
        <f t="shared" si="5"/>
        <v>0</v>
      </c>
      <c r="CA21" s="24">
        <f t="shared" si="4"/>
        <v>4.0833333333333339</v>
      </c>
    </row>
    <row r="22" spans="2:79" ht="12.75" thickBot="1" x14ac:dyDescent="0.25">
      <c r="B22" s="28">
        <v>13</v>
      </c>
      <c r="C22" s="68">
        <v>1913203</v>
      </c>
      <c r="D22" s="54" t="s">
        <v>4</v>
      </c>
      <c r="E22" s="54" t="s">
        <v>4</v>
      </c>
      <c r="F22" s="54" t="s">
        <v>4</v>
      </c>
      <c r="G22" s="54" t="s">
        <v>4</v>
      </c>
      <c r="H22" s="54" t="s">
        <v>4</v>
      </c>
      <c r="I22" s="54" t="s">
        <v>4</v>
      </c>
      <c r="J22" s="31">
        <v>4</v>
      </c>
      <c r="K22" s="31">
        <v>3</v>
      </c>
      <c r="L22" s="31">
        <v>5</v>
      </c>
      <c r="M22" s="31">
        <v>5</v>
      </c>
      <c r="N22" s="31">
        <v>4</v>
      </c>
      <c r="O22" s="1">
        <f t="shared" si="0"/>
        <v>4.2</v>
      </c>
      <c r="P22" s="1" t="s">
        <v>57</v>
      </c>
      <c r="Q22" s="56" t="s">
        <v>35</v>
      </c>
      <c r="R22" s="60" t="s">
        <v>35</v>
      </c>
      <c r="S22" s="60">
        <v>4</v>
      </c>
      <c r="T22" s="60" t="s">
        <v>35</v>
      </c>
      <c r="U22" s="59" t="s">
        <v>35</v>
      </c>
      <c r="V22" s="60">
        <v>4</v>
      </c>
      <c r="W22" s="31">
        <v>4</v>
      </c>
      <c r="X22" s="31">
        <v>5</v>
      </c>
      <c r="Y22" s="31">
        <v>3</v>
      </c>
      <c r="Z22" s="31">
        <v>3</v>
      </c>
      <c r="AA22" s="65" t="s">
        <v>35</v>
      </c>
      <c r="AB22" s="31"/>
      <c r="AC22" s="1">
        <f t="shared" si="1"/>
        <v>3.8333333333333335</v>
      </c>
      <c r="AD22" s="43"/>
      <c r="AE22" s="43"/>
      <c r="AF22" s="43"/>
      <c r="AG22" s="43"/>
      <c r="AH22" s="43"/>
      <c r="AI22" s="43"/>
      <c r="AJ22" s="39"/>
      <c r="AK22" s="39"/>
      <c r="AL22" s="31"/>
      <c r="AM22" s="31"/>
      <c r="AN22" s="31"/>
      <c r="AO22" s="31"/>
      <c r="AP22" s="31"/>
      <c r="AQ22" s="31"/>
      <c r="AR22" s="1">
        <f t="shared" si="2"/>
        <v>0</v>
      </c>
      <c r="AS22" s="39"/>
      <c r="AT22" s="39"/>
      <c r="AU22" s="39"/>
      <c r="AV22" s="39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1">
        <f t="shared" si="3"/>
        <v>0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1">
        <f t="shared" si="5"/>
        <v>0</v>
      </c>
      <c r="CA22" s="24">
        <f t="shared" si="4"/>
        <v>4.0166666666666666</v>
      </c>
    </row>
    <row r="23" spans="2:79" ht="16.5" thickBot="1" x14ac:dyDescent="0.25">
      <c r="B23" s="7">
        <v>14</v>
      </c>
      <c r="C23" s="68">
        <v>1913204</v>
      </c>
      <c r="D23" s="54" t="s">
        <v>4</v>
      </c>
      <c r="E23" s="54" t="s">
        <v>4</v>
      </c>
      <c r="F23" s="54" t="s">
        <v>4</v>
      </c>
      <c r="G23" s="54" t="s">
        <v>4</v>
      </c>
      <c r="H23" s="54" t="s">
        <v>4</v>
      </c>
      <c r="I23" s="54" t="s">
        <v>4</v>
      </c>
      <c r="J23" s="31">
        <v>4</v>
      </c>
      <c r="K23" s="31">
        <v>5</v>
      </c>
      <c r="L23" s="31">
        <v>4</v>
      </c>
      <c r="M23" s="31">
        <v>4</v>
      </c>
      <c r="N23" s="31">
        <v>3</v>
      </c>
      <c r="O23" s="1">
        <f t="shared" si="0"/>
        <v>4</v>
      </c>
      <c r="P23" s="1" t="s">
        <v>58</v>
      </c>
      <c r="Q23" s="56" t="s">
        <v>36</v>
      </c>
      <c r="R23" s="60" t="s">
        <v>36</v>
      </c>
      <c r="S23" s="60" t="s">
        <v>36</v>
      </c>
      <c r="T23" s="60" t="s">
        <v>36</v>
      </c>
      <c r="U23" s="59" t="s">
        <v>36</v>
      </c>
      <c r="V23" s="60" t="s">
        <v>36</v>
      </c>
      <c r="W23" s="31" t="s">
        <v>36</v>
      </c>
      <c r="X23" s="31" t="s">
        <v>36</v>
      </c>
      <c r="Y23" s="31" t="s">
        <v>36</v>
      </c>
      <c r="Z23" s="31" t="s">
        <v>36</v>
      </c>
      <c r="AA23" s="66" t="s">
        <v>36</v>
      </c>
      <c r="AB23" s="31"/>
      <c r="AC23" s="1" t="e">
        <f t="shared" si="1"/>
        <v>#DIV/0!</v>
      </c>
      <c r="AD23" s="43"/>
      <c r="AE23" s="43"/>
      <c r="AF23" s="43"/>
      <c r="AG23" s="43"/>
      <c r="AH23" s="43"/>
      <c r="AI23" s="43"/>
      <c r="AJ23" s="39"/>
      <c r="AK23" s="39"/>
      <c r="AL23" s="31"/>
      <c r="AM23" s="31"/>
      <c r="AN23" s="31"/>
      <c r="AO23" s="31"/>
      <c r="AP23" s="31"/>
      <c r="AQ23" s="31"/>
      <c r="AR23" s="1">
        <f t="shared" si="2"/>
        <v>0</v>
      </c>
      <c r="AS23" s="39"/>
      <c r="AT23" s="39"/>
      <c r="AU23" s="39"/>
      <c r="AV23" s="39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1">
        <f t="shared" si="3"/>
        <v>0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1">
        <f t="shared" si="5"/>
        <v>0</v>
      </c>
      <c r="CA23" s="24">
        <f t="shared" si="4"/>
        <v>0</v>
      </c>
    </row>
    <row r="24" spans="2:79" ht="16.5" thickBot="1" x14ac:dyDescent="0.25">
      <c r="B24" s="28">
        <v>15</v>
      </c>
      <c r="C24" s="68">
        <v>1913205</v>
      </c>
      <c r="D24" s="54" t="s">
        <v>4</v>
      </c>
      <c r="E24" s="54" t="s">
        <v>4</v>
      </c>
      <c r="F24" s="54" t="s">
        <v>4</v>
      </c>
      <c r="G24" s="54" t="s">
        <v>4</v>
      </c>
      <c r="H24" s="54" t="s">
        <v>4</v>
      </c>
      <c r="I24" s="54" t="s">
        <v>4</v>
      </c>
      <c r="J24" s="31">
        <v>3</v>
      </c>
      <c r="K24" s="31">
        <v>3</v>
      </c>
      <c r="L24" s="31">
        <v>5</v>
      </c>
      <c r="M24" s="31">
        <v>4</v>
      </c>
      <c r="N24" s="31">
        <v>5</v>
      </c>
      <c r="O24" s="1">
        <f t="shared" si="0"/>
        <v>4</v>
      </c>
      <c r="P24" s="1" t="s">
        <v>59</v>
      </c>
      <c r="Q24" s="56" t="s">
        <v>35</v>
      </c>
      <c r="R24" s="60" t="s">
        <v>36</v>
      </c>
      <c r="S24" s="60">
        <v>4</v>
      </c>
      <c r="T24" s="60" t="s">
        <v>35</v>
      </c>
      <c r="U24" s="59" t="s">
        <v>36</v>
      </c>
      <c r="V24" s="60">
        <v>4</v>
      </c>
      <c r="W24" s="31">
        <v>4</v>
      </c>
      <c r="X24" s="31">
        <v>3</v>
      </c>
      <c r="Y24" s="31">
        <v>4</v>
      </c>
      <c r="Z24" s="31">
        <v>4</v>
      </c>
      <c r="AA24" s="66" t="s">
        <v>36</v>
      </c>
      <c r="AB24" s="31"/>
      <c r="AC24" s="1">
        <f t="shared" si="1"/>
        <v>3.8333333333333335</v>
      </c>
      <c r="AD24" s="43"/>
      <c r="AE24" s="43"/>
      <c r="AF24" s="43"/>
      <c r="AG24" s="43"/>
      <c r="AH24" s="43"/>
      <c r="AI24" s="43"/>
      <c r="AJ24" s="39"/>
      <c r="AK24" s="39"/>
      <c r="AL24" s="31"/>
      <c r="AM24" s="31"/>
      <c r="AN24" s="31"/>
      <c r="AO24" s="31"/>
      <c r="AP24" s="31"/>
      <c r="AQ24" s="31"/>
      <c r="AR24" s="1">
        <f t="shared" si="2"/>
        <v>0</v>
      </c>
      <c r="AS24" s="39"/>
      <c r="AT24" s="39"/>
      <c r="AU24" s="39"/>
      <c r="AV24" s="39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1">
        <f t="shared" si="3"/>
        <v>0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1">
        <f t="shared" si="5"/>
        <v>0</v>
      </c>
      <c r="CA24" s="24">
        <f t="shared" si="4"/>
        <v>3.916666666666667</v>
      </c>
    </row>
    <row r="25" spans="2:79" ht="12.75" thickBot="1" x14ac:dyDescent="0.25">
      <c r="B25" s="7">
        <v>16</v>
      </c>
      <c r="C25" s="68">
        <v>1913206</v>
      </c>
      <c r="D25" s="54" t="s">
        <v>4</v>
      </c>
      <c r="E25" s="54" t="s">
        <v>4</v>
      </c>
      <c r="F25" s="54" t="s">
        <v>4</v>
      </c>
      <c r="G25" s="54" t="s">
        <v>4</v>
      </c>
      <c r="H25" s="54" t="s">
        <v>4</v>
      </c>
      <c r="I25" s="54" t="s">
        <v>4</v>
      </c>
      <c r="J25" s="31">
        <v>5</v>
      </c>
      <c r="K25" s="31">
        <v>4</v>
      </c>
      <c r="L25" s="31">
        <v>5</v>
      </c>
      <c r="M25" s="31">
        <v>5</v>
      </c>
      <c r="N25" s="31">
        <v>4</v>
      </c>
      <c r="O25" s="1">
        <f t="shared" si="0"/>
        <v>4.5999999999999996</v>
      </c>
      <c r="P25" s="1" t="s">
        <v>60</v>
      </c>
      <c r="Q25" s="56" t="s">
        <v>35</v>
      </c>
      <c r="R25" s="60" t="s">
        <v>35</v>
      </c>
      <c r="S25" s="60">
        <v>4</v>
      </c>
      <c r="T25" s="60" t="s">
        <v>35</v>
      </c>
      <c r="U25" s="59" t="s">
        <v>35</v>
      </c>
      <c r="V25" s="60">
        <v>4</v>
      </c>
      <c r="W25" s="31">
        <v>4</v>
      </c>
      <c r="X25" s="31">
        <v>3</v>
      </c>
      <c r="Y25" s="31">
        <v>3</v>
      </c>
      <c r="Z25" s="31">
        <v>3</v>
      </c>
      <c r="AA25" s="65" t="s">
        <v>35</v>
      </c>
      <c r="AB25" s="31"/>
      <c r="AC25" s="1">
        <f t="shared" si="1"/>
        <v>3.5</v>
      </c>
      <c r="AD25" s="43"/>
      <c r="AE25" s="43"/>
      <c r="AF25" s="43"/>
      <c r="AG25" s="43"/>
      <c r="AH25" s="43"/>
      <c r="AI25" s="43"/>
      <c r="AJ25" s="39"/>
      <c r="AK25" s="39"/>
      <c r="AL25" s="31"/>
      <c r="AM25" s="31"/>
      <c r="AN25" s="31"/>
      <c r="AO25" s="31"/>
      <c r="AP25" s="31"/>
      <c r="AQ25" s="31"/>
      <c r="AR25" s="1">
        <f t="shared" si="2"/>
        <v>0</v>
      </c>
      <c r="AS25" s="39"/>
      <c r="AT25" s="39"/>
      <c r="AU25" s="39"/>
      <c r="AV25" s="39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1">
        <f t="shared" si="3"/>
        <v>0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1">
        <f t="shared" si="5"/>
        <v>0</v>
      </c>
      <c r="CA25" s="24">
        <f t="shared" si="4"/>
        <v>4.05</v>
      </c>
    </row>
    <row r="26" spans="2:79" ht="12.75" thickBot="1" x14ac:dyDescent="0.25">
      <c r="B26" s="28">
        <v>17</v>
      </c>
      <c r="C26" s="68">
        <v>1913207</v>
      </c>
      <c r="D26" s="54" t="s">
        <v>4</v>
      </c>
      <c r="E26" s="54" t="s">
        <v>4</v>
      </c>
      <c r="F26" s="54" t="s">
        <v>4</v>
      </c>
      <c r="G26" s="54" t="s">
        <v>4</v>
      </c>
      <c r="H26" s="54" t="s">
        <v>4</v>
      </c>
      <c r="I26" s="54" t="s">
        <v>4</v>
      </c>
      <c r="J26" s="31">
        <v>4</v>
      </c>
      <c r="K26" s="31">
        <v>4</v>
      </c>
      <c r="L26" s="31">
        <v>4</v>
      </c>
      <c r="M26" s="31">
        <v>4</v>
      </c>
      <c r="N26" s="31">
        <v>4</v>
      </c>
      <c r="O26" s="1">
        <f t="shared" si="0"/>
        <v>4</v>
      </c>
      <c r="P26" s="1" t="s">
        <v>61</v>
      </c>
      <c r="Q26" s="56" t="s">
        <v>35</v>
      </c>
      <c r="R26" s="60" t="s">
        <v>35</v>
      </c>
      <c r="S26" s="60">
        <v>5</v>
      </c>
      <c r="T26" s="60" t="s">
        <v>35</v>
      </c>
      <c r="U26" s="59" t="s">
        <v>35</v>
      </c>
      <c r="V26" s="60">
        <v>5</v>
      </c>
      <c r="W26" s="31">
        <v>5</v>
      </c>
      <c r="X26" s="31">
        <v>5</v>
      </c>
      <c r="Y26" s="31">
        <v>5</v>
      </c>
      <c r="Z26" s="31">
        <v>5</v>
      </c>
      <c r="AA26" s="65" t="s">
        <v>35</v>
      </c>
      <c r="AB26" s="31"/>
      <c r="AC26" s="1">
        <f t="shared" si="1"/>
        <v>5</v>
      </c>
      <c r="AD26" s="43"/>
      <c r="AE26" s="43"/>
      <c r="AF26" s="43"/>
      <c r="AG26" s="43"/>
      <c r="AH26" s="43"/>
      <c r="AI26" s="43"/>
      <c r="AJ26" s="39"/>
      <c r="AK26" s="39"/>
      <c r="AL26" s="31"/>
      <c r="AM26" s="31"/>
      <c r="AN26" s="31"/>
      <c r="AO26" s="31"/>
      <c r="AP26" s="31"/>
      <c r="AQ26" s="31"/>
      <c r="AR26" s="1">
        <f t="shared" si="2"/>
        <v>0</v>
      </c>
      <c r="AS26" s="39"/>
      <c r="AT26" s="39"/>
      <c r="AU26" s="39"/>
      <c r="AV26" s="39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1">
        <f t="shared" si="3"/>
        <v>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1">
        <f t="shared" si="5"/>
        <v>0</v>
      </c>
      <c r="CA26" s="24">
        <f t="shared" si="4"/>
        <v>4.5</v>
      </c>
    </row>
    <row r="27" spans="2:79" ht="16.5" thickBot="1" x14ac:dyDescent="0.25">
      <c r="B27" s="7">
        <v>18</v>
      </c>
      <c r="C27" s="68">
        <v>1913208</v>
      </c>
      <c r="D27" s="54" t="s">
        <v>4</v>
      </c>
      <c r="E27" s="54" t="s">
        <v>4</v>
      </c>
      <c r="F27" s="54" t="s">
        <v>4</v>
      </c>
      <c r="G27" s="54" t="s">
        <v>4</v>
      </c>
      <c r="H27" s="54" t="s">
        <v>4</v>
      </c>
      <c r="I27" s="54" t="s">
        <v>4</v>
      </c>
      <c r="J27" s="31">
        <v>4</v>
      </c>
      <c r="K27" s="31">
        <v>4</v>
      </c>
      <c r="L27" s="31">
        <v>4</v>
      </c>
      <c r="M27" s="31">
        <v>4</v>
      </c>
      <c r="N27" s="31">
        <v>4</v>
      </c>
      <c r="O27" s="1">
        <f t="shared" si="0"/>
        <v>4</v>
      </c>
      <c r="P27" s="1" t="s">
        <v>62</v>
      </c>
      <c r="Q27" s="56" t="s">
        <v>35</v>
      </c>
      <c r="R27" s="60" t="s">
        <v>35</v>
      </c>
      <c r="S27" s="60">
        <v>4</v>
      </c>
      <c r="T27" s="60" t="s">
        <v>35</v>
      </c>
      <c r="U27" s="59" t="s">
        <v>35</v>
      </c>
      <c r="V27" s="60">
        <v>4</v>
      </c>
      <c r="W27" s="31">
        <v>4</v>
      </c>
      <c r="X27" s="31">
        <v>3</v>
      </c>
      <c r="Y27" s="31">
        <v>3</v>
      </c>
      <c r="Z27" s="31">
        <v>3</v>
      </c>
      <c r="AA27" s="66" t="s">
        <v>36</v>
      </c>
      <c r="AB27" s="31"/>
      <c r="AC27" s="1">
        <f t="shared" si="1"/>
        <v>3.5</v>
      </c>
      <c r="AD27" s="43"/>
      <c r="AE27" s="43"/>
      <c r="AF27" s="43"/>
      <c r="AG27" s="43"/>
      <c r="AH27" s="43"/>
      <c r="AI27" s="43"/>
      <c r="AJ27" s="39"/>
      <c r="AK27" s="39"/>
      <c r="AL27" s="31"/>
      <c r="AM27" s="31"/>
      <c r="AN27" s="31"/>
      <c r="AO27" s="31"/>
      <c r="AP27" s="31"/>
      <c r="AQ27" s="31"/>
      <c r="AR27" s="1">
        <f t="shared" si="2"/>
        <v>0</v>
      </c>
      <c r="AS27" s="39"/>
      <c r="AT27" s="39"/>
      <c r="AU27" s="39"/>
      <c r="AV27" s="39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1">
        <f t="shared" si="3"/>
        <v>0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1">
        <f t="shared" si="5"/>
        <v>0</v>
      </c>
      <c r="CA27" s="24">
        <f t="shared" si="4"/>
        <v>3.75</v>
      </c>
    </row>
    <row r="28" spans="2:79" ht="16.5" thickBot="1" x14ac:dyDescent="0.25">
      <c r="B28" s="28">
        <v>19</v>
      </c>
      <c r="C28" s="68">
        <v>1913209</v>
      </c>
      <c r="D28" s="67" t="s">
        <v>4</v>
      </c>
      <c r="E28" s="54" t="s">
        <v>4</v>
      </c>
      <c r="F28" s="54" t="s">
        <v>4</v>
      </c>
      <c r="G28" s="54" t="s">
        <v>4</v>
      </c>
      <c r="H28" s="67" t="s">
        <v>4</v>
      </c>
      <c r="I28" s="54" t="s">
        <v>4</v>
      </c>
      <c r="J28" s="31">
        <v>3</v>
      </c>
      <c r="K28" s="31">
        <v>3</v>
      </c>
      <c r="L28" s="31">
        <v>4</v>
      </c>
      <c r="M28" s="31">
        <v>4</v>
      </c>
      <c r="N28" s="31">
        <v>3</v>
      </c>
      <c r="O28" s="1">
        <f>IF(ISBLANK(D29)=TRUE,0,AVERAGE(D28:N28))</f>
        <v>3.4</v>
      </c>
      <c r="P28" s="1" t="s">
        <v>63</v>
      </c>
      <c r="Q28" s="56" t="s">
        <v>35</v>
      </c>
      <c r="R28" s="60" t="s">
        <v>36</v>
      </c>
      <c r="S28" s="60">
        <v>4</v>
      </c>
      <c r="T28" s="60" t="s">
        <v>36</v>
      </c>
      <c r="U28" s="59" t="s">
        <v>35</v>
      </c>
      <c r="V28" s="60">
        <v>5</v>
      </c>
      <c r="W28" s="31">
        <v>4</v>
      </c>
      <c r="X28" s="31">
        <v>3</v>
      </c>
      <c r="Y28" s="31">
        <v>3</v>
      </c>
      <c r="Z28" s="31">
        <v>3</v>
      </c>
      <c r="AA28" s="66" t="s">
        <v>36</v>
      </c>
      <c r="AB28" s="31"/>
      <c r="AC28" s="1">
        <f t="shared" si="1"/>
        <v>3.6666666666666665</v>
      </c>
      <c r="AD28" s="43"/>
      <c r="AE28" s="43"/>
      <c r="AF28" s="43"/>
      <c r="AG28" s="43"/>
      <c r="AH28" s="43"/>
      <c r="AI28" s="43"/>
      <c r="AJ28" s="39"/>
      <c r="AK28" s="39"/>
      <c r="AL28" s="31"/>
      <c r="AM28" s="31"/>
      <c r="AN28" s="31"/>
      <c r="AO28" s="31"/>
      <c r="AP28" s="31"/>
      <c r="AQ28" s="31"/>
      <c r="AR28" s="1">
        <f t="shared" si="2"/>
        <v>0</v>
      </c>
      <c r="AS28" s="39"/>
      <c r="AT28" s="39"/>
      <c r="AU28" s="39"/>
      <c r="AV28" s="39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1">
        <f t="shared" si="3"/>
        <v>0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1">
        <f t="shared" si="5"/>
        <v>0</v>
      </c>
      <c r="CA28" s="24">
        <f t="shared" si="4"/>
        <v>3.5333333333333332</v>
      </c>
    </row>
    <row r="29" spans="2:79" ht="16.5" thickBot="1" x14ac:dyDescent="0.25">
      <c r="B29" s="7">
        <v>20</v>
      </c>
      <c r="C29" s="68">
        <v>1913211</v>
      </c>
      <c r="D29" s="67" t="s">
        <v>4</v>
      </c>
      <c r="E29" s="67" t="s">
        <v>4</v>
      </c>
      <c r="F29" s="67" t="s">
        <v>4</v>
      </c>
      <c r="G29" s="67" t="s">
        <v>4</v>
      </c>
      <c r="H29" s="67" t="s">
        <v>4</v>
      </c>
      <c r="I29" s="67" t="s">
        <v>4</v>
      </c>
      <c r="J29" s="31">
        <v>4</v>
      </c>
      <c r="K29" s="31">
        <v>4</v>
      </c>
      <c r="L29" s="31">
        <v>4</v>
      </c>
      <c r="M29" s="31">
        <v>4</v>
      </c>
      <c r="N29" s="31">
        <v>4</v>
      </c>
      <c r="O29" s="1">
        <f>IF(ISBLANK(D30)=TRUE,0,AVERAGE(D29:N29))</f>
        <v>4</v>
      </c>
      <c r="P29" s="1" t="s">
        <v>64</v>
      </c>
      <c r="Q29" s="56" t="s">
        <v>35</v>
      </c>
      <c r="R29" s="60" t="s">
        <v>35</v>
      </c>
      <c r="S29" s="60">
        <v>4</v>
      </c>
      <c r="T29" s="60" t="s">
        <v>36</v>
      </c>
      <c r="U29" s="59" t="s">
        <v>35</v>
      </c>
      <c r="V29" s="60">
        <v>4</v>
      </c>
      <c r="W29" s="31">
        <v>4</v>
      </c>
      <c r="X29" s="31">
        <v>4</v>
      </c>
      <c r="Y29" s="31">
        <v>4</v>
      </c>
      <c r="Z29" s="31">
        <v>4</v>
      </c>
      <c r="AA29" s="66" t="s">
        <v>36</v>
      </c>
      <c r="AB29" s="31"/>
      <c r="AC29" s="1">
        <f t="shared" si="1"/>
        <v>4</v>
      </c>
      <c r="AD29" s="43"/>
      <c r="AE29" s="43"/>
      <c r="AF29" s="43"/>
      <c r="AG29" s="43"/>
      <c r="AH29" s="43"/>
      <c r="AI29" s="43"/>
      <c r="AJ29" s="39"/>
      <c r="AK29" s="39"/>
      <c r="AL29" s="31"/>
      <c r="AM29" s="31"/>
      <c r="AN29" s="31"/>
      <c r="AO29" s="31"/>
      <c r="AP29" s="31"/>
      <c r="AQ29" s="31"/>
      <c r="AR29" s="1">
        <f t="shared" si="2"/>
        <v>0</v>
      </c>
      <c r="AS29" s="39"/>
      <c r="AT29" s="39"/>
      <c r="AU29" s="39"/>
      <c r="AV29" s="39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1">
        <f t="shared" si="3"/>
        <v>0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1">
        <f t="shared" si="5"/>
        <v>0</v>
      </c>
      <c r="CA29" s="24">
        <f t="shared" si="4"/>
        <v>4</v>
      </c>
    </row>
    <row r="30" spans="2:79" ht="12.75" thickBot="1" x14ac:dyDescent="0.25">
      <c r="B30" s="28">
        <v>21</v>
      </c>
      <c r="C30" s="68">
        <v>1913212</v>
      </c>
      <c r="D30" s="54" t="s">
        <v>4</v>
      </c>
      <c r="E30" s="54" t="s">
        <v>4</v>
      </c>
      <c r="F30" s="54" t="s">
        <v>4</v>
      </c>
      <c r="G30" s="54" t="s">
        <v>4</v>
      </c>
      <c r="H30" s="54" t="s">
        <v>4</v>
      </c>
      <c r="I30" s="54" t="s">
        <v>4</v>
      </c>
      <c r="J30" s="31">
        <v>3</v>
      </c>
      <c r="K30" s="31">
        <v>4</v>
      </c>
      <c r="L30" s="31">
        <v>3</v>
      </c>
      <c r="M30" s="31">
        <v>4</v>
      </c>
      <c r="N30" s="31">
        <v>3</v>
      </c>
      <c r="O30" s="1">
        <f t="shared" si="0"/>
        <v>3.4</v>
      </c>
      <c r="P30" s="1" t="s">
        <v>65</v>
      </c>
      <c r="Q30" s="56" t="s">
        <v>35</v>
      </c>
      <c r="R30" s="60" t="s">
        <v>36</v>
      </c>
      <c r="S30" s="60">
        <v>4</v>
      </c>
      <c r="T30" s="60" t="s">
        <v>35</v>
      </c>
      <c r="U30" s="59" t="s">
        <v>35</v>
      </c>
      <c r="V30" s="60">
        <v>4</v>
      </c>
      <c r="W30" s="31">
        <v>4</v>
      </c>
      <c r="X30" s="31">
        <v>5</v>
      </c>
      <c r="Y30" s="31">
        <v>4</v>
      </c>
      <c r="Z30" s="31">
        <v>4</v>
      </c>
      <c r="AA30" s="65" t="s">
        <v>35</v>
      </c>
      <c r="AB30" s="31"/>
      <c r="AC30" s="1">
        <f t="shared" si="1"/>
        <v>4.166666666666667</v>
      </c>
      <c r="AD30" s="43"/>
      <c r="AE30" s="43"/>
      <c r="AF30" s="43"/>
      <c r="AG30" s="43"/>
      <c r="AH30" s="43"/>
      <c r="AI30" s="43"/>
      <c r="AJ30" s="39"/>
      <c r="AK30" s="39"/>
      <c r="AL30" s="31"/>
      <c r="AM30" s="31"/>
      <c r="AN30" s="31"/>
      <c r="AO30" s="31"/>
      <c r="AP30" s="31"/>
      <c r="AQ30" s="31"/>
      <c r="AR30" s="1">
        <f t="shared" si="2"/>
        <v>0</v>
      </c>
      <c r="AS30" s="39"/>
      <c r="AT30" s="39"/>
      <c r="AU30" s="39"/>
      <c r="AV30" s="39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1">
        <f t="shared" si="3"/>
        <v>0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1">
        <f t="shared" si="5"/>
        <v>0</v>
      </c>
      <c r="CA30" s="24">
        <f t="shared" si="4"/>
        <v>3.7833333333333332</v>
      </c>
    </row>
    <row r="31" spans="2:79" ht="12.75" thickBot="1" x14ac:dyDescent="0.25">
      <c r="B31" s="7">
        <v>22</v>
      </c>
      <c r="C31" s="68">
        <v>1913213</v>
      </c>
      <c r="D31" s="54" t="s">
        <v>4</v>
      </c>
      <c r="E31" s="54" t="s">
        <v>4</v>
      </c>
      <c r="F31" s="54" t="s">
        <v>4</v>
      </c>
      <c r="G31" s="54" t="s">
        <v>4</v>
      </c>
      <c r="H31" s="54" t="s">
        <v>4</v>
      </c>
      <c r="I31" s="54" t="s">
        <v>4</v>
      </c>
      <c r="J31" s="31">
        <v>3</v>
      </c>
      <c r="K31" s="31">
        <v>3</v>
      </c>
      <c r="L31" s="31">
        <v>3</v>
      </c>
      <c r="M31" s="31">
        <v>3</v>
      </c>
      <c r="N31" s="31">
        <v>3</v>
      </c>
      <c r="O31" s="1">
        <f t="shared" si="0"/>
        <v>3</v>
      </c>
      <c r="P31" s="1" t="s">
        <v>66</v>
      </c>
      <c r="Q31" s="56" t="s">
        <v>36</v>
      </c>
      <c r="R31" s="60" t="s">
        <v>36</v>
      </c>
      <c r="S31" s="60" t="s">
        <v>36</v>
      </c>
      <c r="T31" s="60" t="s">
        <v>36</v>
      </c>
      <c r="U31" s="59" t="s">
        <v>36</v>
      </c>
      <c r="V31" s="60" t="s">
        <v>36</v>
      </c>
      <c r="W31" s="31" t="s">
        <v>36</v>
      </c>
      <c r="X31" s="31" t="s">
        <v>36</v>
      </c>
      <c r="Y31" s="31" t="s">
        <v>36</v>
      </c>
      <c r="Z31" s="31" t="s">
        <v>36</v>
      </c>
      <c r="AA31" s="65" t="s">
        <v>36</v>
      </c>
      <c r="AB31" s="31"/>
      <c r="AC31" s="1" t="e">
        <f t="shared" si="1"/>
        <v>#DIV/0!</v>
      </c>
      <c r="AD31" s="43"/>
      <c r="AE31" s="43"/>
      <c r="AF31" s="43"/>
      <c r="AG31" s="43"/>
      <c r="AH31" s="43"/>
      <c r="AI31" s="43"/>
      <c r="AJ31" s="31"/>
      <c r="AK31" s="31"/>
      <c r="AL31" s="31"/>
      <c r="AM31" s="31"/>
      <c r="AN31" s="31"/>
      <c r="AO31" s="31"/>
      <c r="AP31" s="31"/>
      <c r="AQ31" s="31"/>
      <c r="AR31" s="1">
        <f t="shared" si="2"/>
        <v>0</v>
      </c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1">
        <f t="shared" si="3"/>
        <v>0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1">
        <f t="shared" si="5"/>
        <v>0</v>
      </c>
      <c r="CA31" s="24">
        <f t="shared" si="4"/>
        <v>0</v>
      </c>
    </row>
    <row r="32" spans="2:79" ht="16.5" thickBot="1" x14ac:dyDescent="0.25">
      <c r="B32" s="28">
        <v>23</v>
      </c>
      <c r="C32" s="68">
        <v>1913214</v>
      </c>
      <c r="D32" s="67" t="s">
        <v>4</v>
      </c>
      <c r="E32" s="67" t="s">
        <v>4</v>
      </c>
      <c r="F32" s="67" t="s">
        <v>4</v>
      </c>
      <c r="G32" s="67" t="s">
        <v>4</v>
      </c>
      <c r="H32" s="67" t="s">
        <v>4</v>
      </c>
      <c r="I32" s="67" t="s">
        <v>4</v>
      </c>
      <c r="J32" s="31">
        <v>4</v>
      </c>
      <c r="K32" s="31">
        <v>3</v>
      </c>
      <c r="L32" s="31">
        <v>4</v>
      </c>
      <c r="M32" s="31">
        <v>4</v>
      </c>
      <c r="N32" s="31">
        <v>4</v>
      </c>
      <c r="O32" s="1">
        <f t="shared" si="0"/>
        <v>3.8</v>
      </c>
      <c r="P32" s="1" t="s">
        <v>67</v>
      </c>
      <c r="Q32" s="56" t="s">
        <v>35</v>
      </c>
      <c r="R32" s="60" t="s">
        <v>36</v>
      </c>
      <c r="S32" s="60" t="s">
        <v>36</v>
      </c>
      <c r="T32" s="60" t="s">
        <v>36</v>
      </c>
      <c r="U32" s="59" t="s">
        <v>36</v>
      </c>
      <c r="V32" s="60" t="s">
        <v>36</v>
      </c>
      <c r="W32" s="31" t="s">
        <v>36</v>
      </c>
      <c r="X32" s="31" t="s">
        <v>36</v>
      </c>
      <c r="Y32" s="31" t="s">
        <v>36</v>
      </c>
      <c r="Z32" s="31" t="s">
        <v>36</v>
      </c>
      <c r="AA32" s="66" t="s">
        <v>36</v>
      </c>
      <c r="AB32" s="31"/>
      <c r="AC32" s="1" t="e">
        <f t="shared" si="1"/>
        <v>#DIV/0!</v>
      </c>
      <c r="AD32" s="30"/>
      <c r="AE32" s="30"/>
      <c r="AF32" s="30"/>
      <c r="AG32" s="30"/>
      <c r="AH32" s="30"/>
      <c r="AI32" s="30"/>
      <c r="AJ32" s="31"/>
      <c r="AK32" s="31"/>
      <c r="AL32" s="31"/>
      <c r="AM32" s="31"/>
      <c r="AN32" s="31"/>
      <c r="AO32" s="31"/>
      <c r="AP32" s="31"/>
      <c r="AQ32" s="31"/>
      <c r="AR32" s="1">
        <f t="shared" si="2"/>
        <v>0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1">
        <f t="shared" si="3"/>
        <v>0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1">
        <f t="shared" si="5"/>
        <v>0</v>
      </c>
      <c r="CA32" s="24">
        <f t="shared" si="4"/>
        <v>0</v>
      </c>
    </row>
    <row r="33" spans="1:79" ht="16.5" thickBot="1" x14ac:dyDescent="0.25">
      <c r="B33" s="7">
        <v>24</v>
      </c>
      <c r="C33" s="68">
        <v>1913215</v>
      </c>
      <c r="D33" s="54" t="s">
        <v>4</v>
      </c>
      <c r="E33" s="54" t="s">
        <v>4</v>
      </c>
      <c r="F33" s="54" t="s">
        <v>4</v>
      </c>
      <c r="G33" s="54" t="s">
        <v>4</v>
      </c>
      <c r="H33" s="54" t="s">
        <v>4</v>
      </c>
      <c r="I33" s="67" t="s">
        <v>4</v>
      </c>
      <c r="J33" s="31">
        <v>4</v>
      </c>
      <c r="K33" s="31">
        <v>4</v>
      </c>
      <c r="L33" s="31">
        <v>3</v>
      </c>
      <c r="M33" s="31">
        <v>4</v>
      </c>
      <c r="N33" s="31">
        <v>5</v>
      </c>
      <c r="O33" s="1">
        <f t="shared" si="0"/>
        <v>4</v>
      </c>
      <c r="P33" s="1" t="s">
        <v>68</v>
      </c>
      <c r="Q33" s="56" t="s">
        <v>35</v>
      </c>
      <c r="R33" s="60" t="s">
        <v>36</v>
      </c>
      <c r="S33" s="60">
        <v>4</v>
      </c>
      <c r="T33" s="60" t="s">
        <v>35</v>
      </c>
      <c r="U33" s="59" t="s">
        <v>35</v>
      </c>
      <c r="V33" s="60">
        <v>4</v>
      </c>
      <c r="W33" s="31">
        <v>4</v>
      </c>
      <c r="X33" s="31">
        <v>3</v>
      </c>
      <c r="Y33" s="31">
        <v>3</v>
      </c>
      <c r="Z33" s="31">
        <v>3</v>
      </c>
      <c r="AA33" s="66" t="s">
        <v>36</v>
      </c>
      <c r="AB33" s="31"/>
      <c r="AC33" s="1">
        <f t="shared" si="1"/>
        <v>3.5</v>
      </c>
      <c r="AD33" s="43"/>
      <c r="AE33" s="43"/>
      <c r="AF33" s="43"/>
      <c r="AG33" s="43"/>
      <c r="AH33" s="43"/>
      <c r="AI33" s="43"/>
      <c r="AJ33" s="31"/>
      <c r="AK33" s="31"/>
      <c r="AL33" s="31"/>
      <c r="AM33" s="31"/>
      <c r="AN33" s="31"/>
      <c r="AO33" s="31"/>
      <c r="AP33" s="31"/>
      <c r="AQ33" s="31"/>
      <c r="AR33" s="1">
        <f t="shared" si="2"/>
        <v>0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1">
        <f t="shared" si="3"/>
        <v>0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1">
        <f t="shared" si="5"/>
        <v>0</v>
      </c>
      <c r="CA33" s="24">
        <f t="shared" si="4"/>
        <v>3.75</v>
      </c>
    </row>
    <row r="34" spans="1:79" s="53" customFormat="1" ht="16.5" thickBot="1" x14ac:dyDescent="0.25">
      <c r="A34" s="46"/>
      <c r="B34" s="47">
        <v>25</v>
      </c>
      <c r="C34" s="68">
        <v>1913216</v>
      </c>
      <c r="D34" s="54" t="s">
        <v>4</v>
      </c>
      <c r="E34" s="54" t="s">
        <v>4</v>
      </c>
      <c r="F34" s="54" t="s">
        <v>4</v>
      </c>
      <c r="G34" s="54" t="s">
        <v>4</v>
      </c>
      <c r="H34" s="54" t="s">
        <v>4</v>
      </c>
      <c r="I34" s="54" t="s">
        <v>4</v>
      </c>
      <c r="J34" s="49">
        <v>4</v>
      </c>
      <c r="K34" s="49">
        <v>4</v>
      </c>
      <c r="L34" s="49">
        <v>4</v>
      </c>
      <c r="M34" s="49">
        <v>4</v>
      </c>
      <c r="N34" s="49">
        <v>4</v>
      </c>
      <c r="O34" s="1">
        <f t="shared" si="0"/>
        <v>4</v>
      </c>
      <c r="P34" s="1" t="s">
        <v>69</v>
      </c>
      <c r="Q34" s="48" t="s">
        <v>36</v>
      </c>
      <c r="R34" s="48" t="s">
        <v>36</v>
      </c>
      <c r="S34" s="48" t="s">
        <v>36</v>
      </c>
      <c r="T34" s="48" t="s">
        <v>36</v>
      </c>
      <c r="U34" s="48" t="s">
        <v>36</v>
      </c>
      <c r="V34" s="48" t="s">
        <v>36</v>
      </c>
      <c r="W34" s="49" t="s">
        <v>36</v>
      </c>
      <c r="X34" s="49" t="s">
        <v>36</v>
      </c>
      <c r="Y34" s="49" t="s">
        <v>36</v>
      </c>
      <c r="Z34" s="49" t="s">
        <v>36</v>
      </c>
      <c r="AA34" s="66" t="s">
        <v>36</v>
      </c>
      <c r="AB34" s="49"/>
      <c r="AC34" s="50" t="e">
        <f t="shared" si="1"/>
        <v>#DIV/0!</v>
      </c>
      <c r="AD34" s="48"/>
      <c r="AE34" s="48"/>
      <c r="AF34" s="48"/>
      <c r="AG34" s="48"/>
      <c r="AH34" s="48"/>
      <c r="AI34" s="48"/>
      <c r="AJ34" s="49"/>
      <c r="AK34" s="49"/>
      <c r="AL34" s="49"/>
      <c r="AM34" s="49"/>
      <c r="AN34" s="49"/>
      <c r="AO34" s="49"/>
      <c r="AP34" s="49"/>
      <c r="AQ34" s="49"/>
      <c r="AR34" s="50">
        <f t="shared" si="2"/>
        <v>0</v>
      </c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0">
        <f t="shared" si="3"/>
        <v>0</v>
      </c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0">
        <f t="shared" si="5"/>
        <v>0</v>
      </c>
      <c r="CA34" s="52">
        <f t="shared" si="4"/>
        <v>0</v>
      </c>
    </row>
    <row r="35" spans="1:79" ht="12.75" thickBot="1" x14ac:dyDescent="0.25">
      <c r="B35" s="7">
        <v>26</v>
      </c>
      <c r="C35" s="68">
        <v>1913217</v>
      </c>
      <c r="D35" s="67" t="s">
        <v>4</v>
      </c>
      <c r="E35" s="67" t="s">
        <v>4</v>
      </c>
      <c r="F35" s="67" t="s">
        <v>4</v>
      </c>
      <c r="G35" s="67" t="s">
        <v>4</v>
      </c>
      <c r="H35" s="67" t="s">
        <v>4</v>
      </c>
      <c r="I35" s="67" t="s">
        <v>4</v>
      </c>
      <c r="J35" s="31">
        <v>4</v>
      </c>
      <c r="K35" s="31">
        <v>3</v>
      </c>
      <c r="L35" s="31">
        <v>4</v>
      </c>
      <c r="M35" s="31">
        <v>4</v>
      </c>
      <c r="N35" s="31">
        <v>4</v>
      </c>
      <c r="O35" s="1">
        <f t="shared" si="0"/>
        <v>3.8</v>
      </c>
      <c r="P35" s="1" t="s">
        <v>70</v>
      </c>
      <c r="Q35" s="56" t="s">
        <v>35</v>
      </c>
      <c r="R35" s="60" t="s">
        <v>35</v>
      </c>
      <c r="S35" s="60">
        <v>4</v>
      </c>
      <c r="T35" s="60" t="s">
        <v>35</v>
      </c>
      <c r="U35" s="59" t="s">
        <v>36</v>
      </c>
      <c r="V35" s="60">
        <v>4</v>
      </c>
      <c r="W35" s="31">
        <v>4</v>
      </c>
      <c r="X35" s="31">
        <v>3</v>
      </c>
      <c r="Y35" s="31">
        <v>3</v>
      </c>
      <c r="Z35" s="31">
        <v>3</v>
      </c>
      <c r="AA35" s="65" t="s">
        <v>35</v>
      </c>
      <c r="AB35" s="31"/>
      <c r="AC35" s="1">
        <f t="shared" si="1"/>
        <v>3.5</v>
      </c>
      <c r="AD35" s="43"/>
      <c r="AE35" s="43"/>
      <c r="AF35" s="43"/>
      <c r="AG35" s="43"/>
      <c r="AH35" s="43"/>
      <c r="AI35" s="43"/>
      <c r="AJ35" s="31"/>
      <c r="AK35" s="31"/>
      <c r="AL35" s="31"/>
      <c r="AM35" s="31"/>
      <c r="AN35" s="31"/>
      <c r="AO35" s="31"/>
      <c r="AP35" s="31"/>
      <c r="AQ35" s="31"/>
      <c r="AR35" s="1">
        <f t="shared" si="2"/>
        <v>0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1">
        <f t="shared" si="3"/>
        <v>0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1">
        <f t="shared" si="5"/>
        <v>0</v>
      </c>
      <c r="CA35" s="24">
        <f t="shared" si="4"/>
        <v>3.65</v>
      </c>
    </row>
    <row r="36" spans="1:79" ht="12.75" thickBot="1" x14ac:dyDescent="0.25">
      <c r="B36" s="28">
        <v>27</v>
      </c>
      <c r="C36" s="68">
        <v>1913218</v>
      </c>
      <c r="D36" s="54" t="s">
        <v>4</v>
      </c>
      <c r="E36" s="54" t="s">
        <v>4</v>
      </c>
      <c r="F36" s="54" t="s">
        <v>4</v>
      </c>
      <c r="G36" s="54" t="s">
        <v>4</v>
      </c>
      <c r="H36" s="54" t="s">
        <v>4</v>
      </c>
      <c r="I36" s="54" t="s">
        <v>4</v>
      </c>
      <c r="J36" s="31">
        <v>4</v>
      </c>
      <c r="K36" s="31">
        <v>4</v>
      </c>
      <c r="L36" s="31">
        <v>4</v>
      </c>
      <c r="M36" s="31">
        <v>4</v>
      </c>
      <c r="N36" s="31">
        <v>4</v>
      </c>
      <c r="O36" s="1">
        <f t="shared" si="0"/>
        <v>4</v>
      </c>
      <c r="P36" s="1" t="s">
        <v>71</v>
      </c>
      <c r="Q36" s="56" t="s">
        <v>35</v>
      </c>
      <c r="R36" s="60" t="s">
        <v>35</v>
      </c>
      <c r="S36" s="60">
        <v>4</v>
      </c>
      <c r="T36" s="60" t="s">
        <v>35</v>
      </c>
      <c r="U36" s="59" t="s">
        <v>35</v>
      </c>
      <c r="V36" s="60">
        <v>4</v>
      </c>
      <c r="W36" s="31">
        <v>5</v>
      </c>
      <c r="X36" s="31">
        <v>4</v>
      </c>
      <c r="Y36" s="31">
        <v>4</v>
      </c>
      <c r="Z36" s="31">
        <v>4</v>
      </c>
      <c r="AA36" s="65" t="s">
        <v>35</v>
      </c>
      <c r="AB36" s="31"/>
      <c r="AC36" s="1">
        <f t="shared" si="1"/>
        <v>4.166666666666667</v>
      </c>
      <c r="AD36" s="43"/>
      <c r="AE36" s="43"/>
      <c r="AF36" s="43"/>
      <c r="AG36" s="43"/>
      <c r="AH36" s="43"/>
      <c r="AI36" s="43"/>
      <c r="AJ36" s="31"/>
      <c r="AK36" s="31"/>
      <c r="AL36" s="31"/>
      <c r="AM36" s="31"/>
      <c r="AN36" s="31"/>
      <c r="AO36" s="31"/>
      <c r="AP36" s="31"/>
      <c r="AQ36" s="31"/>
      <c r="AR36" s="1">
        <f t="shared" si="2"/>
        <v>0</v>
      </c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1">
        <f t="shared" si="3"/>
        <v>0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1">
        <f t="shared" si="5"/>
        <v>0</v>
      </c>
      <c r="CA36" s="24">
        <f t="shared" si="4"/>
        <v>4.0833333333333339</v>
      </c>
    </row>
    <row r="37" spans="1:79" ht="12.75" thickBot="1" x14ac:dyDescent="0.25">
      <c r="B37" s="7">
        <v>28</v>
      </c>
      <c r="C37" s="3"/>
      <c r="D37" s="54"/>
      <c r="E37" s="54"/>
      <c r="F37" s="54"/>
      <c r="G37" s="54"/>
      <c r="H37" s="54"/>
      <c r="I37" s="54"/>
      <c r="J37" s="31"/>
      <c r="K37" s="31"/>
      <c r="L37" s="31"/>
      <c r="M37" s="31"/>
      <c r="N37" s="31"/>
      <c r="O37" s="1"/>
      <c r="P37" s="1"/>
      <c r="Q37" s="44"/>
      <c r="R37" s="44"/>
      <c r="S37" s="44"/>
      <c r="T37" s="56"/>
      <c r="U37" s="56"/>
      <c r="V37" s="44"/>
      <c r="W37" s="31"/>
      <c r="X37" s="31"/>
      <c r="Y37" s="31"/>
      <c r="Z37" s="31"/>
      <c r="AA37" s="65"/>
      <c r="AB37" s="31"/>
      <c r="AC37" s="1">
        <f t="shared" si="1"/>
        <v>0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1">
        <f t="shared" si="2"/>
        <v>0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1">
        <f t="shared" si="3"/>
        <v>0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1">
        <f t="shared" si="5"/>
        <v>0</v>
      </c>
      <c r="CA37" s="24">
        <f t="shared" si="4"/>
        <v>0</v>
      </c>
    </row>
    <row r="38" spans="1:79" ht="12.75" thickBot="1" x14ac:dyDescent="0.25">
      <c r="B38" s="28">
        <v>29</v>
      </c>
      <c r="C38" s="3"/>
      <c r="D38" s="54"/>
      <c r="E38" s="54"/>
      <c r="F38" s="54"/>
      <c r="G38" s="54"/>
      <c r="H38" s="54"/>
      <c r="I38" s="54"/>
      <c r="J38" s="31"/>
      <c r="K38" s="31"/>
      <c r="L38" s="31"/>
      <c r="M38" s="31"/>
      <c r="N38" s="31"/>
      <c r="O38" s="1"/>
      <c r="P38" s="63"/>
      <c r="Q38" s="30"/>
      <c r="R38" s="43"/>
      <c r="S38" s="43"/>
      <c r="T38" s="56"/>
      <c r="U38" s="56"/>
      <c r="V38" s="43"/>
      <c r="W38" s="31"/>
      <c r="X38" s="31"/>
      <c r="Y38" s="31"/>
      <c r="Z38" s="31"/>
      <c r="AA38" s="31"/>
      <c r="AB38" s="31"/>
      <c r="AC38" s="1">
        <f t="shared" si="1"/>
        <v>0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1">
        <f t="shared" si="2"/>
        <v>0</v>
      </c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1">
        <f t="shared" si="3"/>
        <v>0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1">
        <f t="shared" si="5"/>
        <v>0</v>
      </c>
      <c r="CA38" s="24">
        <f t="shared" si="4"/>
        <v>0</v>
      </c>
    </row>
    <row r="39" spans="1:79" ht="12.75" thickBot="1" x14ac:dyDescent="0.25">
      <c r="B39" s="7">
        <v>30</v>
      </c>
      <c r="C39" s="3"/>
      <c r="D39" s="29"/>
      <c r="E39" s="29"/>
      <c r="F39" s="29"/>
      <c r="G39" s="29"/>
      <c r="H39" s="30"/>
      <c r="I39" s="30"/>
      <c r="J39" s="31"/>
      <c r="K39" s="31"/>
      <c r="L39" s="31"/>
      <c r="M39" s="31"/>
      <c r="N39" s="31"/>
      <c r="O39" s="1">
        <f t="shared" ref="O39:O45" si="6">IF(ISBLANK(D39)=TRUE,0,AVERAGE(D39:N39))</f>
        <v>0</v>
      </c>
      <c r="P39" s="1"/>
      <c r="Q39" s="43"/>
      <c r="R39" s="43"/>
      <c r="S39" s="43"/>
      <c r="T39" s="30"/>
      <c r="U39" s="30"/>
      <c r="V39" s="31"/>
      <c r="W39" s="31"/>
      <c r="X39" s="31"/>
      <c r="Y39" s="31"/>
      <c r="Z39" s="31"/>
      <c r="AA39" s="31"/>
      <c r="AB39" s="31"/>
      <c r="AC39" s="1">
        <f t="shared" si="1"/>
        <v>0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1">
        <f t="shared" si="2"/>
        <v>0</v>
      </c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1">
        <f t="shared" si="3"/>
        <v>0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1">
        <f t="shared" si="5"/>
        <v>0</v>
      </c>
      <c r="CA39" s="24">
        <f t="shared" si="4"/>
        <v>0</v>
      </c>
    </row>
    <row r="40" spans="1:79" ht="12.75" thickBot="1" x14ac:dyDescent="0.25">
      <c r="B40" s="28">
        <v>31</v>
      </c>
      <c r="C40" s="3"/>
      <c r="D40" s="29"/>
      <c r="E40" s="29"/>
      <c r="F40" s="29"/>
      <c r="G40" s="29"/>
      <c r="H40" s="30"/>
      <c r="I40" s="30"/>
      <c r="J40" s="31"/>
      <c r="K40" s="31"/>
      <c r="L40" s="31"/>
      <c r="M40" s="31"/>
      <c r="N40" s="31"/>
      <c r="O40" s="1">
        <f t="shared" si="6"/>
        <v>0</v>
      </c>
      <c r="P40" s="63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1">
        <f t="shared" si="1"/>
        <v>0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1">
        <f t="shared" si="2"/>
        <v>0</v>
      </c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1">
        <f t="shared" si="3"/>
        <v>0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1">
        <f t="shared" si="5"/>
        <v>0</v>
      </c>
      <c r="CA40" s="24">
        <f t="shared" si="4"/>
        <v>0</v>
      </c>
    </row>
    <row r="41" spans="1:79" ht="12.75" thickBot="1" x14ac:dyDescent="0.25">
      <c r="B41" s="7">
        <v>32</v>
      </c>
      <c r="C41" s="3"/>
      <c r="D41" s="29"/>
      <c r="E41" s="29"/>
      <c r="F41" s="29"/>
      <c r="G41" s="29"/>
      <c r="H41" s="30"/>
      <c r="I41" s="30"/>
      <c r="J41" s="31"/>
      <c r="K41" s="31"/>
      <c r="L41" s="31"/>
      <c r="M41" s="31"/>
      <c r="N41" s="31"/>
      <c r="O41" s="1">
        <f t="shared" si="6"/>
        <v>0</v>
      </c>
      <c r="P41" s="63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">
        <f t="shared" si="1"/>
        <v>0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1">
        <f t="shared" si="2"/>
        <v>0</v>
      </c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1">
        <f t="shared" si="3"/>
        <v>0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1">
        <f t="shared" si="5"/>
        <v>0</v>
      </c>
      <c r="CA41" s="24">
        <f t="shared" si="4"/>
        <v>0</v>
      </c>
    </row>
    <row r="42" spans="1:79" ht="12.75" thickBot="1" x14ac:dyDescent="0.25">
      <c r="B42" s="28">
        <v>33</v>
      </c>
      <c r="C42" s="3"/>
      <c r="D42" s="3"/>
      <c r="E42" s="3"/>
      <c r="F42" s="3"/>
      <c r="G42" s="3"/>
      <c r="H42" s="6"/>
      <c r="I42" s="6"/>
      <c r="J42" s="5"/>
      <c r="K42" s="5"/>
      <c r="L42" s="5"/>
      <c r="M42" s="5"/>
      <c r="N42" s="5"/>
      <c r="O42" s="1">
        <f t="shared" si="6"/>
        <v>0</v>
      </c>
      <c r="P42" s="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">
        <f t="shared" si="1"/>
        <v>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">
        <f t="shared" si="2"/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1">
        <f t="shared" si="3"/>
        <v>0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32"/>
      <c r="BZ42" s="1">
        <f t="shared" si="5"/>
        <v>0</v>
      </c>
      <c r="CA42" s="24">
        <f t="shared" si="4"/>
        <v>0</v>
      </c>
    </row>
    <row r="43" spans="1:79" ht="12.75" thickBot="1" x14ac:dyDescent="0.25">
      <c r="B43" s="7">
        <v>34</v>
      </c>
      <c r="C43" s="3"/>
      <c r="D43" s="3"/>
      <c r="E43" s="3"/>
      <c r="F43" s="3"/>
      <c r="G43" s="3"/>
      <c r="H43" s="6"/>
      <c r="I43" s="6"/>
      <c r="J43" s="5"/>
      <c r="K43" s="5"/>
      <c r="L43" s="5"/>
      <c r="M43" s="5"/>
      <c r="N43" s="5"/>
      <c r="O43" s="1">
        <f t="shared" si="6"/>
        <v>0</v>
      </c>
      <c r="P43" s="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">
        <f t="shared" si="1"/>
        <v>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">
        <f t="shared" si="2"/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1">
        <f t="shared" si="3"/>
        <v>0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32"/>
      <c r="BZ43" s="1">
        <f t="shared" si="5"/>
        <v>0</v>
      </c>
      <c r="CA43" s="24">
        <f t="shared" si="4"/>
        <v>0</v>
      </c>
    </row>
    <row r="44" spans="1:79" ht="12.75" thickBot="1" x14ac:dyDescent="0.25">
      <c r="B44" s="28">
        <v>35</v>
      </c>
      <c r="C44" s="3"/>
      <c r="D44" s="3"/>
      <c r="E44" s="3"/>
      <c r="F44" s="3"/>
      <c r="G44" s="3"/>
      <c r="H44" s="6"/>
      <c r="I44" s="6"/>
      <c r="J44" s="5"/>
      <c r="K44" s="5"/>
      <c r="L44" s="5"/>
      <c r="M44" s="5"/>
      <c r="N44" s="5"/>
      <c r="O44" s="1">
        <f t="shared" si="6"/>
        <v>0</v>
      </c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">
        <f t="shared" si="1"/>
        <v>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1">
        <f t="shared" si="2"/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1">
        <f t="shared" si="3"/>
        <v>0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32"/>
      <c r="BZ44" s="1">
        <f t="shared" si="5"/>
        <v>0</v>
      </c>
      <c r="CA44" s="24">
        <f t="shared" si="4"/>
        <v>0</v>
      </c>
    </row>
    <row r="45" spans="1:79" ht="12.75" thickBot="1" x14ac:dyDescent="0.25">
      <c r="B45" s="28">
        <v>36</v>
      </c>
      <c r="C45" s="29"/>
      <c r="D45" s="29"/>
      <c r="E45" s="29"/>
      <c r="F45" s="29"/>
      <c r="G45" s="29"/>
      <c r="H45" s="30"/>
      <c r="I45" s="30"/>
      <c r="J45" s="31"/>
      <c r="K45" s="31"/>
      <c r="L45" s="31"/>
      <c r="M45" s="31"/>
      <c r="N45" s="31"/>
      <c r="O45" s="1">
        <f t="shared" si="6"/>
        <v>0</v>
      </c>
      <c r="P45" s="63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1">
        <f t="shared" si="1"/>
        <v>0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1">
        <f t="shared" si="2"/>
        <v>0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1">
        <f t="shared" si="3"/>
        <v>0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1">
        <f t="shared" si="5"/>
        <v>0</v>
      </c>
      <c r="CA45" s="24">
        <f t="shared" si="4"/>
        <v>0</v>
      </c>
    </row>
    <row r="46" spans="1:79" s="16" customFormat="1" ht="29.45" customHeight="1" x14ac:dyDescent="0.2">
      <c r="B46" s="77" t="s">
        <v>10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33"/>
      <c r="P46" s="62"/>
      <c r="Q46" s="78" t="s">
        <v>5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34"/>
      <c r="AD46" s="70" t="s">
        <v>5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35"/>
      <c r="AS46" s="71" t="s">
        <v>5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36"/>
      <c r="BJ46" s="71" t="s">
        <v>5</v>
      </c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38"/>
      <c r="BZ46" s="36"/>
      <c r="CA46" s="37"/>
    </row>
    <row r="48" spans="1:79" ht="12" customHeight="1" x14ac:dyDescent="0.2">
      <c r="I48" s="21"/>
      <c r="BI48" s="69" t="s">
        <v>15</v>
      </c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</row>
    <row r="49" spans="2:73" x14ac:dyDescent="0.2">
      <c r="B49" s="21"/>
      <c r="C49" s="21"/>
      <c r="D49" s="21"/>
      <c r="E49" s="21"/>
      <c r="F49" s="21"/>
      <c r="G49" s="21"/>
      <c r="I49" s="21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</row>
    <row r="50" spans="2:73" x14ac:dyDescent="0.2">
      <c r="B50" s="21"/>
      <c r="C50" s="21"/>
      <c r="D50" s="21"/>
      <c r="E50" s="21"/>
      <c r="F50" s="21"/>
      <c r="G50" s="21"/>
      <c r="I50" s="21"/>
      <c r="BI50" s="21" t="s">
        <v>16</v>
      </c>
    </row>
    <row r="51" spans="2:73" x14ac:dyDescent="0.2">
      <c r="B51" s="21"/>
      <c r="C51" s="21"/>
      <c r="D51" s="21"/>
      <c r="E51" s="21"/>
      <c r="F51" s="21"/>
      <c r="G51" s="21"/>
      <c r="I51" s="21"/>
      <c r="BI51" s="21" t="s">
        <v>17</v>
      </c>
    </row>
    <row r="52" spans="2:73" x14ac:dyDescent="0.2">
      <c r="B52" s="21"/>
    </row>
    <row r="53" spans="2:73" x14ac:dyDescent="0.2">
      <c r="B53" s="21"/>
    </row>
    <row r="54" spans="2:73" x14ac:dyDescent="0.2">
      <c r="B54" s="21"/>
    </row>
    <row r="55" spans="2:73" x14ac:dyDescent="0.2">
      <c r="B55" s="21"/>
    </row>
  </sheetData>
  <sheetProtection formatCells="0" formatColumns="0" formatRows="0" insertColumns="0" insertRows="0" deleteColumns="0" deleteRows="0"/>
  <mergeCells count="33">
    <mergeCell ref="B2:AB2"/>
    <mergeCell ref="AN8:AP8"/>
    <mergeCell ref="AD7:AR7"/>
    <mergeCell ref="AR8:AR9"/>
    <mergeCell ref="AD8:AL8"/>
    <mergeCell ref="P8:P9"/>
    <mergeCell ref="AS8:AV8"/>
    <mergeCell ref="BJ46:BX46"/>
    <mergeCell ref="CA7:CA9"/>
    <mergeCell ref="BJ8:BN8"/>
    <mergeCell ref="BQ8:BR8"/>
    <mergeCell ref="BJ7:BZ7"/>
    <mergeCell ref="BZ8:BZ9"/>
    <mergeCell ref="BO8:BP8"/>
    <mergeCell ref="BS8:BX8"/>
    <mergeCell ref="AS7:BI7"/>
    <mergeCell ref="BI8:BI9"/>
    <mergeCell ref="BI48:BU49"/>
    <mergeCell ref="AD46:AQ46"/>
    <mergeCell ref="AS46:BH46"/>
    <mergeCell ref="D7:O7"/>
    <mergeCell ref="D8:I8"/>
    <mergeCell ref="AW8:AY8"/>
    <mergeCell ref="AZ8:BG8"/>
    <mergeCell ref="B46:N46"/>
    <mergeCell ref="Q46:AB46"/>
    <mergeCell ref="AC8:AC9"/>
    <mergeCell ref="B7:B9"/>
    <mergeCell ref="C7:C9"/>
    <mergeCell ref="Q8:V8"/>
    <mergeCell ref="W8:AB8"/>
    <mergeCell ref="J8:O8"/>
    <mergeCell ref="Q7:AC7"/>
  </mergeCells>
  <conditionalFormatting sqref="AC10:AC45 AR10:AR45 BI10:BI45 BZ10:BZ45 O10:P45">
    <cfRule type="containsErrors" dxfId="1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2021-04-20T08:04:43Z</dcterms:modified>
</cp:coreProperties>
</file>