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Q11" i="1" l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U10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CC18" i="1" l="1"/>
  <c r="CC13" i="1" l="1"/>
  <c r="CC14" i="1"/>
  <c r="CC17" i="1"/>
  <c r="CB10" i="1" l="1"/>
  <c r="CB11" i="1"/>
  <c r="CB12" i="1"/>
  <c r="CB16" i="1"/>
  <c r="BO10" i="1"/>
  <c r="BO11" i="1"/>
  <c r="BO12" i="1"/>
  <c r="BO16" i="1"/>
  <c r="BB10" i="1"/>
  <c r="BB11" i="1"/>
  <c r="BB12" i="1"/>
  <c r="BB16" i="1"/>
  <c r="AQ10" i="1"/>
  <c r="CC10" i="1" s="1"/>
  <c r="CC11" i="1"/>
  <c r="CC12" i="1"/>
  <c r="CC16" i="1"/>
</calcChain>
</file>

<file path=xl/sharedStrings.xml><?xml version="1.0" encoding="utf-8"?>
<sst xmlns="http://schemas.openxmlformats.org/spreadsheetml/2006/main" count="661" uniqueCount="60">
  <si>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</si>
  <si>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</si>
  <si>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</si>
  <si>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</si>
  <si>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</si>
  <si>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</si>
  <si>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</si>
  <si>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</si>
  <si>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</si>
  <si>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</si>
  <si>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</si>
  <si>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</si>
  <si>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</si>
  <si>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</si>
  <si>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</si>
  <si>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</si>
  <si>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</si>
  <si>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</si>
  <si>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</si>
  <si>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</si>
  <si>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Информатика</t>
  </si>
  <si>
    <t>Безопасность жизнедеятельности</t>
  </si>
  <si>
    <t>Философия</t>
  </si>
  <si>
    <t>Статистика:теория статистики</t>
  </si>
  <si>
    <t>Экономический</t>
  </si>
  <si>
    <t>заочная</t>
  </si>
  <si>
    <t>практики</t>
  </si>
  <si>
    <t>Учебная практика по получению первичных профессиональных умений и навыков</t>
  </si>
  <si>
    <t>Культура речи и деловое общение</t>
  </si>
  <si>
    <t>Математический анализ и линейная алгебра</t>
  </si>
  <si>
    <t>Микроэкономика</t>
  </si>
  <si>
    <t>Право</t>
  </si>
  <si>
    <t>Макроэкономика</t>
  </si>
  <si>
    <t>Регионалистика</t>
  </si>
  <si>
    <t>В рамках изученных дисциплин сформированы следующие компетенции:</t>
  </si>
  <si>
    <t>5 курс</t>
  </si>
  <si>
    <t>3курс</t>
  </si>
  <si>
    <t>4 курс</t>
  </si>
  <si>
    <t xml:space="preserve"> Гуманистические ориентиры современности (против философии экстремизма и нигилизма)</t>
  </si>
  <si>
    <t>Экономика природопользования и управления производственной деятельностью</t>
  </si>
  <si>
    <t>Психология и педагогика</t>
  </si>
  <si>
    <t>Культурология</t>
  </si>
  <si>
    <t>В рамках изученных дисциплин сформированы следующие компетенции: ОК-1, ОК-2, ОК-3, ОК-4, ОК-5, ОК-6, ОК-7, ОК-8, ОК-9, ОПК-1, ОПК-2, ОПК-3, ОПК-4, ПК-1, ПК-2,  ПК-6, ПК-7</t>
  </si>
  <si>
    <t>БЭб-291п</t>
  </si>
  <si>
    <t>Мировая экономика и МЭО</t>
  </si>
  <si>
    <t>Теория вероятностей и математическая статистика</t>
  </si>
  <si>
    <t>Cтатистика: социально-экономическая статистика</t>
  </si>
  <si>
    <t>Финансы</t>
  </si>
  <si>
    <t>Теория бухгалтерского учета</t>
  </si>
  <si>
    <t>Экономика организации</t>
  </si>
  <si>
    <t>Бизнес-планирование</t>
  </si>
  <si>
    <t>Маркетинг</t>
  </si>
  <si>
    <t>Бухгалтерский финансовый учет</t>
  </si>
  <si>
    <t>Методы оптимальных решений</t>
  </si>
  <si>
    <t>Социально-экономическое развитие муниципальных образований</t>
  </si>
  <si>
    <t xml:space="preserve">Организация производства, переработки и хранения продукции животноводства </t>
  </si>
  <si>
    <t>Иностранный язык: научно-технический перевод</t>
  </si>
  <si>
    <t>Финансовый менелжмент</t>
  </si>
  <si>
    <t>Производственная технологическая практика</t>
  </si>
  <si>
    <t>В рамках изученных дисциплин сформированы следующие компетенции:  ОК-3, ОК-4, ОК-7, ОПК-1, ОПК-2, ОПК-3, ОПК-4, ПК-1, ПК-2, ПК-6,ПК-7, ПК-14, ПК-15, ПК-16, ПК-17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</si>
</sst>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7" fillId="4" borderId="4" xfId="0" applyFont="1" applyFill="1" applyBorder="1" applyAlignment="1" applyProtection="1">
      <alignment textRotation="90" wrapText="1"/>
      <protection locked="0"/>
    </xf>
    <xf numFmtId="0" fontId="10" fillId="4" borderId="0" xfId="0" applyFont="1" applyFill="1" applyAlignment="1" applyProtection="1">
      <alignment textRotation="90"/>
      <protection locked="0"/>
    </xf>
    <xf numFmtId="0" fontId="10" fillId="4" borderId="4" xfId="0" applyFont="1" applyFill="1" applyBorder="1" applyAlignment="1" applyProtection="1">
      <alignment textRotation="90" wrapText="1"/>
      <protection locked="0"/>
    </xf>
    <xf numFmtId="0" fontId="11" fillId="4" borderId="4" xfId="0" applyFont="1" applyFill="1" applyBorder="1" applyAlignment="1" applyProtection="1">
      <alignment textRotation="90" wrapText="1"/>
      <protection locked="0"/>
    </xf>
    <xf numFmtId="0" fontId="5" fillId="4" borderId="4" xfId="0" applyFont="1" applyFill="1" applyBorder="1" applyAlignment="1" applyProtection="1">
      <alignment textRotation="90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7"/>
  <sheetViews>
    <sheetView showZeros="0" tabSelected="1" view="pageBreakPreview" topLeftCell="I10" zoomScale="130" zoomScaleNormal="100" zoomScaleSheetLayoutView="130" workbookViewId="0">
      <selection activeCell="W38" sqref="W38:AP38"/>
    </sheetView>
  </sheetViews>
  <sheetFormatPr defaultRowHeight="12" x14ac:dyDescent="0.2"/>
  <cols>
    <col min="1" max="1" width="5.5703125" style="16" customWidth="1"/>
    <col min="2" max="2" width="9.140625" style="17" customWidth="1"/>
    <col min="3" max="3" width="7.140625" style="19" customWidth="1"/>
    <col min="4" max="10" width="5.7109375" style="19" customWidth="1"/>
    <col min="11" max="11" width="7.7109375" style="19" customWidth="1"/>
    <col min="12" max="13" width="5.7109375" style="19" customWidth="1"/>
    <col min="14" max="16" width="6.85546875" style="19" customWidth="1"/>
    <col min="17" max="19" width="5.7109375" style="19" customWidth="1"/>
    <col min="20" max="20" width="5.42578125" style="19" customWidth="1"/>
    <col min="21" max="21" width="5.42578125" style="42" customWidth="1"/>
    <col min="22" max="22" width="8.5703125" style="19" customWidth="1"/>
    <col min="23" max="25" width="5.7109375" style="19" customWidth="1"/>
    <col min="26" max="26" width="5.28515625" style="19" customWidth="1"/>
    <col min="27" max="29" width="5.7109375" style="19" customWidth="1"/>
    <col min="30" max="30" width="7.5703125" style="19" customWidth="1"/>
    <col min="31" max="33" width="5.7109375" style="19" customWidth="1"/>
    <col min="34" max="34" width="4.42578125" style="19" customWidth="1"/>
    <col min="35" max="35" width="4.140625" style="19" customWidth="1"/>
    <col min="36" max="40" width="4.85546875" style="19" customWidth="1"/>
    <col min="41" max="41" width="4.28515625" style="19" customWidth="1"/>
    <col min="42" max="42" width="9.28515625" style="19" customWidth="1"/>
    <col min="43" max="43" width="6.140625" style="19" customWidth="1"/>
    <col min="44" max="54" width="5.42578125" style="19" customWidth="1"/>
    <col min="55" max="65" width="5.85546875" style="19" customWidth="1"/>
    <col min="66" max="66" width="8.5703125" style="19" customWidth="1"/>
    <col min="67" max="75" width="5.7109375" style="19" customWidth="1"/>
    <col min="76" max="76" width="6.42578125" style="19" customWidth="1"/>
    <col min="77" max="77" width="5.42578125" style="19" customWidth="1"/>
    <col min="78" max="78" width="5.7109375" style="19" customWidth="1"/>
    <col min="79" max="79" width="4.5703125" style="19" customWidth="1"/>
    <col min="80" max="80" width="5.28515625" style="19" customWidth="1"/>
    <col min="81" max="87" width="5.7109375" style="19" customWidth="1"/>
    <col min="88" max="88" width="10" style="19" customWidth="1"/>
    <col min="89" max="89" width="6.28515625" style="19" customWidth="1"/>
    <col min="90" max="184" width="8.85546875" style="19"/>
    <col min="185" max="185" width="2.28515625" style="19" customWidth="1"/>
    <col min="186" max="186" width="9.140625" style="19" customWidth="1"/>
    <col min="187" max="187" width="7.140625" style="19" customWidth="1"/>
    <col min="188" max="204" width="5.7109375" style="19" customWidth="1"/>
    <col min="205" max="205" width="13.7109375" style="19" customWidth="1"/>
    <col min="206" max="207" width="6.5703125" style="19" customWidth="1"/>
    <col min="208" max="226" width="5.7109375" style="19" customWidth="1"/>
    <col min="227" max="227" width="13.42578125" style="19" customWidth="1"/>
    <col min="228" max="229" width="6.5703125" style="19" customWidth="1"/>
    <col min="230" max="249" width="5.7109375" style="19" customWidth="1"/>
    <col min="250" max="250" width="13.42578125" style="19" customWidth="1"/>
    <col min="251" max="252" width="6.5703125" style="19" customWidth="1"/>
    <col min="253" max="259" width="5.7109375" style="19" customWidth="1"/>
    <col min="260" max="260" width="6.42578125" style="19" customWidth="1"/>
    <col min="261" max="268" width="5.7109375" style="19" customWidth="1"/>
    <col min="269" max="269" width="10" style="19" customWidth="1"/>
    <col min="270" max="270" width="6.28515625" style="19" customWidth="1"/>
    <col min="271" max="440" width="8.85546875" style="19"/>
    <col min="441" max="441" width="2.28515625" style="19" customWidth="1"/>
    <col min="442" max="442" width="9.140625" style="19" customWidth="1"/>
    <col min="443" max="443" width="7.140625" style="19" customWidth="1"/>
    <col min="444" max="460" width="5.7109375" style="19" customWidth="1"/>
    <col min="461" max="461" width="13.7109375" style="19" customWidth="1"/>
    <col min="462" max="463" width="6.5703125" style="19" customWidth="1"/>
    <col min="464" max="482" width="5.7109375" style="19" customWidth="1"/>
    <col min="483" max="483" width="13.42578125" style="19" customWidth="1"/>
    <col min="484" max="485" width="6.5703125" style="19" customWidth="1"/>
    <col min="486" max="505" width="5.7109375" style="19" customWidth="1"/>
    <col min="506" max="506" width="13.42578125" style="19" customWidth="1"/>
    <col min="507" max="508" width="6.5703125" style="19" customWidth="1"/>
    <col min="509" max="515" width="5.7109375" style="19" customWidth="1"/>
    <col min="516" max="516" width="6.42578125" style="19" customWidth="1"/>
    <col min="517" max="524" width="5.7109375" style="19" customWidth="1"/>
    <col min="525" max="525" width="10" style="19" customWidth="1"/>
    <col min="526" max="526" width="6.28515625" style="19" customWidth="1"/>
    <col min="527" max="696" width="8.85546875" style="19"/>
    <col min="697" max="697" width="2.28515625" style="19" customWidth="1"/>
    <col min="698" max="698" width="9.140625" style="19" customWidth="1"/>
    <col min="699" max="699" width="7.140625" style="19" customWidth="1"/>
    <col min="700" max="716" width="5.7109375" style="19" customWidth="1"/>
    <col min="717" max="717" width="13.7109375" style="19" customWidth="1"/>
    <col min="718" max="719" width="6.5703125" style="19" customWidth="1"/>
    <col min="720" max="738" width="5.7109375" style="19" customWidth="1"/>
    <col min="739" max="739" width="13.42578125" style="19" customWidth="1"/>
    <col min="740" max="741" width="6.5703125" style="19" customWidth="1"/>
    <col min="742" max="761" width="5.7109375" style="19" customWidth="1"/>
    <col min="762" max="762" width="13.42578125" style="19" customWidth="1"/>
    <col min="763" max="764" width="6.5703125" style="19" customWidth="1"/>
    <col min="765" max="771" width="5.7109375" style="19" customWidth="1"/>
    <col min="772" max="772" width="6.42578125" style="19" customWidth="1"/>
    <col min="773" max="780" width="5.7109375" style="19" customWidth="1"/>
    <col min="781" max="781" width="10" style="19" customWidth="1"/>
    <col min="782" max="782" width="6.28515625" style="19" customWidth="1"/>
    <col min="783" max="952" width="8.85546875" style="19"/>
    <col min="953" max="953" width="2.28515625" style="19" customWidth="1"/>
    <col min="954" max="954" width="9.140625" style="19" customWidth="1"/>
    <col min="955" max="955" width="7.140625" style="19" customWidth="1"/>
    <col min="956" max="972" width="5.7109375" style="19" customWidth="1"/>
    <col min="973" max="973" width="13.7109375" style="19" customWidth="1"/>
    <col min="974" max="975" width="6.5703125" style="19" customWidth="1"/>
    <col min="976" max="994" width="5.7109375" style="19" customWidth="1"/>
    <col min="995" max="995" width="13.42578125" style="19" customWidth="1"/>
    <col min="996" max="997" width="6.5703125" style="19" customWidth="1"/>
    <col min="998" max="1017" width="5.7109375" style="19" customWidth="1"/>
    <col min="1018" max="1018" width="13.42578125" style="19" customWidth="1"/>
    <col min="1019" max="1020" width="6.5703125" style="19" customWidth="1"/>
    <col min="1021" max="1027" width="5.7109375" style="19" customWidth="1"/>
    <col min="1028" max="1028" width="6.42578125" style="19" customWidth="1"/>
    <col min="1029" max="1036" width="5.7109375" style="19" customWidth="1"/>
    <col min="1037" max="1037" width="10" style="19" customWidth="1"/>
    <col min="1038" max="1038" width="6.28515625" style="19" customWidth="1"/>
    <col min="1039" max="1208" width="8.85546875" style="19"/>
    <col min="1209" max="1209" width="2.28515625" style="19" customWidth="1"/>
    <col min="1210" max="1210" width="9.140625" style="19" customWidth="1"/>
    <col min="1211" max="1211" width="7.140625" style="19" customWidth="1"/>
    <col min="1212" max="1228" width="5.7109375" style="19" customWidth="1"/>
    <col min="1229" max="1229" width="13.7109375" style="19" customWidth="1"/>
    <col min="1230" max="1231" width="6.5703125" style="19" customWidth="1"/>
    <col min="1232" max="1250" width="5.7109375" style="19" customWidth="1"/>
    <col min="1251" max="1251" width="13.42578125" style="19" customWidth="1"/>
    <col min="1252" max="1253" width="6.5703125" style="19" customWidth="1"/>
    <col min="1254" max="1273" width="5.7109375" style="19" customWidth="1"/>
    <col min="1274" max="1274" width="13.42578125" style="19" customWidth="1"/>
    <col min="1275" max="1276" width="6.5703125" style="19" customWidth="1"/>
    <col min="1277" max="1283" width="5.7109375" style="19" customWidth="1"/>
    <col min="1284" max="1284" width="6.42578125" style="19" customWidth="1"/>
    <col min="1285" max="1292" width="5.7109375" style="19" customWidth="1"/>
    <col min="1293" max="1293" width="10" style="19" customWidth="1"/>
    <col min="1294" max="1294" width="6.28515625" style="19" customWidth="1"/>
    <col min="1295" max="1464" width="8.85546875" style="19"/>
    <col min="1465" max="1465" width="2.28515625" style="19" customWidth="1"/>
    <col min="1466" max="1466" width="9.140625" style="19" customWidth="1"/>
    <col min="1467" max="1467" width="7.140625" style="19" customWidth="1"/>
    <col min="1468" max="1484" width="5.7109375" style="19" customWidth="1"/>
    <col min="1485" max="1485" width="13.7109375" style="19" customWidth="1"/>
    <col min="1486" max="1487" width="6.5703125" style="19" customWidth="1"/>
    <col min="1488" max="1506" width="5.7109375" style="19" customWidth="1"/>
    <col min="1507" max="1507" width="13.42578125" style="19" customWidth="1"/>
    <col min="1508" max="1509" width="6.5703125" style="19" customWidth="1"/>
    <col min="1510" max="1529" width="5.7109375" style="19" customWidth="1"/>
    <col min="1530" max="1530" width="13.42578125" style="19" customWidth="1"/>
    <col min="1531" max="1532" width="6.5703125" style="19" customWidth="1"/>
    <col min="1533" max="1539" width="5.7109375" style="19" customWidth="1"/>
    <col min="1540" max="1540" width="6.42578125" style="19" customWidth="1"/>
    <col min="1541" max="1548" width="5.7109375" style="19" customWidth="1"/>
    <col min="1549" max="1549" width="10" style="19" customWidth="1"/>
    <col min="1550" max="1550" width="6.28515625" style="19" customWidth="1"/>
    <col min="1551" max="1720" width="8.85546875" style="19"/>
    <col min="1721" max="1721" width="2.28515625" style="19" customWidth="1"/>
    <col min="1722" max="1722" width="9.140625" style="19" customWidth="1"/>
    <col min="1723" max="1723" width="7.140625" style="19" customWidth="1"/>
    <col min="1724" max="1740" width="5.7109375" style="19" customWidth="1"/>
    <col min="1741" max="1741" width="13.7109375" style="19" customWidth="1"/>
    <col min="1742" max="1743" width="6.5703125" style="19" customWidth="1"/>
    <col min="1744" max="1762" width="5.7109375" style="19" customWidth="1"/>
    <col min="1763" max="1763" width="13.42578125" style="19" customWidth="1"/>
    <col min="1764" max="1765" width="6.5703125" style="19" customWidth="1"/>
    <col min="1766" max="1785" width="5.7109375" style="19" customWidth="1"/>
    <col min="1786" max="1786" width="13.42578125" style="19" customWidth="1"/>
    <col min="1787" max="1788" width="6.5703125" style="19" customWidth="1"/>
    <col min="1789" max="1795" width="5.7109375" style="19" customWidth="1"/>
    <col min="1796" max="1796" width="6.42578125" style="19" customWidth="1"/>
    <col min="1797" max="1804" width="5.7109375" style="19" customWidth="1"/>
    <col min="1805" max="1805" width="10" style="19" customWidth="1"/>
    <col min="1806" max="1806" width="6.28515625" style="19" customWidth="1"/>
    <col min="1807" max="1976" width="8.85546875" style="19"/>
    <col min="1977" max="1977" width="2.28515625" style="19" customWidth="1"/>
    <col min="1978" max="1978" width="9.140625" style="19" customWidth="1"/>
    <col min="1979" max="1979" width="7.140625" style="19" customWidth="1"/>
    <col min="1980" max="1996" width="5.7109375" style="19" customWidth="1"/>
    <col min="1997" max="1997" width="13.7109375" style="19" customWidth="1"/>
    <col min="1998" max="1999" width="6.5703125" style="19" customWidth="1"/>
    <col min="2000" max="2018" width="5.7109375" style="19" customWidth="1"/>
    <col min="2019" max="2019" width="13.42578125" style="19" customWidth="1"/>
    <col min="2020" max="2021" width="6.5703125" style="19" customWidth="1"/>
    <col min="2022" max="2041" width="5.7109375" style="19" customWidth="1"/>
    <col min="2042" max="2042" width="13.42578125" style="19" customWidth="1"/>
    <col min="2043" max="2044" width="6.5703125" style="19" customWidth="1"/>
    <col min="2045" max="2051" width="5.7109375" style="19" customWidth="1"/>
    <col min="2052" max="2052" width="6.42578125" style="19" customWidth="1"/>
    <col min="2053" max="2060" width="5.7109375" style="19" customWidth="1"/>
    <col min="2061" max="2061" width="10" style="19" customWidth="1"/>
    <col min="2062" max="2062" width="6.28515625" style="19" customWidth="1"/>
    <col min="2063" max="2232" width="8.85546875" style="19"/>
    <col min="2233" max="2233" width="2.28515625" style="19" customWidth="1"/>
    <col min="2234" max="2234" width="9.140625" style="19" customWidth="1"/>
    <col min="2235" max="2235" width="7.140625" style="19" customWidth="1"/>
    <col min="2236" max="2252" width="5.7109375" style="19" customWidth="1"/>
    <col min="2253" max="2253" width="13.7109375" style="19" customWidth="1"/>
    <col min="2254" max="2255" width="6.5703125" style="19" customWidth="1"/>
    <col min="2256" max="2274" width="5.7109375" style="19" customWidth="1"/>
    <col min="2275" max="2275" width="13.42578125" style="19" customWidth="1"/>
    <col min="2276" max="2277" width="6.5703125" style="19" customWidth="1"/>
    <col min="2278" max="2297" width="5.7109375" style="19" customWidth="1"/>
    <col min="2298" max="2298" width="13.42578125" style="19" customWidth="1"/>
    <col min="2299" max="2300" width="6.5703125" style="19" customWidth="1"/>
    <col min="2301" max="2307" width="5.7109375" style="19" customWidth="1"/>
    <col min="2308" max="2308" width="6.42578125" style="19" customWidth="1"/>
    <col min="2309" max="2316" width="5.7109375" style="19" customWidth="1"/>
    <col min="2317" max="2317" width="10" style="19" customWidth="1"/>
    <col min="2318" max="2318" width="6.28515625" style="19" customWidth="1"/>
    <col min="2319" max="2488" width="8.85546875" style="19"/>
    <col min="2489" max="2489" width="2.28515625" style="19" customWidth="1"/>
    <col min="2490" max="2490" width="9.140625" style="19" customWidth="1"/>
    <col min="2491" max="2491" width="7.140625" style="19" customWidth="1"/>
    <col min="2492" max="2508" width="5.7109375" style="19" customWidth="1"/>
    <col min="2509" max="2509" width="13.7109375" style="19" customWidth="1"/>
    <col min="2510" max="2511" width="6.5703125" style="19" customWidth="1"/>
    <col min="2512" max="2530" width="5.7109375" style="19" customWidth="1"/>
    <col min="2531" max="2531" width="13.42578125" style="19" customWidth="1"/>
    <col min="2532" max="2533" width="6.5703125" style="19" customWidth="1"/>
    <col min="2534" max="2553" width="5.7109375" style="19" customWidth="1"/>
    <col min="2554" max="2554" width="13.42578125" style="19" customWidth="1"/>
    <col min="2555" max="2556" width="6.5703125" style="19" customWidth="1"/>
    <col min="2557" max="2563" width="5.7109375" style="19" customWidth="1"/>
    <col min="2564" max="2564" width="6.42578125" style="19" customWidth="1"/>
    <col min="2565" max="2572" width="5.7109375" style="19" customWidth="1"/>
    <col min="2573" max="2573" width="10" style="19" customWidth="1"/>
    <col min="2574" max="2574" width="6.28515625" style="19" customWidth="1"/>
    <col min="2575" max="2744" width="8.85546875" style="19"/>
    <col min="2745" max="2745" width="2.28515625" style="19" customWidth="1"/>
    <col min="2746" max="2746" width="9.140625" style="19" customWidth="1"/>
    <col min="2747" max="2747" width="7.140625" style="19" customWidth="1"/>
    <col min="2748" max="2764" width="5.7109375" style="19" customWidth="1"/>
    <col min="2765" max="2765" width="13.7109375" style="19" customWidth="1"/>
    <col min="2766" max="2767" width="6.5703125" style="19" customWidth="1"/>
    <col min="2768" max="2786" width="5.7109375" style="19" customWidth="1"/>
    <col min="2787" max="2787" width="13.42578125" style="19" customWidth="1"/>
    <col min="2788" max="2789" width="6.5703125" style="19" customWidth="1"/>
    <col min="2790" max="2809" width="5.7109375" style="19" customWidth="1"/>
    <col min="2810" max="2810" width="13.42578125" style="19" customWidth="1"/>
    <col min="2811" max="2812" width="6.5703125" style="19" customWidth="1"/>
    <col min="2813" max="2819" width="5.7109375" style="19" customWidth="1"/>
    <col min="2820" max="2820" width="6.42578125" style="19" customWidth="1"/>
    <col min="2821" max="2828" width="5.7109375" style="19" customWidth="1"/>
    <col min="2829" max="2829" width="10" style="19" customWidth="1"/>
    <col min="2830" max="2830" width="6.28515625" style="19" customWidth="1"/>
    <col min="2831" max="3000" width="8.85546875" style="19"/>
    <col min="3001" max="3001" width="2.28515625" style="19" customWidth="1"/>
    <col min="3002" max="3002" width="9.140625" style="19" customWidth="1"/>
    <col min="3003" max="3003" width="7.140625" style="19" customWidth="1"/>
    <col min="3004" max="3020" width="5.7109375" style="19" customWidth="1"/>
    <col min="3021" max="3021" width="13.7109375" style="19" customWidth="1"/>
    <col min="3022" max="3023" width="6.5703125" style="19" customWidth="1"/>
    <col min="3024" max="3042" width="5.7109375" style="19" customWidth="1"/>
    <col min="3043" max="3043" width="13.42578125" style="19" customWidth="1"/>
    <col min="3044" max="3045" width="6.5703125" style="19" customWidth="1"/>
    <col min="3046" max="3065" width="5.7109375" style="19" customWidth="1"/>
    <col min="3066" max="3066" width="13.42578125" style="19" customWidth="1"/>
    <col min="3067" max="3068" width="6.5703125" style="19" customWidth="1"/>
    <col min="3069" max="3075" width="5.7109375" style="19" customWidth="1"/>
    <col min="3076" max="3076" width="6.42578125" style="19" customWidth="1"/>
    <col min="3077" max="3084" width="5.7109375" style="19" customWidth="1"/>
    <col min="3085" max="3085" width="10" style="19" customWidth="1"/>
    <col min="3086" max="3086" width="6.28515625" style="19" customWidth="1"/>
    <col min="3087" max="3256" width="8.85546875" style="19"/>
    <col min="3257" max="3257" width="2.28515625" style="19" customWidth="1"/>
    <col min="3258" max="3258" width="9.140625" style="19" customWidth="1"/>
    <col min="3259" max="3259" width="7.140625" style="19" customWidth="1"/>
    <col min="3260" max="3276" width="5.7109375" style="19" customWidth="1"/>
    <col min="3277" max="3277" width="13.7109375" style="19" customWidth="1"/>
    <col min="3278" max="3279" width="6.5703125" style="19" customWidth="1"/>
    <col min="3280" max="3298" width="5.7109375" style="19" customWidth="1"/>
    <col min="3299" max="3299" width="13.42578125" style="19" customWidth="1"/>
    <col min="3300" max="3301" width="6.5703125" style="19" customWidth="1"/>
    <col min="3302" max="3321" width="5.7109375" style="19" customWidth="1"/>
    <col min="3322" max="3322" width="13.42578125" style="19" customWidth="1"/>
    <col min="3323" max="3324" width="6.5703125" style="19" customWidth="1"/>
    <col min="3325" max="3331" width="5.7109375" style="19" customWidth="1"/>
    <col min="3332" max="3332" width="6.42578125" style="19" customWidth="1"/>
    <col min="3333" max="3340" width="5.7109375" style="19" customWidth="1"/>
    <col min="3341" max="3341" width="10" style="19" customWidth="1"/>
    <col min="3342" max="3342" width="6.28515625" style="19" customWidth="1"/>
    <col min="3343" max="3512" width="8.85546875" style="19"/>
    <col min="3513" max="3513" width="2.28515625" style="19" customWidth="1"/>
    <col min="3514" max="3514" width="9.140625" style="19" customWidth="1"/>
    <col min="3515" max="3515" width="7.140625" style="19" customWidth="1"/>
    <col min="3516" max="3532" width="5.7109375" style="19" customWidth="1"/>
    <col min="3533" max="3533" width="13.7109375" style="19" customWidth="1"/>
    <col min="3534" max="3535" width="6.5703125" style="19" customWidth="1"/>
    <col min="3536" max="3554" width="5.7109375" style="19" customWidth="1"/>
    <col min="3555" max="3555" width="13.42578125" style="19" customWidth="1"/>
    <col min="3556" max="3557" width="6.5703125" style="19" customWidth="1"/>
    <col min="3558" max="3577" width="5.7109375" style="19" customWidth="1"/>
    <col min="3578" max="3578" width="13.42578125" style="19" customWidth="1"/>
    <col min="3579" max="3580" width="6.5703125" style="19" customWidth="1"/>
    <col min="3581" max="3587" width="5.7109375" style="19" customWidth="1"/>
    <col min="3588" max="3588" width="6.42578125" style="19" customWidth="1"/>
    <col min="3589" max="3596" width="5.7109375" style="19" customWidth="1"/>
    <col min="3597" max="3597" width="10" style="19" customWidth="1"/>
    <col min="3598" max="3598" width="6.28515625" style="19" customWidth="1"/>
    <col min="3599" max="3768" width="8.85546875" style="19"/>
    <col min="3769" max="3769" width="2.28515625" style="19" customWidth="1"/>
    <col min="3770" max="3770" width="9.140625" style="19" customWidth="1"/>
    <col min="3771" max="3771" width="7.140625" style="19" customWidth="1"/>
    <col min="3772" max="3788" width="5.7109375" style="19" customWidth="1"/>
    <col min="3789" max="3789" width="13.7109375" style="19" customWidth="1"/>
    <col min="3790" max="3791" width="6.5703125" style="19" customWidth="1"/>
    <col min="3792" max="3810" width="5.7109375" style="19" customWidth="1"/>
    <col min="3811" max="3811" width="13.42578125" style="19" customWidth="1"/>
    <col min="3812" max="3813" width="6.5703125" style="19" customWidth="1"/>
    <col min="3814" max="3833" width="5.7109375" style="19" customWidth="1"/>
    <col min="3834" max="3834" width="13.42578125" style="19" customWidth="1"/>
    <col min="3835" max="3836" width="6.5703125" style="19" customWidth="1"/>
    <col min="3837" max="3843" width="5.7109375" style="19" customWidth="1"/>
    <col min="3844" max="3844" width="6.42578125" style="19" customWidth="1"/>
    <col min="3845" max="3852" width="5.7109375" style="19" customWidth="1"/>
    <col min="3853" max="3853" width="10" style="19" customWidth="1"/>
    <col min="3854" max="3854" width="6.28515625" style="19" customWidth="1"/>
    <col min="3855" max="4024" width="8.85546875" style="19"/>
    <col min="4025" max="4025" width="2.28515625" style="19" customWidth="1"/>
    <col min="4026" max="4026" width="9.140625" style="19" customWidth="1"/>
    <col min="4027" max="4027" width="7.140625" style="19" customWidth="1"/>
    <col min="4028" max="4044" width="5.7109375" style="19" customWidth="1"/>
    <col min="4045" max="4045" width="13.7109375" style="19" customWidth="1"/>
    <col min="4046" max="4047" width="6.5703125" style="19" customWidth="1"/>
    <col min="4048" max="4066" width="5.7109375" style="19" customWidth="1"/>
    <col min="4067" max="4067" width="13.42578125" style="19" customWidth="1"/>
    <col min="4068" max="4069" width="6.5703125" style="19" customWidth="1"/>
    <col min="4070" max="4089" width="5.7109375" style="19" customWidth="1"/>
    <col min="4090" max="4090" width="13.42578125" style="19" customWidth="1"/>
    <col min="4091" max="4092" width="6.5703125" style="19" customWidth="1"/>
    <col min="4093" max="4099" width="5.7109375" style="19" customWidth="1"/>
    <col min="4100" max="4100" width="6.42578125" style="19" customWidth="1"/>
    <col min="4101" max="4108" width="5.7109375" style="19" customWidth="1"/>
    <col min="4109" max="4109" width="10" style="19" customWidth="1"/>
    <col min="4110" max="4110" width="6.28515625" style="19" customWidth="1"/>
    <col min="4111" max="4280" width="8.85546875" style="19"/>
    <col min="4281" max="4281" width="2.28515625" style="19" customWidth="1"/>
    <col min="4282" max="4282" width="9.140625" style="19" customWidth="1"/>
    <col min="4283" max="4283" width="7.140625" style="19" customWidth="1"/>
    <col min="4284" max="4300" width="5.7109375" style="19" customWidth="1"/>
    <col min="4301" max="4301" width="13.7109375" style="19" customWidth="1"/>
    <col min="4302" max="4303" width="6.5703125" style="19" customWidth="1"/>
    <col min="4304" max="4322" width="5.7109375" style="19" customWidth="1"/>
    <col min="4323" max="4323" width="13.42578125" style="19" customWidth="1"/>
    <col min="4324" max="4325" width="6.5703125" style="19" customWidth="1"/>
    <col min="4326" max="4345" width="5.7109375" style="19" customWidth="1"/>
    <col min="4346" max="4346" width="13.42578125" style="19" customWidth="1"/>
    <col min="4347" max="4348" width="6.5703125" style="19" customWidth="1"/>
    <col min="4349" max="4355" width="5.7109375" style="19" customWidth="1"/>
    <col min="4356" max="4356" width="6.42578125" style="19" customWidth="1"/>
    <col min="4357" max="4364" width="5.7109375" style="19" customWidth="1"/>
    <col min="4365" max="4365" width="10" style="19" customWidth="1"/>
    <col min="4366" max="4366" width="6.28515625" style="19" customWidth="1"/>
    <col min="4367" max="4536" width="8.85546875" style="19"/>
    <col min="4537" max="4537" width="2.28515625" style="19" customWidth="1"/>
    <col min="4538" max="4538" width="9.140625" style="19" customWidth="1"/>
    <col min="4539" max="4539" width="7.140625" style="19" customWidth="1"/>
    <col min="4540" max="4556" width="5.7109375" style="19" customWidth="1"/>
    <col min="4557" max="4557" width="13.7109375" style="19" customWidth="1"/>
    <col min="4558" max="4559" width="6.5703125" style="19" customWidth="1"/>
    <col min="4560" max="4578" width="5.7109375" style="19" customWidth="1"/>
    <col min="4579" max="4579" width="13.42578125" style="19" customWidth="1"/>
    <col min="4580" max="4581" width="6.5703125" style="19" customWidth="1"/>
    <col min="4582" max="4601" width="5.7109375" style="19" customWidth="1"/>
    <col min="4602" max="4602" width="13.42578125" style="19" customWidth="1"/>
    <col min="4603" max="4604" width="6.5703125" style="19" customWidth="1"/>
    <col min="4605" max="4611" width="5.7109375" style="19" customWidth="1"/>
    <col min="4612" max="4612" width="6.42578125" style="19" customWidth="1"/>
    <col min="4613" max="4620" width="5.7109375" style="19" customWidth="1"/>
    <col min="4621" max="4621" width="10" style="19" customWidth="1"/>
    <col min="4622" max="4622" width="6.28515625" style="19" customWidth="1"/>
    <col min="4623" max="4792" width="8.85546875" style="19"/>
    <col min="4793" max="4793" width="2.28515625" style="19" customWidth="1"/>
    <col min="4794" max="4794" width="9.140625" style="19" customWidth="1"/>
    <col min="4795" max="4795" width="7.140625" style="19" customWidth="1"/>
    <col min="4796" max="4812" width="5.7109375" style="19" customWidth="1"/>
    <col min="4813" max="4813" width="13.7109375" style="19" customWidth="1"/>
    <col min="4814" max="4815" width="6.5703125" style="19" customWidth="1"/>
    <col min="4816" max="4834" width="5.7109375" style="19" customWidth="1"/>
    <col min="4835" max="4835" width="13.42578125" style="19" customWidth="1"/>
    <col min="4836" max="4837" width="6.5703125" style="19" customWidth="1"/>
    <col min="4838" max="4857" width="5.7109375" style="19" customWidth="1"/>
    <col min="4858" max="4858" width="13.42578125" style="19" customWidth="1"/>
    <col min="4859" max="4860" width="6.5703125" style="19" customWidth="1"/>
    <col min="4861" max="4867" width="5.7109375" style="19" customWidth="1"/>
    <col min="4868" max="4868" width="6.42578125" style="19" customWidth="1"/>
    <col min="4869" max="4876" width="5.7109375" style="19" customWidth="1"/>
    <col min="4877" max="4877" width="10" style="19" customWidth="1"/>
    <col min="4878" max="4878" width="6.28515625" style="19" customWidth="1"/>
    <col min="4879" max="5048" width="8.85546875" style="19"/>
    <col min="5049" max="5049" width="2.28515625" style="19" customWidth="1"/>
    <col min="5050" max="5050" width="9.140625" style="19" customWidth="1"/>
    <col min="5051" max="5051" width="7.140625" style="19" customWidth="1"/>
    <col min="5052" max="5068" width="5.7109375" style="19" customWidth="1"/>
    <col min="5069" max="5069" width="13.7109375" style="19" customWidth="1"/>
    <col min="5070" max="5071" width="6.5703125" style="19" customWidth="1"/>
    <col min="5072" max="5090" width="5.7109375" style="19" customWidth="1"/>
    <col min="5091" max="5091" width="13.42578125" style="19" customWidth="1"/>
    <col min="5092" max="5093" width="6.5703125" style="19" customWidth="1"/>
    <col min="5094" max="5113" width="5.7109375" style="19" customWidth="1"/>
    <col min="5114" max="5114" width="13.42578125" style="19" customWidth="1"/>
    <col min="5115" max="5116" width="6.5703125" style="19" customWidth="1"/>
    <col min="5117" max="5123" width="5.7109375" style="19" customWidth="1"/>
    <col min="5124" max="5124" width="6.42578125" style="19" customWidth="1"/>
    <col min="5125" max="5132" width="5.7109375" style="19" customWidth="1"/>
    <col min="5133" max="5133" width="10" style="19" customWidth="1"/>
    <col min="5134" max="5134" width="6.28515625" style="19" customWidth="1"/>
    <col min="5135" max="5304" width="8.85546875" style="19"/>
    <col min="5305" max="5305" width="2.28515625" style="19" customWidth="1"/>
    <col min="5306" max="5306" width="9.140625" style="19" customWidth="1"/>
    <col min="5307" max="5307" width="7.140625" style="19" customWidth="1"/>
    <col min="5308" max="5324" width="5.7109375" style="19" customWidth="1"/>
    <col min="5325" max="5325" width="13.7109375" style="19" customWidth="1"/>
    <col min="5326" max="5327" width="6.5703125" style="19" customWidth="1"/>
    <col min="5328" max="5346" width="5.7109375" style="19" customWidth="1"/>
    <col min="5347" max="5347" width="13.42578125" style="19" customWidth="1"/>
    <col min="5348" max="5349" width="6.5703125" style="19" customWidth="1"/>
    <col min="5350" max="5369" width="5.7109375" style="19" customWidth="1"/>
    <col min="5370" max="5370" width="13.42578125" style="19" customWidth="1"/>
    <col min="5371" max="5372" width="6.5703125" style="19" customWidth="1"/>
    <col min="5373" max="5379" width="5.7109375" style="19" customWidth="1"/>
    <col min="5380" max="5380" width="6.42578125" style="19" customWidth="1"/>
    <col min="5381" max="5388" width="5.7109375" style="19" customWidth="1"/>
    <col min="5389" max="5389" width="10" style="19" customWidth="1"/>
    <col min="5390" max="5390" width="6.28515625" style="19" customWidth="1"/>
    <col min="5391" max="5560" width="8.85546875" style="19"/>
    <col min="5561" max="5561" width="2.28515625" style="19" customWidth="1"/>
    <col min="5562" max="5562" width="9.140625" style="19" customWidth="1"/>
    <col min="5563" max="5563" width="7.140625" style="19" customWidth="1"/>
    <col min="5564" max="5580" width="5.7109375" style="19" customWidth="1"/>
    <col min="5581" max="5581" width="13.7109375" style="19" customWidth="1"/>
    <col min="5582" max="5583" width="6.5703125" style="19" customWidth="1"/>
    <col min="5584" max="5602" width="5.7109375" style="19" customWidth="1"/>
    <col min="5603" max="5603" width="13.42578125" style="19" customWidth="1"/>
    <col min="5604" max="5605" width="6.5703125" style="19" customWidth="1"/>
    <col min="5606" max="5625" width="5.7109375" style="19" customWidth="1"/>
    <col min="5626" max="5626" width="13.42578125" style="19" customWidth="1"/>
    <col min="5627" max="5628" width="6.5703125" style="19" customWidth="1"/>
    <col min="5629" max="5635" width="5.7109375" style="19" customWidth="1"/>
    <col min="5636" max="5636" width="6.42578125" style="19" customWidth="1"/>
    <col min="5637" max="5644" width="5.7109375" style="19" customWidth="1"/>
    <col min="5645" max="5645" width="10" style="19" customWidth="1"/>
    <col min="5646" max="5646" width="6.28515625" style="19" customWidth="1"/>
    <col min="5647" max="5816" width="8.85546875" style="19"/>
    <col min="5817" max="5817" width="2.28515625" style="19" customWidth="1"/>
    <col min="5818" max="5818" width="9.140625" style="19" customWidth="1"/>
    <col min="5819" max="5819" width="7.140625" style="19" customWidth="1"/>
    <col min="5820" max="5836" width="5.7109375" style="19" customWidth="1"/>
    <col min="5837" max="5837" width="13.7109375" style="19" customWidth="1"/>
    <col min="5838" max="5839" width="6.5703125" style="19" customWidth="1"/>
    <col min="5840" max="5858" width="5.7109375" style="19" customWidth="1"/>
    <col min="5859" max="5859" width="13.42578125" style="19" customWidth="1"/>
    <col min="5860" max="5861" width="6.5703125" style="19" customWidth="1"/>
    <col min="5862" max="5881" width="5.7109375" style="19" customWidth="1"/>
    <col min="5882" max="5882" width="13.42578125" style="19" customWidth="1"/>
    <col min="5883" max="5884" width="6.5703125" style="19" customWidth="1"/>
    <col min="5885" max="5891" width="5.7109375" style="19" customWidth="1"/>
    <col min="5892" max="5892" width="6.42578125" style="19" customWidth="1"/>
    <col min="5893" max="5900" width="5.7109375" style="19" customWidth="1"/>
    <col min="5901" max="5901" width="10" style="19" customWidth="1"/>
    <col min="5902" max="5902" width="6.28515625" style="19" customWidth="1"/>
    <col min="5903" max="6072" width="8.85546875" style="19"/>
    <col min="6073" max="6073" width="2.28515625" style="19" customWidth="1"/>
    <col min="6074" max="6074" width="9.140625" style="19" customWidth="1"/>
    <col min="6075" max="6075" width="7.140625" style="19" customWidth="1"/>
    <col min="6076" max="6092" width="5.7109375" style="19" customWidth="1"/>
    <col min="6093" max="6093" width="13.7109375" style="19" customWidth="1"/>
    <col min="6094" max="6095" width="6.5703125" style="19" customWidth="1"/>
    <col min="6096" max="6114" width="5.7109375" style="19" customWidth="1"/>
    <col min="6115" max="6115" width="13.42578125" style="19" customWidth="1"/>
    <col min="6116" max="6117" width="6.5703125" style="19" customWidth="1"/>
    <col min="6118" max="6137" width="5.7109375" style="19" customWidth="1"/>
    <col min="6138" max="6138" width="13.42578125" style="19" customWidth="1"/>
    <col min="6139" max="6140" width="6.5703125" style="19" customWidth="1"/>
    <col min="6141" max="6147" width="5.7109375" style="19" customWidth="1"/>
    <col min="6148" max="6148" width="6.42578125" style="19" customWidth="1"/>
    <col min="6149" max="6156" width="5.7109375" style="19" customWidth="1"/>
    <col min="6157" max="6157" width="10" style="19" customWidth="1"/>
    <col min="6158" max="6158" width="6.28515625" style="19" customWidth="1"/>
    <col min="6159" max="6328" width="8.85546875" style="19"/>
    <col min="6329" max="6329" width="2.28515625" style="19" customWidth="1"/>
    <col min="6330" max="6330" width="9.140625" style="19" customWidth="1"/>
    <col min="6331" max="6331" width="7.140625" style="19" customWidth="1"/>
    <col min="6332" max="6348" width="5.7109375" style="19" customWidth="1"/>
    <col min="6349" max="6349" width="13.7109375" style="19" customWidth="1"/>
    <col min="6350" max="6351" width="6.5703125" style="19" customWidth="1"/>
    <col min="6352" max="6370" width="5.7109375" style="19" customWidth="1"/>
    <col min="6371" max="6371" width="13.42578125" style="19" customWidth="1"/>
    <col min="6372" max="6373" width="6.5703125" style="19" customWidth="1"/>
    <col min="6374" max="6393" width="5.7109375" style="19" customWidth="1"/>
    <col min="6394" max="6394" width="13.42578125" style="19" customWidth="1"/>
    <col min="6395" max="6396" width="6.5703125" style="19" customWidth="1"/>
    <col min="6397" max="6403" width="5.7109375" style="19" customWidth="1"/>
    <col min="6404" max="6404" width="6.42578125" style="19" customWidth="1"/>
    <col min="6405" max="6412" width="5.7109375" style="19" customWidth="1"/>
    <col min="6413" max="6413" width="10" style="19" customWidth="1"/>
    <col min="6414" max="6414" width="6.28515625" style="19" customWidth="1"/>
    <col min="6415" max="6584" width="8.85546875" style="19"/>
    <col min="6585" max="6585" width="2.28515625" style="19" customWidth="1"/>
    <col min="6586" max="6586" width="9.140625" style="19" customWidth="1"/>
    <col min="6587" max="6587" width="7.140625" style="19" customWidth="1"/>
    <col min="6588" max="6604" width="5.7109375" style="19" customWidth="1"/>
    <col min="6605" max="6605" width="13.7109375" style="19" customWidth="1"/>
    <col min="6606" max="6607" width="6.5703125" style="19" customWidth="1"/>
    <col min="6608" max="6626" width="5.7109375" style="19" customWidth="1"/>
    <col min="6627" max="6627" width="13.42578125" style="19" customWidth="1"/>
    <col min="6628" max="6629" width="6.5703125" style="19" customWidth="1"/>
    <col min="6630" max="6649" width="5.7109375" style="19" customWidth="1"/>
    <col min="6650" max="6650" width="13.42578125" style="19" customWidth="1"/>
    <col min="6651" max="6652" width="6.5703125" style="19" customWidth="1"/>
    <col min="6653" max="6659" width="5.7109375" style="19" customWidth="1"/>
    <col min="6660" max="6660" width="6.42578125" style="19" customWidth="1"/>
    <col min="6661" max="6668" width="5.7109375" style="19" customWidth="1"/>
    <col min="6669" max="6669" width="10" style="19" customWidth="1"/>
    <col min="6670" max="6670" width="6.28515625" style="19" customWidth="1"/>
    <col min="6671" max="6840" width="8.85546875" style="19"/>
    <col min="6841" max="6841" width="2.28515625" style="19" customWidth="1"/>
    <col min="6842" max="6842" width="9.140625" style="19" customWidth="1"/>
    <col min="6843" max="6843" width="7.140625" style="19" customWidth="1"/>
    <col min="6844" max="6860" width="5.7109375" style="19" customWidth="1"/>
    <col min="6861" max="6861" width="13.7109375" style="19" customWidth="1"/>
    <col min="6862" max="6863" width="6.5703125" style="19" customWidth="1"/>
    <col min="6864" max="6882" width="5.7109375" style="19" customWidth="1"/>
    <col min="6883" max="6883" width="13.42578125" style="19" customWidth="1"/>
    <col min="6884" max="6885" width="6.5703125" style="19" customWidth="1"/>
    <col min="6886" max="6905" width="5.7109375" style="19" customWidth="1"/>
    <col min="6906" max="6906" width="13.42578125" style="19" customWidth="1"/>
    <col min="6907" max="6908" width="6.5703125" style="19" customWidth="1"/>
    <col min="6909" max="6915" width="5.7109375" style="19" customWidth="1"/>
    <col min="6916" max="6916" width="6.42578125" style="19" customWidth="1"/>
    <col min="6917" max="6924" width="5.7109375" style="19" customWidth="1"/>
    <col min="6925" max="6925" width="10" style="19" customWidth="1"/>
    <col min="6926" max="6926" width="6.28515625" style="19" customWidth="1"/>
    <col min="6927" max="7096" width="8.85546875" style="19"/>
    <col min="7097" max="7097" width="2.28515625" style="19" customWidth="1"/>
    <col min="7098" max="7098" width="9.140625" style="19" customWidth="1"/>
    <col min="7099" max="7099" width="7.140625" style="19" customWidth="1"/>
    <col min="7100" max="7116" width="5.7109375" style="19" customWidth="1"/>
    <col min="7117" max="7117" width="13.7109375" style="19" customWidth="1"/>
    <col min="7118" max="7119" width="6.5703125" style="19" customWidth="1"/>
    <col min="7120" max="7138" width="5.7109375" style="19" customWidth="1"/>
    <col min="7139" max="7139" width="13.42578125" style="19" customWidth="1"/>
    <col min="7140" max="7141" width="6.5703125" style="19" customWidth="1"/>
    <col min="7142" max="7161" width="5.7109375" style="19" customWidth="1"/>
    <col min="7162" max="7162" width="13.42578125" style="19" customWidth="1"/>
    <col min="7163" max="7164" width="6.5703125" style="19" customWidth="1"/>
    <col min="7165" max="7171" width="5.7109375" style="19" customWidth="1"/>
    <col min="7172" max="7172" width="6.42578125" style="19" customWidth="1"/>
    <col min="7173" max="7180" width="5.7109375" style="19" customWidth="1"/>
    <col min="7181" max="7181" width="10" style="19" customWidth="1"/>
    <col min="7182" max="7182" width="6.28515625" style="19" customWidth="1"/>
    <col min="7183" max="7352" width="8.85546875" style="19"/>
    <col min="7353" max="7353" width="2.28515625" style="19" customWidth="1"/>
    <col min="7354" max="7354" width="9.140625" style="19" customWidth="1"/>
    <col min="7355" max="7355" width="7.140625" style="19" customWidth="1"/>
    <col min="7356" max="7372" width="5.7109375" style="19" customWidth="1"/>
    <col min="7373" max="7373" width="13.7109375" style="19" customWidth="1"/>
    <col min="7374" max="7375" width="6.5703125" style="19" customWidth="1"/>
    <col min="7376" max="7394" width="5.7109375" style="19" customWidth="1"/>
    <col min="7395" max="7395" width="13.42578125" style="19" customWidth="1"/>
    <col min="7396" max="7397" width="6.5703125" style="19" customWidth="1"/>
    <col min="7398" max="7417" width="5.7109375" style="19" customWidth="1"/>
    <col min="7418" max="7418" width="13.42578125" style="19" customWidth="1"/>
    <col min="7419" max="7420" width="6.5703125" style="19" customWidth="1"/>
    <col min="7421" max="7427" width="5.7109375" style="19" customWidth="1"/>
    <col min="7428" max="7428" width="6.42578125" style="19" customWidth="1"/>
    <col min="7429" max="7436" width="5.7109375" style="19" customWidth="1"/>
    <col min="7437" max="7437" width="10" style="19" customWidth="1"/>
    <col min="7438" max="7438" width="6.28515625" style="19" customWidth="1"/>
    <col min="7439" max="7608" width="8.85546875" style="19"/>
    <col min="7609" max="7609" width="2.28515625" style="19" customWidth="1"/>
    <col min="7610" max="7610" width="9.140625" style="19" customWidth="1"/>
    <col min="7611" max="7611" width="7.140625" style="19" customWidth="1"/>
    <col min="7612" max="7628" width="5.7109375" style="19" customWidth="1"/>
    <col min="7629" max="7629" width="13.7109375" style="19" customWidth="1"/>
    <col min="7630" max="7631" width="6.5703125" style="19" customWidth="1"/>
    <col min="7632" max="7650" width="5.7109375" style="19" customWidth="1"/>
    <col min="7651" max="7651" width="13.42578125" style="19" customWidth="1"/>
    <col min="7652" max="7653" width="6.5703125" style="19" customWidth="1"/>
    <col min="7654" max="7673" width="5.7109375" style="19" customWidth="1"/>
    <col min="7674" max="7674" width="13.42578125" style="19" customWidth="1"/>
    <col min="7675" max="7676" width="6.5703125" style="19" customWidth="1"/>
    <col min="7677" max="7683" width="5.7109375" style="19" customWidth="1"/>
    <col min="7684" max="7684" width="6.42578125" style="19" customWidth="1"/>
    <col min="7685" max="7692" width="5.7109375" style="19" customWidth="1"/>
    <col min="7693" max="7693" width="10" style="19" customWidth="1"/>
    <col min="7694" max="7694" width="6.28515625" style="19" customWidth="1"/>
    <col min="7695" max="7864" width="8.85546875" style="19"/>
    <col min="7865" max="7865" width="2.28515625" style="19" customWidth="1"/>
    <col min="7866" max="7866" width="9.140625" style="19" customWidth="1"/>
    <col min="7867" max="7867" width="7.140625" style="19" customWidth="1"/>
    <col min="7868" max="7884" width="5.7109375" style="19" customWidth="1"/>
    <col min="7885" max="7885" width="13.7109375" style="19" customWidth="1"/>
    <col min="7886" max="7887" width="6.5703125" style="19" customWidth="1"/>
    <col min="7888" max="7906" width="5.7109375" style="19" customWidth="1"/>
    <col min="7907" max="7907" width="13.42578125" style="19" customWidth="1"/>
    <col min="7908" max="7909" width="6.5703125" style="19" customWidth="1"/>
    <col min="7910" max="7929" width="5.7109375" style="19" customWidth="1"/>
    <col min="7930" max="7930" width="13.42578125" style="19" customWidth="1"/>
    <col min="7931" max="7932" width="6.5703125" style="19" customWidth="1"/>
    <col min="7933" max="7939" width="5.7109375" style="19" customWidth="1"/>
    <col min="7940" max="7940" width="6.42578125" style="19" customWidth="1"/>
    <col min="7941" max="7948" width="5.7109375" style="19" customWidth="1"/>
    <col min="7949" max="7949" width="10" style="19" customWidth="1"/>
    <col min="7950" max="7950" width="6.28515625" style="19" customWidth="1"/>
    <col min="7951" max="8120" width="8.85546875" style="19"/>
    <col min="8121" max="8121" width="2.28515625" style="19" customWidth="1"/>
    <col min="8122" max="8122" width="9.140625" style="19" customWidth="1"/>
    <col min="8123" max="8123" width="7.140625" style="19" customWidth="1"/>
    <col min="8124" max="8140" width="5.7109375" style="19" customWidth="1"/>
    <col min="8141" max="8141" width="13.7109375" style="19" customWidth="1"/>
    <col min="8142" max="8143" width="6.5703125" style="19" customWidth="1"/>
    <col min="8144" max="8162" width="5.7109375" style="19" customWidth="1"/>
    <col min="8163" max="8163" width="13.42578125" style="19" customWidth="1"/>
    <col min="8164" max="8165" width="6.5703125" style="19" customWidth="1"/>
    <col min="8166" max="8185" width="5.7109375" style="19" customWidth="1"/>
    <col min="8186" max="8186" width="13.42578125" style="19" customWidth="1"/>
    <col min="8187" max="8188" width="6.5703125" style="19" customWidth="1"/>
    <col min="8189" max="8195" width="5.7109375" style="19" customWidth="1"/>
    <col min="8196" max="8196" width="6.42578125" style="19" customWidth="1"/>
    <col min="8197" max="8204" width="5.7109375" style="19" customWidth="1"/>
    <col min="8205" max="8205" width="10" style="19" customWidth="1"/>
    <col min="8206" max="8206" width="6.28515625" style="19" customWidth="1"/>
    <col min="8207" max="8376" width="8.85546875" style="19"/>
    <col min="8377" max="8377" width="2.28515625" style="19" customWidth="1"/>
    <col min="8378" max="8378" width="9.140625" style="19" customWidth="1"/>
    <col min="8379" max="8379" width="7.140625" style="19" customWidth="1"/>
    <col min="8380" max="8396" width="5.7109375" style="19" customWidth="1"/>
    <col min="8397" max="8397" width="13.7109375" style="19" customWidth="1"/>
    <col min="8398" max="8399" width="6.5703125" style="19" customWidth="1"/>
    <col min="8400" max="8418" width="5.7109375" style="19" customWidth="1"/>
    <col min="8419" max="8419" width="13.42578125" style="19" customWidth="1"/>
    <col min="8420" max="8421" width="6.5703125" style="19" customWidth="1"/>
    <col min="8422" max="8441" width="5.7109375" style="19" customWidth="1"/>
    <col min="8442" max="8442" width="13.42578125" style="19" customWidth="1"/>
    <col min="8443" max="8444" width="6.5703125" style="19" customWidth="1"/>
    <col min="8445" max="8451" width="5.7109375" style="19" customWidth="1"/>
    <col min="8452" max="8452" width="6.42578125" style="19" customWidth="1"/>
    <col min="8453" max="8460" width="5.7109375" style="19" customWidth="1"/>
    <col min="8461" max="8461" width="10" style="19" customWidth="1"/>
    <col min="8462" max="8462" width="6.28515625" style="19" customWidth="1"/>
    <col min="8463" max="8632" width="8.85546875" style="19"/>
    <col min="8633" max="8633" width="2.28515625" style="19" customWidth="1"/>
    <col min="8634" max="8634" width="9.140625" style="19" customWidth="1"/>
    <col min="8635" max="8635" width="7.140625" style="19" customWidth="1"/>
    <col min="8636" max="8652" width="5.7109375" style="19" customWidth="1"/>
    <col min="8653" max="8653" width="13.7109375" style="19" customWidth="1"/>
    <col min="8654" max="8655" width="6.5703125" style="19" customWidth="1"/>
    <col min="8656" max="8674" width="5.7109375" style="19" customWidth="1"/>
    <col min="8675" max="8675" width="13.42578125" style="19" customWidth="1"/>
    <col min="8676" max="8677" width="6.5703125" style="19" customWidth="1"/>
    <col min="8678" max="8697" width="5.7109375" style="19" customWidth="1"/>
    <col min="8698" max="8698" width="13.42578125" style="19" customWidth="1"/>
    <col min="8699" max="8700" width="6.5703125" style="19" customWidth="1"/>
    <col min="8701" max="8707" width="5.7109375" style="19" customWidth="1"/>
    <col min="8708" max="8708" width="6.42578125" style="19" customWidth="1"/>
    <col min="8709" max="8716" width="5.7109375" style="19" customWidth="1"/>
    <col min="8717" max="8717" width="10" style="19" customWidth="1"/>
    <col min="8718" max="8718" width="6.28515625" style="19" customWidth="1"/>
    <col min="8719" max="8888" width="8.85546875" style="19"/>
    <col min="8889" max="8889" width="2.28515625" style="19" customWidth="1"/>
    <col min="8890" max="8890" width="9.140625" style="19" customWidth="1"/>
    <col min="8891" max="8891" width="7.140625" style="19" customWidth="1"/>
    <col min="8892" max="8908" width="5.7109375" style="19" customWidth="1"/>
    <col min="8909" max="8909" width="13.7109375" style="19" customWidth="1"/>
    <col min="8910" max="8911" width="6.5703125" style="19" customWidth="1"/>
    <col min="8912" max="8930" width="5.7109375" style="19" customWidth="1"/>
    <col min="8931" max="8931" width="13.42578125" style="19" customWidth="1"/>
    <col min="8932" max="8933" width="6.5703125" style="19" customWidth="1"/>
    <col min="8934" max="8953" width="5.7109375" style="19" customWidth="1"/>
    <col min="8954" max="8954" width="13.42578125" style="19" customWidth="1"/>
    <col min="8955" max="8956" width="6.5703125" style="19" customWidth="1"/>
    <col min="8957" max="8963" width="5.7109375" style="19" customWidth="1"/>
    <col min="8964" max="8964" width="6.42578125" style="19" customWidth="1"/>
    <col min="8965" max="8972" width="5.7109375" style="19" customWidth="1"/>
    <col min="8973" max="8973" width="10" style="19" customWidth="1"/>
    <col min="8974" max="8974" width="6.28515625" style="19" customWidth="1"/>
    <col min="8975" max="9144" width="8.85546875" style="19"/>
    <col min="9145" max="9145" width="2.28515625" style="19" customWidth="1"/>
    <col min="9146" max="9146" width="9.140625" style="19" customWidth="1"/>
    <col min="9147" max="9147" width="7.140625" style="19" customWidth="1"/>
    <col min="9148" max="9164" width="5.7109375" style="19" customWidth="1"/>
    <col min="9165" max="9165" width="13.7109375" style="19" customWidth="1"/>
    <col min="9166" max="9167" width="6.5703125" style="19" customWidth="1"/>
    <col min="9168" max="9186" width="5.7109375" style="19" customWidth="1"/>
    <col min="9187" max="9187" width="13.42578125" style="19" customWidth="1"/>
    <col min="9188" max="9189" width="6.5703125" style="19" customWidth="1"/>
    <col min="9190" max="9209" width="5.7109375" style="19" customWidth="1"/>
    <col min="9210" max="9210" width="13.42578125" style="19" customWidth="1"/>
    <col min="9211" max="9212" width="6.5703125" style="19" customWidth="1"/>
    <col min="9213" max="9219" width="5.7109375" style="19" customWidth="1"/>
    <col min="9220" max="9220" width="6.42578125" style="19" customWidth="1"/>
    <col min="9221" max="9228" width="5.7109375" style="19" customWidth="1"/>
    <col min="9229" max="9229" width="10" style="19" customWidth="1"/>
    <col min="9230" max="9230" width="6.28515625" style="19" customWidth="1"/>
    <col min="9231" max="9400" width="8.85546875" style="19"/>
    <col min="9401" max="9401" width="2.28515625" style="19" customWidth="1"/>
    <col min="9402" max="9402" width="9.140625" style="19" customWidth="1"/>
    <col min="9403" max="9403" width="7.140625" style="19" customWidth="1"/>
    <col min="9404" max="9420" width="5.7109375" style="19" customWidth="1"/>
    <col min="9421" max="9421" width="13.7109375" style="19" customWidth="1"/>
    <col min="9422" max="9423" width="6.5703125" style="19" customWidth="1"/>
    <col min="9424" max="9442" width="5.7109375" style="19" customWidth="1"/>
    <col min="9443" max="9443" width="13.42578125" style="19" customWidth="1"/>
    <col min="9444" max="9445" width="6.5703125" style="19" customWidth="1"/>
    <col min="9446" max="9465" width="5.7109375" style="19" customWidth="1"/>
    <col min="9466" max="9466" width="13.42578125" style="19" customWidth="1"/>
    <col min="9467" max="9468" width="6.5703125" style="19" customWidth="1"/>
    <col min="9469" max="9475" width="5.7109375" style="19" customWidth="1"/>
    <col min="9476" max="9476" width="6.42578125" style="19" customWidth="1"/>
    <col min="9477" max="9484" width="5.7109375" style="19" customWidth="1"/>
    <col min="9485" max="9485" width="10" style="19" customWidth="1"/>
    <col min="9486" max="9486" width="6.28515625" style="19" customWidth="1"/>
    <col min="9487" max="9656" width="8.85546875" style="19"/>
    <col min="9657" max="9657" width="2.28515625" style="19" customWidth="1"/>
    <col min="9658" max="9658" width="9.140625" style="19" customWidth="1"/>
    <col min="9659" max="9659" width="7.140625" style="19" customWidth="1"/>
    <col min="9660" max="9676" width="5.7109375" style="19" customWidth="1"/>
    <col min="9677" max="9677" width="13.7109375" style="19" customWidth="1"/>
    <col min="9678" max="9679" width="6.5703125" style="19" customWidth="1"/>
    <col min="9680" max="9698" width="5.7109375" style="19" customWidth="1"/>
    <col min="9699" max="9699" width="13.42578125" style="19" customWidth="1"/>
    <col min="9700" max="9701" width="6.5703125" style="19" customWidth="1"/>
    <col min="9702" max="9721" width="5.7109375" style="19" customWidth="1"/>
    <col min="9722" max="9722" width="13.42578125" style="19" customWidth="1"/>
    <col min="9723" max="9724" width="6.5703125" style="19" customWidth="1"/>
    <col min="9725" max="9731" width="5.7109375" style="19" customWidth="1"/>
    <col min="9732" max="9732" width="6.42578125" style="19" customWidth="1"/>
    <col min="9733" max="9740" width="5.7109375" style="19" customWidth="1"/>
    <col min="9741" max="9741" width="10" style="19" customWidth="1"/>
    <col min="9742" max="9742" width="6.28515625" style="19" customWidth="1"/>
    <col min="9743" max="9912" width="8.85546875" style="19"/>
    <col min="9913" max="9913" width="2.28515625" style="19" customWidth="1"/>
    <col min="9914" max="9914" width="9.140625" style="19" customWidth="1"/>
    <col min="9915" max="9915" width="7.140625" style="19" customWidth="1"/>
    <col min="9916" max="9932" width="5.7109375" style="19" customWidth="1"/>
    <col min="9933" max="9933" width="13.7109375" style="19" customWidth="1"/>
    <col min="9934" max="9935" width="6.5703125" style="19" customWidth="1"/>
    <col min="9936" max="9954" width="5.7109375" style="19" customWidth="1"/>
    <col min="9955" max="9955" width="13.42578125" style="19" customWidth="1"/>
    <col min="9956" max="9957" width="6.5703125" style="19" customWidth="1"/>
    <col min="9958" max="9977" width="5.7109375" style="19" customWidth="1"/>
    <col min="9978" max="9978" width="13.42578125" style="19" customWidth="1"/>
    <col min="9979" max="9980" width="6.5703125" style="19" customWidth="1"/>
    <col min="9981" max="9987" width="5.7109375" style="19" customWidth="1"/>
    <col min="9988" max="9988" width="6.42578125" style="19" customWidth="1"/>
    <col min="9989" max="9996" width="5.7109375" style="19" customWidth="1"/>
    <col min="9997" max="9997" width="10" style="19" customWidth="1"/>
    <col min="9998" max="9998" width="6.28515625" style="19" customWidth="1"/>
    <col min="9999" max="10168" width="8.85546875" style="19"/>
    <col min="10169" max="10169" width="2.28515625" style="19" customWidth="1"/>
    <col min="10170" max="10170" width="9.140625" style="19" customWidth="1"/>
    <col min="10171" max="10171" width="7.140625" style="19" customWidth="1"/>
    <col min="10172" max="10188" width="5.7109375" style="19" customWidth="1"/>
    <col min="10189" max="10189" width="13.7109375" style="19" customWidth="1"/>
    <col min="10190" max="10191" width="6.5703125" style="19" customWidth="1"/>
    <col min="10192" max="10210" width="5.7109375" style="19" customWidth="1"/>
    <col min="10211" max="10211" width="13.42578125" style="19" customWidth="1"/>
    <col min="10212" max="10213" width="6.5703125" style="19" customWidth="1"/>
    <col min="10214" max="10233" width="5.7109375" style="19" customWidth="1"/>
    <col min="10234" max="10234" width="13.42578125" style="19" customWidth="1"/>
    <col min="10235" max="10236" width="6.5703125" style="19" customWidth="1"/>
    <col min="10237" max="10243" width="5.7109375" style="19" customWidth="1"/>
    <col min="10244" max="10244" width="6.42578125" style="19" customWidth="1"/>
    <col min="10245" max="10252" width="5.7109375" style="19" customWidth="1"/>
    <col min="10253" max="10253" width="10" style="19" customWidth="1"/>
    <col min="10254" max="10254" width="6.28515625" style="19" customWidth="1"/>
    <col min="10255" max="10424" width="8.85546875" style="19"/>
    <col min="10425" max="10425" width="2.28515625" style="19" customWidth="1"/>
    <col min="10426" max="10426" width="9.140625" style="19" customWidth="1"/>
    <col min="10427" max="10427" width="7.140625" style="19" customWidth="1"/>
    <col min="10428" max="10444" width="5.7109375" style="19" customWidth="1"/>
    <col min="10445" max="10445" width="13.7109375" style="19" customWidth="1"/>
    <col min="10446" max="10447" width="6.5703125" style="19" customWidth="1"/>
    <col min="10448" max="10466" width="5.7109375" style="19" customWidth="1"/>
    <col min="10467" max="10467" width="13.42578125" style="19" customWidth="1"/>
    <col min="10468" max="10469" width="6.5703125" style="19" customWidth="1"/>
    <col min="10470" max="10489" width="5.7109375" style="19" customWidth="1"/>
    <col min="10490" max="10490" width="13.42578125" style="19" customWidth="1"/>
    <col min="10491" max="10492" width="6.5703125" style="19" customWidth="1"/>
    <col min="10493" max="10499" width="5.7109375" style="19" customWidth="1"/>
    <col min="10500" max="10500" width="6.42578125" style="19" customWidth="1"/>
    <col min="10501" max="10508" width="5.7109375" style="19" customWidth="1"/>
    <col min="10509" max="10509" width="10" style="19" customWidth="1"/>
    <col min="10510" max="10510" width="6.28515625" style="19" customWidth="1"/>
    <col min="10511" max="10680" width="8.85546875" style="19"/>
    <col min="10681" max="10681" width="2.28515625" style="19" customWidth="1"/>
    <col min="10682" max="10682" width="9.140625" style="19" customWidth="1"/>
    <col min="10683" max="10683" width="7.140625" style="19" customWidth="1"/>
    <col min="10684" max="10700" width="5.7109375" style="19" customWidth="1"/>
    <col min="10701" max="10701" width="13.7109375" style="19" customWidth="1"/>
    <col min="10702" max="10703" width="6.5703125" style="19" customWidth="1"/>
    <col min="10704" max="10722" width="5.7109375" style="19" customWidth="1"/>
    <col min="10723" max="10723" width="13.42578125" style="19" customWidth="1"/>
    <col min="10724" max="10725" width="6.5703125" style="19" customWidth="1"/>
    <col min="10726" max="10745" width="5.7109375" style="19" customWidth="1"/>
    <col min="10746" max="10746" width="13.42578125" style="19" customWidth="1"/>
    <col min="10747" max="10748" width="6.5703125" style="19" customWidth="1"/>
    <col min="10749" max="10755" width="5.7109375" style="19" customWidth="1"/>
    <col min="10756" max="10756" width="6.42578125" style="19" customWidth="1"/>
    <col min="10757" max="10764" width="5.7109375" style="19" customWidth="1"/>
    <col min="10765" max="10765" width="10" style="19" customWidth="1"/>
    <col min="10766" max="10766" width="6.28515625" style="19" customWidth="1"/>
    <col min="10767" max="10936" width="8.85546875" style="19"/>
    <col min="10937" max="10937" width="2.28515625" style="19" customWidth="1"/>
    <col min="10938" max="10938" width="9.140625" style="19" customWidth="1"/>
    <col min="10939" max="10939" width="7.140625" style="19" customWidth="1"/>
    <col min="10940" max="10956" width="5.7109375" style="19" customWidth="1"/>
    <col min="10957" max="10957" width="13.7109375" style="19" customWidth="1"/>
    <col min="10958" max="10959" width="6.5703125" style="19" customWidth="1"/>
    <col min="10960" max="10978" width="5.7109375" style="19" customWidth="1"/>
    <col min="10979" max="10979" width="13.42578125" style="19" customWidth="1"/>
    <col min="10980" max="10981" width="6.5703125" style="19" customWidth="1"/>
    <col min="10982" max="11001" width="5.7109375" style="19" customWidth="1"/>
    <col min="11002" max="11002" width="13.42578125" style="19" customWidth="1"/>
    <col min="11003" max="11004" width="6.5703125" style="19" customWidth="1"/>
    <col min="11005" max="11011" width="5.7109375" style="19" customWidth="1"/>
    <col min="11012" max="11012" width="6.42578125" style="19" customWidth="1"/>
    <col min="11013" max="11020" width="5.7109375" style="19" customWidth="1"/>
    <col min="11021" max="11021" width="10" style="19" customWidth="1"/>
    <col min="11022" max="11022" width="6.28515625" style="19" customWidth="1"/>
    <col min="11023" max="11192" width="8.85546875" style="19"/>
    <col min="11193" max="11193" width="2.28515625" style="19" customWidth="1"/>
    <col min="11194" max="11194" width="9.140625" style="19" customWidth="1"/>
    <col min="11195" max="11195" width="7.140625" style="19" customWidth="1"/>
    <col min="11196" max="11212" width="5.7109375" style="19" customWidth="1"/>
    <col min="11213" max="11213" width="13.7109375" style="19" customWidth="1"/>
    <col min="11214" max="11215" width="6.5703125" style="19" customWidth="1"/>
    <col min="11216" max="11234" width="5.7109375" style="19" customWidth="1"/>
    <col min="11235" max="11235" width="13.42578125" style="19" customWidth="1"/>
    <col min="11236" max="11237" width="6.5703125" style="19" customWidth="1"/>
    <col min="11238" max="11257" width="5.7109375" style="19" customWidth="1"/>
    <col min="11258" max="11258" width="13.42578125" style="19" customWidth="1"/>
    <col min="11259" max="11260" width="6.5703125" style="19" customWidth="1"/>
    <col min="11261" max="11267" width="5.7109375" style="19" customWidth="1"/>
    <col min="11268" max="11268" width="6.42578125" style="19" customWidth="1"/>
    <col min="11269" max="11276" width="5.7109375" style="19" customWidth="1"/>
    <col min="11277" max="11277" width="10" style="19" customWidth="1"/>
    <col min="11278" max="11278" width="6.28515625" style="19" customWidth="1"/>
    <col min="11279" max="11448" width="8.85546875" style="19"/>
    <col min="11449" max="11449" width="2.28515625" style="19" customWidth="1"/>
    <col min="11450" max="11450" width="9.140625" style="19" customWidth="1"/>
    <col min="11451" max="11451" width="7.140625" style="19" customWidth="1"/>
    <col min="11452" max="11468" width="5.7109375" style="19" customWidth="1"/>
    <col min="11469" max="11469" width="13.7109375" style="19" customWidth="1"/>
    <col min="11470" max="11471" width="6.5703125" style="19" customWidth="1"/>
    <col min="11472" max="11490" width="5.7109375" style="19" customWidth="1"/>
    <col min="11491" max="11491" width="13.42578125" style="19" customWidth="1"/>
    <col min="11492" max="11493" width="6.5703125" style="19" customWidth="1"/>
    <col min="11494" max="11513" width="5.7109375" style="19" customWidth="1"/>
    <col min="11514" max="11514" width="13.42578125" style="19" customWidth="1"/>
    <col min="11515" max="11516" width="6.5703125" style="19" customWidth="1"/>
    <col min="11517" max="11523" width="5.7109375" style="19" customWidth="1"/>
    <col min="11524" max="11524" width="6.42578125" style="19" customWidth="1"/>
    <col min="11525" max="11532" width="5.7109375" style="19" customWidth="1"/>
    <col min="11533" max="11533" width="10" style="19" customWidth="1"/>
    <col min="11534" max="11534" width="6.28515625" style="19" customWidth="1"/>
    <col min="11535" max="11704" width="8.85546875" style="19"/>
    <col min="11705" max="11705" width="2.28515625" style="19" customWidth="1"/>
    <col min="11706" max="11706" width="9.140625" style="19" customWidth="1"/>
    <col min="11707" max="11707" width="7.140625" style="19" customWidth="1"/>
    <col min="11708" max="11724" width="5.7109375" style="19" customWidth="1"/>
    <col min="11725" max="11725" width="13.7109375" style="19" customWidth="1"/>
    <col min="11726" max="11727" width="6.5703125" style="19" customWidth="1"/>
    <col min="11728" max="11746" width="5.7109375" style="19" customWidth="1"/>
    <col min="11747" max="11747" width="13.42578125" style="19" customWidth="1"/>
    <col min="11748" max="11749" width="6.5703125" style="19" customWidth="1"/>
    <col min="11750" max="11769" width="5.7109375" style="19" customWidth="1"/>
    <col min="11770" max="11770" width="13.42578125" style="19" customWidth="1"/>
    <col min="11771" max="11772" width="6.5703125" style="19" customWidth="1"/>
    <col min="11773" max="11779" width="5.7109375" style="19" customWidth="1"/>
    <col min="11780" max="11780" width="6.42578125" style="19" customWidth="1"/>
    <col min="11781" max="11788" width="5.7109375" style="19" customWidth="1"/>
    <col min="11789" max="11789" width="10" style="19" customWidth="1"/>
    <col min="11790" max="11790" width="6.28515625" style="19" customWidth="1"/>
    <col min="11791" max="11960" width="8.85546875" style="19"/>
    <col min="11961" max="11961" width="2.28515625" style="19" customWidth="1"/>
    <col min="11962" max="11962" width="9.140625" style="19" customWidth="1"/>
    <col min="11963" max="11963" width="7.140625" style="19" customWidth="1"/>
    <col min="11964" max="11980" width="5.7109375" style="19" customWidth="1"/>
    <col min="11981" max="11981" width="13.7109375" style="19" customWidth="1"/>
    <col min="11982" max="11983" width="6.5703125" style="19" customWidth="1"/>
    <col min="11984" max="12002" width="5.7109375" style="19" customWidth="1"/>
    <col min="12003" max="12003" width="13.42578125" style="19" customWidth="1"/>
    <col min="12004" max="12005" width="6.5703125" style="19" customWidth="1"/>
    <col min="12006" max="12025" width="5.7109375" style="19" customWidth="1"/>
    <col min="12026" max="12026" width="13.42578125" style="19" customWidth="1"/>
    <col min="12027" max="12028" width="6.5703125" style="19" customWidth="1"/>
    <col min="12029" max="12035" width="5.7109375" style="19" customWidth="1"/>
    <col min="12036" max="12036" width="6.42578125" style="19" customWidth="1"/>
    <col min="12037" max="12044" width="5.7109375" style="19" customWidth="1"/>
    <col min="12045" max="12045" width="10" style="19" customWidth="1"/>
    <col min="12046" max="12046" width="6.28515625" style="19" customWidth="1"/>
    <col min="12047" max="12216" width="8.85546875" style="19"/>
    <col min="12217" max="12217" width="2.28515625" style="19" customWidth="1"/>
    <col min="12218" max="12218" width="9.140625" style="19" customWidth="1"/>
    <col min="12219" max="12219" width="7.140625" style="19" customWidth="1"/>
    <col min="12220" max="12236" width="5.7109375" style="19" customWidth="1"/>
    <col min="12237" max="12237" width="13.7109375" style="19" customWidth="1"/>
    <col min="12238" max="12239" width="6.5703125" style="19" customWidth="1"/>
    <col min="12240" max="12258" width="5.7109375" style="19" customWidth="1"/>
    <col min="12259" max="12259" width="13.42578125" style="19" customWidth="1"/>
    <col min="12260" max="12261" width="6.5703125" style="19" customWidth="1"/>
    <col min="12262" max="12281" width="5.7109375" style="19" customWidth="1"/>
    <col min="12282" max="12282" width="13.42578125" style="19" customWidth="1"/>
    <col min="12283" max="12284" width="6.5703125" style="19" customWidth="1"/>
    <col min="12285" max="12291" width="5.7109375" style="19" customWidth="1"/>
    <col min="12292" max="12292" width="6.42578125" style="19" customWidth="1"/>
    <col min="12293" max="12300" width="5.7109375" style="19" customWidth="1"/>
    <col min="12301" max="12301" width="10" style="19" customWidth="1"/>
    <col min="12302" max="12302" width="6.28515625" style="19" customWidth="1"/>
    <col min="12303" max="12472" width="8.85546875" style="19"/>
    <col min="12473" max="12473" width="2.28515625" style="19" customWidth="1"/>
    <col min="12474" max="12474" width="9.140625" style="19" customWidth="1"/>
    <col min="12475" max="12475" width="7.140625" style="19" customWidth="1"/>
    <col min="12476" max="12492" width="5.7109375" style="19" customWidth="1"/>
    <col min="12493" max="12493" width="13.7109375" style="19" customWidth="1"/>
    <col min="12494" max="12495" width="6.5703125" style="19" customWidth="1"/>
    <col min="12496" max="12514" width="5.7109375" style="19" customWidth="1"/>
    <col min="12515" max="12515" width="13.42578125" style="19" customWidth="1"/>
    <col min="12516" max="12517" width="6.5703125" style="19" customWidth="1"/>
    <col min="12518" max="12537" width="5.7109375" style="19" customWidth="1"/>
    <col min="12538" max="12538" width="13.42578125" style="19" customWidth="1"/>
    <col min="12539" max="12540" width="6.5703125" style="19" customWidth="1"/>
    <col min="12541" max="12547" width="5.7109375" style="19" customWidth="1"/>
    <col min="12548" max="12548" width="6.42578125" style="19" customWidth="1"/>
    <col min="12549" max="12556" width="5.7109375" style="19" customWidth="1"/>
    <col min="12557" max="12557" width="10" style="19" customWidth="1"/>
    <col min="12558" max="12558" width="6.28515625" style="19" customWidth="1"/>
    <col min="12559" max="12728" width="8.85546875" style="19"/>
    <col min="12729" max="12729" width="2.28515625" style="19" customWidth="1"/>
    <col min="12730" max="12730" width="9.140625" style="19" customWidth="1"/>
    <col min="12731" max="12731" width="7.140625" style="19" customWidth="1"/>
    <col min="12732" max="12748" width="5.7109375" style="19" customWidth="1"/>
    <col min="12749" max="12749" width="13.7109375" style="19" customWidth="1"/>
    <col min="12750" max="12751" width="6.5703125" style="19" customWidth="1"/>
    <col min="12752" max="12770" width="5.7109375" style="19" customWidth="1"/>
    <col min="12771" max="12771" width="13.42578125" style="19" customWidth="1"/>
    <col min="12772" max="12773" width="6.5703125" style="19" customWidth="1"/>
    <col min="12774" max="12793" width="5.7109375" style="19" customWidth="1"/>
    <col min="12794" max="12794" width="13.42578125" style="19" customWidth="1"/>
    <col min="12795" max="12796" width="6.5703125" style="19" customWidth="1"/>
    <col min="12797" max="12803" width="5.7109375" style="19" customWidth="1"/>
    <col min="12804" max="12804" width="6.42578125" style="19" customWidth="1"/>
    <col min="12805" max="12812" width="5.7109375" style="19" customWidth="1"/>
    <col min="12813" max="12813" width="10" style="19" customWidth="1"/>
    <col min="12814" max="12814" width="6.28515625" style="19" customWidth="1"/>
    <col min="12815" max="16354" width="8.85546875" style="19"/>
    <col min="16355" max="16384" width="8.85546875" style="19" customWidth="1"/>
  </cols>
  <sheetData>
    <row r="1" spans="1:81" ht="15.75" x14ac:dyDescent="0.25">
      <c r="C1" s="18"/>
      <c r="AO1" s="56" t="s">
        <v>16</v>
      </c>
      <c r="AP1" s="56"/>
    </row>
    <row r="2" spans="1:81" ht="33" customHeight="1" x14ac:dyDescent="0.2">
      <c r="B2" s="62" t="s">
        <v>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81" x14ac:dyDescent="0.2">
      <c r="C3" s="18"/>
      <c r="D3" s="19" t="s">
        <v>12</v>
      </c>
      <c r="J3" s="19" t="s">
        <v>24</v>
      </c>
      <c r="Q3" s="20"/>
      <c r="R3" s="20"/>
    </row>
    <row r="4" spans="1:81" x14ac:dyDescent="0.2">
      <c r="C4" s="18"/>
      <c r="D4" s="19" t="s">
        <v>11</v>
      </c>
    </row>
    <row r="5" spans="1:81" x14ac:dyDescent="0.2">
      <c r="C5" s="18"/>
      <c r="D5" s="19" t="s">
        <v>13</v>
      </c>
      <c r="J5" s="65">
        <v>2019</v>
      </c>
      <c r="K5" s="65"/>
      <c r="S5" s="19" t="s">
        <v>15</v>
      </c>
      <c r="T5" s="19">
        <v>2</v>
      </c>
      <c r="U5" s="42" t="s">
        <v>43</v>
      </c>
      <c r="X5" s="19" t="s">
        <v>14</v>
      </c>
      <c r="AA5" s="19" t="s">
        <v>25</v>
      </c>
    </row>
    <row r="6" spans="1:81" ht="12.75" thickBot="1" x14ac:dyDescent="0.25"/>
    <row r="7" spans="1:81" s="23" customFormat="1" ht="14.45" customHeight="1" thickBot="1" x14ac:dyDescent="0.3">
      <c r="A7" s="22"/>
      <c r="B7" s="60" t="s">
        <v>0</v>
      </c>
      <c r="C7" s="76" t="s">
        <v>1</v>
      </c>
      <c r="D7" s="57" t="s">
        <v>18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  <c r="W7" s="57" t="s">
        <v>19</v>
      </c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4"/>
      <c r="AR7" s="57" t="s">
        <v>36</v>
      </c>
      <c r="AS7" s="63"/>
      <c r="AT7" s="63"/>
      <c r="AU7" s="63"/>
      <c r="AV7" s="63"/>
      <c r="AW7" s="63"/>
      <c r="AX7" s="63"/>
      <c r="AY7" s="63"/>
      <c r="AZ7" s="63"/>
      <c r="BA7" s="63"/>
      <c r="BB7" s="64"/>
      <c r="BC7" s="57" t="s">
        <v>37</v>
      </c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4"/>
      <c r="BP7" s="57" t="s">
        <v>35</v>
      </c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4"/>
      <c r="CC7" s="69" t="s">
        <v>2</v>
      </c>
    </row>
    <row r="8" spans="1:81" s="23" customFormat="1" ht="33" customHeight="1" thickBot="1" x14ac:dyDescent="0.25">
      <c r="A8" s="22"/>
      <c r="B8" s="60"/>
      <c r="C8" s="77"/>
      <c r="D8" s="78" t="s">
        <v>3</v>
      </c>
      <c r="E8" s="78"/>
      <c r="F8" s="78"/>
      <c r="G8" s="78"/>
      <c r="H8" s="79"/>
      <c r="I8" s="79"/>
      <c r="J8" s="79"/>
      <c r="K8" s="79"/>
      <c r="L8" s="79"/>
      <c r="M8" s="79"/>
      <c r="N8" s="79"/>
      <c r="O8" s="41" t="s">
        <v>5</v>
      </c>
      <c r="P8" s="40"/>
      <c r="Q8" s="66" t="s">
        <v>4</v>
      </c>
      <c r="R8" s="66"/>
      <c r="S8" s="66"/>
      <c r="T8" s="66"/>
      <c r="U8" s="67"/>
      <c r="V8" s="37" t="s">
        <v>26</v>
      </c>
      <c r="W8" s="78" t="s">
        <v>3</v>
      </c>
      <c r="X8" s="79"/>
      <c r="Y8" s="79"/>
      <c r="Z8" s="79"/>
      <c r="AA8" s="79"/>
      <c r="AB8" s="79"/>
      <c r="AC8" s="79"/>
      <c r="AD8" s="79"/>
      <c r="AE8" s="79"/>
      <c r="AF8" s="79"/>
      <c r="AG8" s="68" t="s">
        <v>5</v>
      </c>
      <c r="AH8" s="67"/>
      <c r="AI8" s="80" t="s">
        <v>4</v>
      </c>
      <c r="AJ8" s="81"/>
      <c r="AK8" s="81"/>
      <c r="AL8" s="81"/>
      <c r="AM8" s="81"/>
      <c r="AN8" s="81"/>
      <c r="AO8" s="82"/>
      <c r="AP8" s="5" t="s">
        <v>6</v>
      </c>
      <c r="AQ8" s="74" t="s">
        <v>8</v>
      </c>
      <c r="AR8" s="60" t="s">
        <v>3</v>
      </c>
      <c r="AS8" s="61"/>
      <c r="AT8" s="61"/>
      <c r="AU8" s="61"/>
      <c r="AV8" s="61"/>
      <c r="AW8" s="3" t="s">
        <v>5</v>
      </c>
      <c r="AX8" s="57" t="s">
        <v>4</v>
      </c>
      <c r="AY8" s="58"/>
      <c r="AZ8" s="58"/>
      <c r="BA8" s="59"/>
      <c r="BB8" s="87" t="s">
        <v>8</v>
      </c>
      <c r="BC8" s="60" t="s">
        <v>3</v>
      </c>
      <c r="BD8" s="61"/>
      <c r="BE8" s="61"/>
      <c r="BF8" s="61"/>
      <c r="BG8" s="61"/>
      <c r="BH8" s="61"/>
      <c r="BI8" s="61"/>
      <c r="BJ8" s="3" t="s">
        <v>5</v>
      </c>
      <c r="BK8" s="60" t="s">
        <v>4</v>
      </c>
      <c r="BL8" s="61"/>
      <c r="BM8" s="61"/>
      <c r="BN8" s="6" t="s">
        <v>6</v>
      </c>
      <c r="BO8" s="83" t="s">
        <v>8</v>
      </c>
      <c r="BP8" s="60" t="s">
        <v>3</v>
      </c>
      <c r="BQ8" s="61"/>
      <c r="BR8" s="61"/>
      <c r="BS8" s="61"/>
      <c r="BT8" s="61"/>
      <c r="BU8" s="61"/>
      <c r="BV8" s="60" t="s">
        <v>5</v>
      </c>
      <c r="BW8" s="61"/>
      <c r="BX8" s="60" t="s">
        <v>4</v>
      </c>
      <c r="BY8" s="61"/>
      <c r="BZ8" s="61"/>
      <c r="CA8" s="61"/>
      <c r="CB8" s="83" t="s">
        <v>8</v>
      </c>
      <c r="CC8" s="70"/>
    </row>
    <row r="9" spans="1:81" ht="162" customHeight="1" thickBot="1" x14ac:dyDescent="0.25">
      <c r="B9" s="60"/>
      <c r="C9" s="77"/>
      <c r="D9" s="46" t="s">
        <v>9</v>
      </c>
      <c r="E9" s="46" t="s">
        <v>28</v>
      </c>
      <c r="F9" s="46" t="s">
        <v>29</v>
      </c>
      <c r="G9" s="46" t="s">
        <v>33</v>
      </c>
      <c r="H9" s="46" t="s">
        <v>20</v>
      </c>
      <c r="I9" s="46" t="s">
        <v>31</v>
      </c>
      <c r="J9" s="46" t="s">
        <v>21</v>
      </c>
      <c r="K9" s="46" t="s">
        <v>39</v>
      </c>
      <c r="L9" s="46" t="s">
        <v>40</v>
      </c>
      <c r="M9" s="47" t="s">
        <v>41</v>
      </c>
      <c r="N9" s="48" t="s">
        <v>38</v>
      </c>
      <c r="O9" s="48" t="s">
        <v>32</v>
      </c>
      <c r="P9" s="49" t="s">
        <v>32</v>
      </c>
      <c r="Q9" s="50" t="s">
        <v>10</v>
      </c>
      <c r="R9" s="50" t="s">
        <v>30</v>
      </c>
      <c r="S9" s="50" t="s">
        <v>22</v>
      </c>
      <c r="T9" s="50" t="s">
        <v>23</v>
      </c>
      <c r="U9" s="53" t="s">
        <v>8</v>
      </c>
      <c r="V9" s="53" t="s">
        <v>27</v>
      </c>
      <c r="W9" s="7" t="s">
        <v>9</v>
      </c>
      <c r="X9" s="7" t="s">
        <v>47</v>
      </c>
      <c r="Y9" s="7" t="s">
        <v>50</v>
      </c>
      <c r="Z9" s="7" t="s">
        <v>51</v>
      </c>
      <c r="AA9" s="7" t="s">
        <v>52</v>
      </c>
      <c r="AB9" s="7" t="s">
        <v>57</v>
      </c>
      <c r="AC9" s="7" t="s">
        <v>56</v>
      </c>
      <c r="AD9" s="7" t="s">
        <v>55</v>
      </c>
      <c r="AE9" s="7" t="s">
        <v>54</v>
      </c>
      <c r="AF9" s="9" t="s">
        <v>53</v>
      </c>
      <c r="AG9" s="8" t="s">
        <v>49</v>
      </c>
      <c r="AH9" s="7" t="s">
        <v>46</v>
      </c>
      <c r="AI9" s="8" t="s">
        <v>29</v>
      </c>
      <c r="AJ9" s="8" t="s">
        <v>20</v>
      </c>
      <c r="AK9" s="8" t="s">
        <v>45</v>
      </c>
      <c r="AL9" s="8" t="s">
        <v>46</v>
      </c>
      <c r="AM9" s="8" t="s">
        <v>49</v>
      </c>
      <c r="AN9" s="8" t="s">
        <v>48</v>
      </c>
      <c r="AO9" s="8" t="s">
        <v>44</v>
      </c>
      <c r="AP9" s="7" t="s">
        <v>58</v>
      </c>
      <c r="AQ9" s="75"/>
      <c r="AR9" s="10"/>
      <c r="AS9" s="10"/>
      <c r="AT9" s="10"/>
      <c r="AU9" s="10"/>
      <c r="AV9" s="10"/>
      <c r="AW9" s="10"/>
      <c r="AX9" s="11"/>
      <c r="AY9" s="11"/>
      <c r="AZ9" s="11"/>
      <c r="BA9" s="11"/>
      <c r="BB9" s="88"/>
      <c r="BC9" s="10"/>
      <c r="BD9" s="10"/>
      <c r="BE9" s="10"/>
      <c r="BF9" s="10"/>
      <c r="BG9" s="10"/>
      <c r="BH9" s="10"/>
      <c r="BI9" s="12"/>
      <c r="BJ9" s="10"/>
      <c r="BK9" s="11"/>
      <c r="BL9" s="11"/>
      <c r="BM9" s="13"/>
      <c r="BN9" s="14"/>
      <c r="BO9" s="84"/>
      <c r="BP9" s="14"/>
      <c r="BQ9" s="14"/>
      <c r="BR9" s="14"/>
      <c r="BS9" s="14"/>
      <c r="BT9" s="14"/>
      <c r="BU9" s="14"/>
      <c r="BV9" s="14"/>
      <c r="BW9" s="14"/>
      <c r="BX9" s="15"/>
      <c r="BY9" s="15"/>
      <c r="BZ9" s="15"/>
      <c r="CA9" s="15"/>
      <c r="CB9" s="84"/>
      <c r="CC9" s="71"/>
    </row>
    <row r="10" spans="1:81" ht="12.75" thickBot="1" x14ac:dyDescent="0.25">
      <c r="B10" s="1">
        <v>1</v>
      </c>
      <c r="C10" s="2">
        <v>1916001</v>
      </c>
      <c r="D10" s="44" t="s">
        <v>7</v>
      </c>
      <c r="E10" s="44" t="s">
        <v>7</v>
      </c>
      <c r="F10" s="44" t="s">
        <v>7</v>
      </c>
      <c r="G10" s="44" t="s">
        <v>7</v>
      </c>
      <c r="H10" s="44" t="s">
        <v>7</v>
      </c>
      <c r="I10" s="44" t="s">
        <v>7</v>
      </c>
      <c r="J10" s="44" t="s">
        <v>7</v>
      </c>
      <c r="K10" s="44" t="s">
        <v>7</v>
      </c>
      <c r="L10" s="44" t="s">
        <v>7</v>
      </c>
      <c r="M10" s="44" t="s">
        <v>7</v>
      </c>
      <c r="N10" s="44" t="s">
        <v>7</v>
      </c>
      <c r="O10" s="4">
        <v>4</v>
      </c>
      <c r="P10" s="38">
        <v>4</v>
      </c>
      <c r="Q10" s="4">
        <v>5</v>
      </c>
      <c r="R10" s="44">
        <v>4</v>
      </c>
      <c r="S10" s="44">
        <v>4</v>
      </c>
      <c r="T10" s="4">
        <v>4</v>
      </c>
      <c r="U10" s="43">
        <f t="shared" ref="U10:U37" si="0">IF(ISBLANK(D10)=TRUE,0,AVERAGE(D10:T10))</f>
        <v>4.166666666666667</v>
      </c>
      <c r="V10" s="24" t="s">
        <v>7</v>
      </c>
      <c r="W10" s="54" t="s">
        <v>7</v>
      </c>
      <c r="X10" s="54" t="s">
        <v>7</v>
      </c>
      <c r="Y10" s="54" t="s">
        <v>7</v>
      </c>
      <c r="Z10" s="54" t="s">
        <v>7</v>
      </c>
      <c r="AA10" s="4">
        <v>5</v>
      </c>
      <c r="AB10" s="54" t="s">
        <v>7</v>
      </c>
      <c r="AC10" s="54" t="s">
        <v>7</v>
      </c>
      <c r="AD10" s="54" t="s">
        <v>7</v>
      </c>
      <c r="AE10" s="54" t="s">
        <v>7</v>
      </c>
      <c r="AF10" s="54" t="s">
        <v>7</v>
      </c>
      <c r="AG10" s="4">
        <v>4</v>
      </c>
      <c r="AH10" s="4">
        <v>4</v>
      </c>
      <c r="AI10" s="54">
        <v>4</v>
      </c>
      <c r="AJ10" s="54">
        <v>4</v>
      </c>
      <c r="AK10" s="4">
        <v>4</v>
      </c>
      <c r="AL10" s="54">
        <v>4</v>
      </c>
      <c r="AM10" s="4">
        <v>5</v>
      </c>
      <c r="AN10" s="54">
        <v>4</v>
      </c>
      <c r="AO10" s="4">
        <v>5</v>
      </c>
      <c r="AP10" s="4"/>
      <c r="AQ10" s="24">
        <f t="shared" ref="AQ10:AQ37" si="1">IF(ISBLANK(W10)=TRUE,0,AVERAGE(W10:AP10))</f>
        <v>4.3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24">
        <f t="shared" ref="BB10:BB16" si="2">IF(ISBLANK(AR10)=TRUE,0,AVERAGE(AR10:BA10))</f>
        <v>0</v>
      </c>
      <c r="BC10" s="26"/>
      <c r="BD10" s="26"/>
      <c r="BE10" s="26"/>
      <c r="BF10" s="26"/>
      <c r="BG10" s="26"/>
      <c r="BH10" s="26"/>
      <c r="BI10" s="26"/>
      <c r="BJ10" s="26"/>
      <c r="BK10" s="26"/>
      <c r="BL10" s="27"/>
      <c r="BM10" s="27"/>
      <c r="BN10" s="26"/>
      <c r="BO10" s="24">
        <f t="shared" ref="BO10:BO16" si="3">IF(ISBLANK(BC10)=TRUE,0,AVERAGE(BC10:BN10))</f>
        <v>0</v>
      </c>
      <c r="BP10" s="26"/>
      <c r="BQ10" s="26"/>
      <c r="BR10" s="26"/>
      <c r="BS10" s="26"/>
      <c r="BT10" s="26"/>
      <c r="BU10" s="26"/>
      <c r="BV10" s="27"/>
      <c r="BW10" s="27"/>
      <c r="BX10" s="27"/>
      <c r="BY10" s="27"/>
      <c r="BZ10" s="27"/>
      <c r="CA10" s="27"/>
      <c r="CB10" s="24">
        <f t="shared" ref="CB10:CB16" si="4">IF(ISBLANK(BP10)=TRUE,0,AVERAGE(BP10:CA10))</f>
        <v>0</v>
      </c>
      <c r="CC10" s="25">
        <f t="shared" ref="CC10:CC18" si="5">IFERROR(IF(U10=0,0,IF(AQ10=0,AVERAGE(U10),IF(BB10=0,AVERAGE(U10,AQ10),IF(CB10=0,AVERAGE(U10,AQ10,BB10),AVERAGE(U10,AQ10,BB10,BO10,CB10))))),0)</f>
        <v>4.2333333333333334</v>
      </c>
    </row>
    <row r="11" spans="1:81" ht="12.75" thickBot="1" x14ac:dyDescent="0.25">
      <c r="B11" s="1">
        <v>2</v>
      </c>
      <c r="C11" s="2">
        <v>1916002</v>
      </c>
      <c r="D11" s="38" t="s">
        <v>7</v>
      </c>
      <c r="E11" s="52" t="s">
        <v>7</v>
      </c>
      <c r="F11" s="44" t="s">
        <v>7</v>
      </c>
      <c r="G11" s="44" t="s">
        <v>7</v>
      </c>
      <c r="H11" s="44" t="s">
        <v>7</v>
      </c>
      <c r="I11" s="44" t="s">
        <v>7</v>
      </c>
      <c r="J11" s="44" t="s">
        <v>7</v>
      </c>
      <c r="K11" s="44" t="s">
        <v>7</v>
      </c>
      <c r="L11" s="44" t="s">
        <v>7</v>
      </c>
      <c r="M11" s="44" t="s">
        <v>7</v>
      </c>
      <c r="N11" s="44" t="s">
        <v>7</v>
      </c>
      <c r="O11" s="4">
        <v>4</v>
      </c>
      <c r="P11" s="38">
        <v>4</v>
      </c>
      <c r="Q11" s="4">
        <v>5</v>
      </c>
      <c r="R11" s="44">
        <v>4</v>
      </c>
      <c r="S11" s="44">
        <v>4</v>
      </c>
      <c r="T11" s="4">
        <v>5</v>
      </c>
      <c r="U11" s="43">
        <f t="shared" si="0"/>
        <v>4.333333333333333</v>
      </c>
      <c r="V11" s="24" t="s">
        <v>7</v>
      </c>
      <c r="W11" s="54" t="s">
        <v>7</v>
      </c>
      <c r="X11" s="54" t="s">
        <v>7</v>
      </c>
      <c r="Y11" s="54" t="s">
        <v>7</v>
      </c>
      <c r="Z11" s="54" t="s">
        <v>7</v>
      </c>
      <c r="AA11" s="4">
        <v>5</v>
      </c>
      <c r="AB11" s="54" t="s">
        <v>7</v>
      </c>
      <c r="AC11" s="54" t="s">
        <v>7</v>
      </c>
      <c r="AD11" s="54" t="s">
        <v>7</v>
      </c>
      <c r="AE11" s="54" t="s">
        <v>7</v>
      </c>
      <c r="AF11" s="54" t="s">
        <v>7</v>
      </c>
      <c r="AG11" s="4">
        <v>5</v>
      </c>
      <c r="AH11" s="4">
        <v>5</v>
      </c>
      <c r="AI11" s="54">
        <v>4</v>
      </c>
      <c r="AJ11" s="54">
        <v>4</v>
      </c>
      <c r="AK11" s="4">
        <v>5</v>
      </c>
      <c r="AL11" s="54">
        <v>4</v>
      </c>
      <c r="AM11" s="4">
        <v>5</v>
      </c>
      <c r="AN11" s="54">
        <v>4</v>
      </c>
      <c r="AO11" s="4">
        <v>5</v>
      </c>
      <c r="AP11" s="4"/>
      <c r="AQ11" s="24">
        <f t="shared" si="1"/>
        <v>4.5999999999999996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24">
        <f t="shared" si="2"/>
        <v>0</v>
      </c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4">
        <f t="shared" si="3"/>
        <v>0</v>
      </c>
      <c r="BP11" s="26"/>
      <c r="BQ11" s="26"/>
      <c r="BR11" s="26"/>
      <c r="BS11" s="26"/>
      <c r="BT11" s="26"/>
      <c r="BU11" s="26"/>
      <c r="BV11" s="27"/>
      <c r="BW11" s="27"/>
      <c r="BX11" s="27"/>
      <c r="BY11" s="27"/>
      <c r="BZ11" s="27"/>
      <c r="CA11" s="27"/>
      <c r="CB11" s="24">
        <f t="shared" si="4"/>
        <v>0</v>
      </c>
      <c r="CC11" s="25">
        <f t="shared" si="5"/>
        <v>4.4666666666666668</v>
      </c>
    </row>
    <row r="12" spans="1:81" ht="12.75" thickBot="1" x14ac:dyDescent="0.25">
      <c r="B12" s="1">
        <v>3</v>
      </c>
      <c r="C12" s="2">
        <v>1916003</v>
      </c>
      <c r="D12" s="38" t="s">
        <v>7</v>
      </c>
      <c r="E12" s="52" t="s">
        <v>7</v>
      </c>
      <c r="F12" s="44" t="s">
        <v>7</v>
      </c>
      <c r="G12" s="44" t="s">
        <v>7</v>
      </c>
      <c r="H12" s="44" t="s">
        <v>7</v>
      </c>
      <c r="I12" s="44" t="s">
        <v>7</v>
      </c>
      <c r="J12" s="44" t="s">
        <v>7</v>
      </c>
      <c r="K12" s="44" t="s">
        <v>7</v>
      </c>
      <c r="L12" s="44" t="s">
        <v>7</v>
      </c>
      <c r="M12" s="44" t="s">
        <v>7</v>
      </c>
      <c r="N12" s="44" t="s">
        <v>7</v>
      </c>
      <c r="O12" s="4">
        <v>4</v>
      </c>
      <c r="P12" s="38">
        <v>4</v>
      </c>
      <c r="Q12" s="4">
        <v>5</v>
      </c>
      <c r="R12" s="44">
        <v>4</v>
      </c>
      <c r="S12" s="44">
        <v>4</v>
      </c>
      <c r="T12" s="4">
        <v>4</v>
      </c>
      <c r="U12" s="43">
        <f t="shared" si="0"/>
        <v>4.166666666666667</v>
      </c>
      <c r="V12" s="24" t="s">
        <v>7</v>
      </c>
      <c r="W12" s="54" t="s">
        <v>7</v>
      </c>
      <c r="X12" s="54" t="s">
        <v>7</v>
      </c>
      <c r="Y12" s="54" t="s">
        <v>7</v>
      </c>
      <c r="Z12" s="54" t="s">
        <v>7</v>
      </c>
      <c r="AA12" s="4">
        <v>5</v>
      </c>
      <c r="AB12" s="54" t="s">
        <v>7</v>
      </c>
      <c r="AC12" s="54" t="s">
        <v>7</v>
      </c>
      <c r="AD12" s="54" t="s">
        <v>7</v>
      </c>
      <c r="AE12" s="54" t="s">
        <v>7</v>
      </c>
      <c r="AF12" s="54"/>
      <c r="AG12" s="4">
        <v>4</v>
      </c>
      <c r="AH12" s="4">
        <v>4</v>
      </c>
      <c r="AI12" s="54">
        <v>4</v>
      </c>
      <c r="AJ12" s="54">
        <v>4</v>
      </c>
      <c r="AK12" s="4">
        <v>4</v>
      </c>
      <c r="AL12" s="54">
        <v>4</v>
      </c>
      <c r="AM12" s="4">
        <v>5</v>
      </c>
      <c r="AN12" s="54">
        <v>4</v>
      </c>
      <c r="AO12" s="4">
        <v>5</v>
      </c>
      <c r="AP12" s="4"/>
      <c r="AQ12" s="24">
        <f t="shared" si="1"/>
        <v>4.3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24">
        <f t="shared" si="2"/>
        <v>0</v>
      </c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4">
        <f t="shared" si="3"/>
        <v>0</v>
      </c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4">
        <f t="shared" si="4"/>
        <v>0</v>
      </c>
      <c r="CC12" s="25">
        <f t="shared" si="5"/>
        <v>4.2333333333333334</v>
      </c>
    </row>
    <row r="13" spans="1:81" ht="12.75" thickBot="1" x14ac:dyDescent="0.25">
      <c r="B13" s="39">
        <v>4</v>
      </c>
      <c r="C13" s="2">
        <v>1916006</v>
      </c>
      <c r="D13" s="38" t="s">
        <v>7</v>
      </c>
      <c r="E13" s="52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4" t="s">
        <v>7</v>
      </c>
      <c r="L13" s="44" t="s">
        <v>7</v>
      </c>
      <c r="M13" s="44" t="s">
        <v>7</v>
      </c>
      <c r="N13" s="44" t="s">
        <v>7</v>
      </c>
      <c r="O13" s="4">
        <v>4</v>
      </c>
      <c r="P13" s="38">
        <v>4</v>
      </c>
      <c r="Q13" s="4">
        <v>4</v>
      </c>
      <c r="R13" s="44">
        <v>4</v>
      </c>
      <c r="S13" s="44">
        <v>4</v>
      </c>
      <c r="T13" s="4">
        <v>4</v>
      </c>
      <c r="U13" s="43">
        <f t="shared" si="0"/>
        <v>4</v>
      </c>
      <c r="V13" s="24" t="s">
        <v>7</v>
      </c>
      <c r="W13" s="54" t="s">
        <v>7</v>
      </c>
      <c r="X13" s="54"/>
      <c r="Y13" s="54" t="s">
        <v>7</v>
      </c>
      <c r="Z13" s="54" t="s">
        <v>7</v>
      </c>
      <c r="AA13" s="4">
        <v>4</v>
      </c>
      <c r="AB13" s="54" t="s">
        <v>7</v>
      </c>
      <c r="AC13" s="54" t="s">
        <v>7</v>
      </c>
      <c r="AD13" s="54"/>
      <c r="AE13" s="54" t="s">
        <v>7</v>
      </c>
      <c r="AF13" s="54" t="s">
        <v>7</v>
      </c>
      <c r="AG13" s="4">
        <v>4</v>
      </c>
      <c r="AH13" s="4">
        <v>4</v>
      </c>
      <c r="AI13" s="54">
        <v>4</v>
      </c>
      <c r="AJ13" s="54">
        <v>4</v>
      </c>
      <c r="AK13" s="4">
        <v>4</v>
      </c>
      <c r="AL13" s="54">
        <v>4</v>
      </c>
      <c r="AM13" s="4">
        <v>4</v>
      </c>
      <c r="AN13" s="54"/>
      <c r="AO13" s="4">
        <v>4</v>
      </c>
      <c r="AP13" s="4"/>
      <c r="AQ13" s="24">
        <f t="shared" si="1"/>
        <v>4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24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4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4"/>
      <c r="CC13" s="25">
        <f t="shared" si="5"/>
        <v>4</v>
      </c>
    </row>
    <row r="14" spans="1:81" ht="12.75" thickBot="1" x14ac:dyDescent="0.25">
      <c r="B14" s="39">
        <v>5</v>
      </c>
      <c r="C14" s="2">
        <v>1916007</v>
      </c>
      <c r="D14" s="44" t="s">
        <v>7</v>
      </c>
      <c r="E14" s="52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7</v>
      </c>
      <c r="K14" s="44" t="s">
        <v>7</v>
      </c>
      <c r="L14" s="44" t="s">
        <v>7</v>
      </c>
      <c r="M14" s="44" t="s">
        <v>7</v>
      </c>
      <c r="N14" s="44" t="s">
        <v>7</v>
      </c>
      <c r="O14" s="4">
        <v>4</v>
      </c>
      <c r="P14" s="38">
        <v>4</v>
      </c>
      <c r="Q14" s="4">
        <v>4</v>
      </c>
      <c r="R14" s="44">
        <v>4</v>
      </c>
      <c r="S14" s="44">
        <v>4</v>
      </c>
      <c r="T14" s="4">
        <v>4</v>
      </c>
      <c r="U14" s="43">
        <f t="shared" si="0"/>
        <v>4</v>
      </c>
      <c r="V14" s="24" t="s">
        <v>7</v>
      </c>
      <c r="W14" s="54" t="s">
        <v>7</v>
      </c>
      <c r="X14" s="54" t="s">
        <v>7</v>
      </c>
      <c r="Y14" s="54" t="s">
        <v>7</v>
      </c>
      <c r="Z14" s="54" t="s">
        <v>7</v>
      </c>
      <c r="AA14" s="4">
        <v>4</v>
      </c>
      <c r="AB14" s="54" t="s">
        <v>7</v>
      </c>
      <c r="AC14" s="54" t="s">
        <v>7</v>
      </c>
      <c r="AD14" s="54" t="s">
        <v>7</v>
      </c>
      <c r="AE14" s="54" t="s">
        <v>7</v>
      </c>
      <c r="AF14" s="54" t="s">
        <v>7</v>
      </c>
      <c r="AG14" s="4"/>
      <c r="AH14" s="4">
        <v>4</v>
      </c>
      <c r="AI14" s="54">
        <v>4</v>
      </c>
      <c r="AJ14" s="54">
        <v>4</v>
      </c>
      <c r="AK14" s="4">
        <v>4</v>
      </c>
      <c r="AL14" s="54">
        <v>4</v>
      </c>
      <c r="AM14" s="4"/>
      <c r="AN14" s="54">
        <v>4</v>
      </c>
      <c r="AO14" s="4">
        <v>4</v>
      </c>
      <c r="AP14" s="4"/>
      <c r="AQ14" s="24">
        <f t="shared" si="1"/>
        <v>4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24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4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4"/>
      <c r="CC14" s="25">
        <f t="shared" si="5"/>
        <v>4</v>
      </c>
    </row>
    <row r="15" spans="1:81" ht="12.75" thickBot="1" x14ac:dyDescent="0.25">
      <c r="B15" s="55">
        <v>6</v>
      </c>
      <c r="C15" s="2">
        <v>1816012</v>
      </c>
      <c r="D15" s="29" t="s">
        <v>7</v>
      </c>
      <c r="E15" s="54" t="s">
        <v>7</v>
      </c>
      <c r="F15" s="29" t="s">
        <v>7</v>
      </c>
      <c r="G15" s="29" t="s">
        <v>7</v>
      </c>
      <c r="H15" s="29" t="s">
        <v>7</v>
      </c>
      <c r="I15" s="29" t="s">
        <v>7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">
        <v>4</v>
      </c>
      <c r="P15" s="54">
        <v>4</v>
      </c>
      <c r="Q15" s="4">
        <v>5</v>
      </c>
      <c r="R15" s="54">
        <v>4</v>
      </c>
      <c r="S15" s="54">
        <v>4</v>
      </c>
      <c r="T15" s="4">
        <v>4</v>
      </c>
      <c r="U15" s="43">
        <f t="shared" si="0"/>
        <v>4.166666666666667</v>
      </c>
      <c r="V15" s="24" t="s">
        <v>7</v>
      </c>
      <c r="W15" s="54" t="s">
        <v>7</v>
      </c>
      <c r="X15" s="54" t="s">
        <v>7</v>
      </c>
      <c r="Y15" s="54" t="s">
        <v>7</v>
      </c>
      <c r="Z15" s="54" t="s">
        <v>7</v>
      </c>
      <c r="AA15" s="4">
        <v>5</v>
      </c>
      <c r="AB15" s="54" t="s">
        <v>7</v>
      </c>
      <c r="AC15" s="54" t="s">
        <v>7</v>
      </c>
      <c r="AD15" s="54" t="s">
        <v>7</v>
      </c>
      <c r="AE15" s="54" t="s">
        <v>7</v>
      </c>
      <c r="AF15" s="54" t="s">
        <v>7</v>
      </c>
      <c r="AG15" s="4">
        <v>4</v>
      </c>
      <c r="AH15" s="4">
        <v>4</v>
      </c>
      <c r="AI15" s="54">
        <v>4</v>
      </c>
      <c r="AJ15" s="54">
        <v>4</v>
      </c>
      <c r="AK15" s="4">
        <v>4</v>
      </c>
      <c r="AL15" s="54">
        <v>4</v>
      </c>
      <c r="AM15" s="4">
        <v>5</v>
      </c>
      <c r="AN15" s="54">
        <v>4</v>
      </c>
      <c r="AO15" s="4">
        <v>5</v>
      </c>
      <c r="AP15" s="4"/>
      <c r="AQ15" s="24">
        <f t="shared" si="1"/>
        <v>4.3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24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4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4"/>
      <c r="CC15" s="25"/>
    </row>
    <row r="16" spans="1:81" ht="12.75" thickBot="1" x14ac:dyDescent="0.25">
      <c r="B16" s="1">
        <v>7</v>
      </c>
      <c r="C16" s="2">
        <v>1916011</v>
      </c>
      <c r="D16" s="38" t="s">
        <v>7</v>
      </c>
      <c r="E16" s="52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 t="s">
        <v>7</v>
      </c>
      <c r="K16" s="44" t="s">
        <v>7</v>
      </c>
      <c r="L16" s="44" t="s">
        <v>7</v>
      </c>
      <c r="M16" s="44" t="s">
        <v>7</v>
      </c>
      <c r="N16" s="44" t="s">
        <v>7</v>
      </c>
      <c r="O16" s="4">
        <v>5</v>
      </c>
      <c r="P16" s="38">
        <v>4</v>
      </c>
      <c r="Q16" s="4">
        <v>5</v>
      </c>
      <c r="R16" s="44">
        <v>4</v>
      </c>
      <c r="S16" s="44">
        <v>4</v>
      </c>
      <c r="T16" s="4">
        <v>5</v>
      </c>
      <c r="U16" s="43">
        <f t="shared" si="0"/>
        <v>4.5</v>
      </c>
      <c r="V16" s="24" t="s">
        <v>7</v>
      </c>
      <c r="W16" s="54" t="s">
        <v>7</v>
      </c>
      <c r="X16" s="54" t="s">
        <v>7</v>
      </c>
      <c r="Y16" s="54" t="s">
        <v>7</v>
      </c>
      <c r="Z16" s="54" t="s">
        <v>7</v>
      </c>
      <c r="AA16" s="4">
        <v>5</v>
      </c>
      <c r="AB16" s="54" t="s">
        <v>7</v>
      </c>
      <c r="AC16" s="54" t="s">
        <v>7</v>
      </c>
      <c r="AD16" s="54" t="s">
        <v>7</v>
      </c>
      <c r="AE16" s="54" t="s">
        <v>7</v>
      </c>
      <c r="AF16" s="54" t="s">
        <v>7</v>
      </c>
      <c r="AG16" s="4">
        <v>5</v>
      </c>
      <c r="AH16" s="4">
        <v>5</v>
      </c>
      <c r="AI16" s="54">
        <v>4</v>
      </c>
      <c r="AJ16" s="54">
        <v>4</v>
      </c>
      <c r="AK16" s="4">
        <v>5</v>
      </c>
      <c r="AL16" s="54">
        <v>4</v>
      </c>
      <c r="AM16" s="4">
        <v>5</v>
      </c>
      <c r="AN16" s="54">
        <v>4</v>
      </c>
      <c r="AO16" s="4"/>
      <c r="AP16" s="4"/>
      <c r="AQ16" s="24">
        <f t="shared" si="1"/>
        <v>4.5555555555555554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24">
        <f t="shared" si="2"/>
        <v>0</v>
      </c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4">
        <f t="shared" si="3"/>
        <v>0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4">
        <f t="shared" si="4"/>
        <v>0</v>
      </c>
      <c r="CC16" s="25">
        <f t="shared" si="5"/>
        <v>4.5277777777777777</v>
      </c>
    </row>
    <row r="17" spans="2:81" ht="12.75" thickBot="1" x14ac:dyDescent="0.25">
      <c r="B17" s="28">
        <v>8</v>
      </c>
      <c r="C17" s="2">
        <v>1916013</v>
      </c>
      <c r="D17" s="38" t="s">
        <v>7</v>
      </c>
      <c r="E17" s="52" t="s">
        <v>7</v>
      </c>
      <c r="F17" s="44" t="s">
        <v>7</v>
      </c>
      <c r="G17" s="44" t="s">
        <v>7</v>
      </c>
      <c r="H17" s="44" t="s">
        <v>7</v>
      </c>
      <c r="I17" s="44" t="s">
        <v>7</v>
      </c>
      <c r="J17" s="44" t="s">
        <v>7</v>
      </c>
      <c r="K17" s="44" t="s">
        <v>7</v>
      </c>
      <c r="L17" s="44" t="s">
        <v>7</v>
      </c>
      <c r="M17" s="44" t="s">
        <v>7</v>
      </c>
      <c r="N17" s="44" t="s">
        <v>7</v>
      </c>
      <c r="O17" s="30">
        <v>4</v>
      </c>
      <c r="P17" s="29">
        <v>4</v>
      </c>
      <c r="Q17" s="30">
        <v>4</v>
      </c>
      <c r="R17" s="29">
        <v>4</v>
      </c>
      <c r="S17" s="29">
        <v>4</v>
      </c>
      <c r="T17" s="30">
        <v>4</v>
      </c>
      <c r="U17" s="43">
        <f t="shared" si="0"/>
        <v>4</v>
      </c>
      <c r="V17" s="24" t="s">
        <v>7</v>
      </c>
      <c r="W17" s="54" t="s">
        <v>7</v>
      </c>
      <c r="X17" s="54" t="s">
        <v>7</v>
      </c>
      <c r="Y17" s="54" t="s">
        <v>7</v>
      </c>
      <c r="Z17" s="54" t="s">
        <v>7</v>
      </c>
      <c r="AA17" s="30">
        <v>4</v>
      </c>
      <c r="AB17" s="54" t="s">
        <v>7</v>
      </c>
      <c r="AC17" s="54"/>
      <c r="AD17" s="54" t="s">
        <v>7</v>
      </c>
      <c r="AE17" s="54" t="s">
        <v>7</v>
      </c>
      <c r="AF17" s="54" t="s">
        <v>7</v>
      </c>
      <c r="AG17" s="30">
        <v>4</v>
      </c>
      <c r="AH17" s="30"/>
      <c r="AI17" s="29">
        <v>4</v>
      </c>
      <c r="AJ17" s="29">
        <v>4</v>
      </c>
      <c r="AK17" s="30">
        <v>4</v>
      </c>
      <c r="AL17" s="29"/>
      <c r="AM17" s="30">
        <v>4</v>
      </c>
      <c r="AN17" s="29">
        <v>4</v>
      </c>
      <c r="AO17" s="30">
        <v>4</v>
      </c>
      <c r="AP17" s="30"/>
      <c r="AQ17" s="24">
        <f t="shared" si="1"/>
        <v>4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1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1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1"/>
      <c r="CC17" s="25">
        <f t="shared" si="5"/>
        <v>4</v>
      </c>
    </row>
    <row r="18" spans="2:81" ht="12.75" thickBot="1" x14ac:dyDescent="0.25">
      <c r="B18" s="28">
        <v>9</v>
      </c>
      <c r="C18" s="2">
        <v>1916015</v>
      </c>
      <c r="D18" s="29" t="s">
        <v>7</v>
      </c>
      <c r="E18" s="52" t="s">
        <v>7</v>
      </c>
      <c r="F18" s="29" t="s">
        <v>7</v>
      </c>
      <c r="G18" s="29" t="s">
        <v>7</v>
      </c>
      <c r="H18" s="29" t="s">
        <v>7</v>
      </c>
      <c r="I18" s="29" t="s">
        <v>7</v>
      </c>
      <c r="J18" s="29" t="s">
        <v>7</v>
      </c>
      <c r="K18" s="29" t="s">
        <v>7</v>
      </c>
      <c r="L18" s="29" t="s">
        <v>7</v>
      </c>
      <c r="M18" s="29" t="s">
        <v>7</v>
      </c>
      <c r="N18" s="29" t="s">
        <v>7</v>
      </c>
      <c r="O18" s="30">
        <v>5</v>
      </c>
      <c r="P18" s="29">
        <v>4</v>
      </c>
      <c r="Q18" s="30">
        <v>5</v>
      </c>
      <c r="R18" s="29">
        <v>4</v>
      </c>
      <c r="S18" s="29">
        <v>4</v>
      </c>
      <c r="T18" s="30">
        <v>5</v>
      </c>
      <c r="U18" s="43">
        <f t="shared" si="0"/>
        <v>4.5</v>
      </c>
      <c r="V18" s="24" t="s">
        <v>7</v>
      </c>
      <c r="W18" s="54" t="s">
        <v>7</v>
      </c>
      <c r="X18" s="54" t="s">
        <v>7</v>
      </c>
      <c r="Y18" s="54" t="s">
        <v>7</v>
      </c>
      <c r="Z18" s="54" t="s">
        <v>7</v>
      </c>
      <c r="AA18" s="30">
        <v>5</v>
      </c>
      <c r="AB18" s="54" t="s">
        <v>7</v>
      </c>
      <c r="AC18" s="54" t="s">
        <v>7</v>
      </c>
      <c r="AD18" s="54" t="s">
        <v>7</v>
      </c>
      <c r="AE18" s="54" t="s">
        <v>7</v>
      </c>
      <c r="AF18" s="54" t="s">
        <v>7</v>
      </c>
      <c r="AG18" s="30">
        <v>5</v>
      </c>
      <c r="AH18" s="30">
        <v>5</v>
      </c>
      <c r="AI18" s="29">
        <v>4</v>
      </c>
      <c r="AJ18" s="29"/>
      <c r="AK18" s="30">
        <v>5</v>
      </c>
      <c r="AL18" s="29">
        <v>4</v>
      </c>
      <c r="AM18" s="30">
        <v>5</v>
      </c>
      <c r="AN18" s="29">
        <v>4</v>
      </c>
      <c r="AO18" s="30">
        <v>5</v>
      </c>
      <c r="AP18" s="30"/>
      <c r="AQ18" s="24">
        <f t="shared" si="1"/>
        <v>4.666666666666667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1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1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1"/>
      <c r="CC18" s="25">
        <f t="shared" si="5"/>
        <v>4.5833333333333339</v>
      </c>
    </row>
    <row r="19" spans="2:81" ht="12.75" thickBot="1" x14ac:dyDescent="0.25">
      <c r="B19" s="28">
        <v>10</v>
      </c>
      <c r="C19" s="2">
        <v>1916019</v>
      </c>
      <c r="D19" s="29" t="s">
        <v>7</v>
      </c>
      <c r="E19" s="54" t="s">
        <v>7</v>
      </c>
      <c r="F19" s="29" t="s">
        <v>7</v>
      </c>
      <c r="G19" s="29" t="s">
        <v>7</v>
      </c>
      <c r="H19" s="29" t="s">
        <v>7</v>
      </c>
      <c r="I19" s="29" t="s">
        <v>7</v>
      </c>
      <c r="J19" s="29" t="s">
        <v>7</v>
      </c>
      <c r="K19" s="29" t="s">
        <v>7</v>
      </c>
      <c r="L19" s="29" t="s">
        <v>7</v>
      </c>
      <c r="M19" s="29" t="s">
        <v>7</v>
      </c>
      <c r="N19" s="29" t="s">
        <v>7</v>
      </c>
      <c r="O19" s="4">
        <v>4</v>
      </c>
      <c r="P19" s="54">
        <v>4</v>
      </c>
      <c r="Q19" s="4">
        <v>5</v>
      </c>
      <c r="R19" s="54">
        <v>4</v>
      </c>
      <c r="S19" s="54">
        <v>4</v>
      </c>
      <c r="T19" s="4">
        <v>4</v>
      </c>
      <c r="U19" s="43">
        <f t="shared" si="0"/>
        <v>4.166666666666667</v>
      </c>
      <c r="V19" s="24" t="s">
        <v>7</v>
      </c>
      <c r="W19" s="54"/>
      <c r="X19" s="54" t="s">
        <v>7</v>
      </c>
      <c r="Y19" s="54" t="s">
        <v>7</v>
      </c>
      <c r="Z19" s="54" t="s">
        <v>7</v>
      </c>
      <c r="AA19" s="4">
        <v>5</v>
      </c>
      <c r="AB19" s="54" t="s">
        <v>7</v>
      </c>
      <c r="AC19" s="54" t="s">
        <v>7</v>
      </c>
      <c r="AD19" s="54" t="s">
        <v>7</v>
      </c>
      <c r="AE19" s="54" t="s">
        <v>7</v>
      </c>
      <c r="AF19" s="54" t="s">
        <v>7</v>
      </c>
      <c r="AG19" s="4">
        <v>4</v>
      </c>
      <c r="AH19" s="4">
        <v>4</v>
      </c>
      <c r="AI19" s="54">
        <v>4</v>
      </c>
      <c r="AJ19" s="54">
        <v>4</v>
      </c>
      <c r="AK19" s="4">
        <v>4</v>
      </c>
      <c r="AL19" s="54">
        <v>4</v>
      </c>
      <c r="AM19" s="4">
        <v>5</v>
      </c>
      <c r="AN19" s="54">
        <v>4</v>
      </c>
      <c r="AO19" s="4">
        <v>5</v>
      </c>
      <c r="AP19" s="30"/>
      <c r="AQ19" s="24">
        <f t="shared" si="1"/>
        <v>0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1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1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1"/>
      <c r="CC19" s="25"/>
    </row>
    <row r="20" spans="2:81" ht="12.75" thickBot="1" x14ac:dyDescent="0.25">
      <c r="B20" s="28">
        <v>11</v>
      </c>
      <c r="C20" s="2">
        <v>1916022</v>
      </c>
      <c r="D20" s="29" t="s">
        <v>7</v>
      </c>
      <c r="E20" s="52" t="s">
        <v>7</v>
      </c>
      <c r="F20" s="29" t="s">
        <v>7</v>
      </c>
      <c r="G20" s="29" t="s">
        <v>7</v>
      </c>
      <c r="H20" s="29" t="s">
        <v>7</v>
      </c>
      <c r="I20" s="29" t="s">
        <v>7</v>
      </c>
      <c r="J20" s="29" t="s">
        <v>7</v>
      </c>
      <c r="K20" s="29" t="s">
        <v>7</v>
      </c>
      <c r="L20" s="29" t="s">
        <v>7</v>
      </c>
      <c r="M20" s="29" t="s">
        <v>7</v>
      </c>
      <c r="N20" s="29" t="s">
        <v>7</v>
      </c>
      <c r="O20" s="4">
        <v>4</v>
      </c>
      <c r="P20" s="4">
        <v>4</v>
      </c>
      <c r="Q20" s="52">
        <v>4</v>
      </c>
      <c r="R20" s="4">
        <v>4</v>
      </c>
      <c r="S20" s="52">
        <v>4</v>
      </c>
      <c r="T20" s="52">
        <v>4</v>
      </c>
      <c r="U20" s="43">
        <f t="shared" si="0"/>
        <v>4</v>
      </c>
      <c r="V20" s="24" t="s">
        <v>7</v>
      </c>
      <c r="W20" s="54" t="s">
        <v>7</v>
      </c>
      <c r="X20" s="54" t="s">
        <v>7</v>
      </c>
      <c r="Y20" s="54" t="s">
        <v>7</v>
      </c>
      <c r="Z20" s="54" t="s">
        <v>7</v>
      </c>
      <c r="AA20" s="54"/>
      <c r="AB20" s="54" t="s">
        <v>7</v>
      </c>
      <c r="AC20" s="54" t="s">
        <v>7</v>
      </c>
      <c r="AD20" s="54" t="s">
        <v>7</v>
      </c>
      <c r="AE20" s="54" t="s">
        <v>7</v>
      </c>
      <c r="AF20" s="54" t="s">
        <v>7</v>
      </c>
      <c r="AG20" s="54"/>
      <c r="AH20" s="54">
        <v>4</v>
      </c>
      <c r="AI20" s="4">
        <v>4</v>
      </c>
      <c r="AJ20" s="4">
        <v>4</v>
      </c>
      <c r="AK20" s="54"/>
      <c r="AL20" s="4">
        <v>4</v>
      </c>
      <c r="AM20" s="54"/>
      <c r="AN20" s="4">
        <v>4</v>
      </c>
      <c r="AO20" s="54">
        <v>4</v>
      </c>
      <c r="AP20" s="30"/>
      <c r="AQ20" s="24">
        <f t="shared" si="1"/>
        <v>4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1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1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1"/>
      <c r="CC20" s="25"/>
    </row>
    <row r="21" spans="2:81" ht="12.75" thickBot="1" x14ac:dyDescent="0.25">
      <c r="B21" s="28">
        <v>12</v>
      </c>
      <c r="C21" s="2">
        <v>1916023</v>
      </c>
      <c r="D21" s="29" t="s">
        <v>7</v>
      </c>
      <c r="E21" s="52" t="s">
        <v>7</v>
      </c>
      <c r="F21" s="29" t="s">
        <v>7</v>
      </c>
      <c r="G21" s="29" t="s">
        <v>7</v>
      </c>
      <c r="H21" s="29" t="s">
        <v>7</v>
      </c>
      <c r="I21" s="29" t="s">
        <v>7</v>
      </c>
      <c r="J21" s="29" t="s">
        <v>7</v>
      </c>
      <c r="K21" s="29" t="s">
        <v>7</v>
      </c>
      <c r="L21" s="29" t="s">
        <v>7</v>
      </c>
      <c r="M21" s="29" t="s">
        <v>7</v>
      </c>
      <c r="N21" s="29" t="s">
        <v>7</v>
      </c>
      <c r="O21" s="4">
        <v>4</v>
      </c>
      <c r="P21" s="4">
        <v>4</v>
      </c>
      <c r="Q21" s="52">
        <v>4</v>
      </c>
      <c r="R21" s="4">
        <v>4</v>
      </c>
      <c r="S21" s="52">
        <v>4</v>
      </c>
      <c r="T21" s="52">
        <v>4</v>
      </c>
      <c r="U21" s="43">
        <f t="shared" si="0"/>
        <v>4</v>
      </c>
      <c r="V21" s="24" t="s">
        <v>7</v>
      </c>
      <c r="W21" s="54" t="s">
        <v>7</v>
      </c>
      <c r="X21" s="54" t="s">
        <v>7</v>
      </c>
      <c r="Y21" s="54" t="s">
        <v>7</v>
      </c>
      <c r="Z21" s="54" t="s">
        <v>7</v>
      </c>
      <c r="AA21" s="54">
        <v>4</v>
      </c>
      <c r="AB21" s="54" t="s">
        <v>7</v>
      </c>
      <c r="AC21" s="54" t="s">
        <v>7</v>
      </c>
      <c r="AD21" s="54" t="s">
        <v>7</v>
      </c>
      <c r="AE21" s="54" t="s">
        <v>7</v>
      </c>
      <c r="AF21" s="54" t="s">
        <v>7</v>
      </c>
      <c r="AG21" s="54">
        <v>4</v>
      </c>
      <c r="AH21" s="54">
        <v>4</v>
      </c>
      <c r="AI21" s="4">
        <v>4</v>
      </c>
      <c r="AJ21" s="4">
        <v>4</v>
      </c>
      <c r="AK21" s="54">
        <v>4</v>
      </c>
      <c r="AL21" s="4">
        <v>4</v>
      </c>
      <c r="AM21" s="54">
        <v>4</v>
      </c>
      <c r="AN21" s="4">
        <v>4</v>
      </c>
      <c r="AO21" s="54">
        <v>4</v>
      </c>
      <c r="AP21" s="30"/>
      <c r="AQ21" s="24">
        <f t="shared" si="1"/>
        <v>4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1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1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1"/>
      <c r="CC21" s="25"/>
    </row>
    <row r="22" spans="2:81" ht="12.75" thickBot="1" x14ac:dyDescent="0.25">
      <c r="B22" s="28">
        <v>13</v>
      </c>
      <c r="C22" s="2">
        <v>1916025</v>
      </c>
      <c r="D22" s="29" t="s">
        <v>7</v>
      </c>
      <c r="E22" s="52" t="s">
        <v>7</v>
      </c>
      <c r="F22" s="29" t="s">
        <v>7</v>
      </c>
      <c r="G22" s="29" t="s">
        <v>7</v>
      </c>
      <c r="H22" s="29" t="s">
        <v>7</v>
      </c>
      <c r="I22" s="29" t="s">
        <v>7</v>
      </c>
      <c r="J22" s="29" t="s">
        <v>7</v>
      </c>
      <c r="K22" s="29" t="s">
        <v>7</v>
      </c>
      <c r="L22" s="29" t="s">
        <v>7</v>
      </c>
      <c r="M22" s="29" t="s">
        <v>7</v>
      </c>
      <c r="N22" s="29" t="s">
        <v>7</v>
      </c>
      <c r="O22" s="4">
        <v>5</v>
      </c>
      <c r="P22" s="4">
        <v>5</v>
      </c>
      <c r="Q22" s="52">
        <v>4</v>
      </c>
      <c r="R22" s="4">
        <v>5</v>
      </c>
      <c r="S22" s="52">
        <v>4</v>
      </c>
      <c r="T22" s="52">
        <v>4</v>
      </c>
      <c r="U22" s="43">
        <f t="shared" si="0"/>
        <v>4.5</v>
      </c>
      <c r="V22" s="24" t="s">
        <v>7</v>
      </c>
      <c r="W22" s="54" t="s">
        <v>7</v>
      </c>
      <c r="X22" s="54" t="s">
        <v>7</v>
      </c>
      <c r="Y22" s="54" t="s">
        <v>7</v>
      </c>
      <c r="Z22" s="54" t="s">
        <v>7</v>
      </c>
      <c r="AA22" s="54">
        <v>4</v>
      </c>
      <c r="AB22" s="54" t="s">
        <v>7</v>
      </c>
      <c r="AC22" s="54" t="s">
        <v>7</v>
      </c>
      <c r="AD22" s="54"/>
      <c r="AE22" s="54" t="s">
        <v>7</v>
      </c>
      <c r="AF22" s="54" t="s">
        <v>7</v>
      </c>
      <c r="AG22" s="54">
        <v>4</v>
      </c>
      <c r="AH22" s="54">
        <v>4</v>
      </c>
      <c r="AI22" s="4">
        <v>5</v>
      </c>
      <c r="AJ22" s="4">
        <v>5</v>
      </c>
      <c r="AK22" s="54">
        <v>4</v>
      </c>
      <c r="AL22" s="4">
        <v>5</v>
      </c>
      <c r="AM22" s="54">
        <v>4</v>
      </c>
      <c r="AN22" s="4">
        <v>5</v>
      </c>
      <c r="AO22" s="54">
        <v>4</v>
      </c>
      <c r="AP22" s="30"/>
      <c r="AQ22" s="24">
        <f t="shared" si="1"/>
        <v>4.4000000000000004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1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1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1"/>
      <c r="CC22" s="25"/>
    </row>
    <row r="23" spans="2:81" ht="12.75" thickBot="1" x14ac:dyDescent="0.25">
      <c r="B23" s="28">
        <v>14</v>
      </c>
      <c r="C23" s="2">
        <v>1916026</v>
      </c>
      <c r="D23" s="29" t="s">
        <v>7</v>
      </c>
      <c r="E23" s="52" t="s">
        <v>7</v>
      </c>
      <c r="F23" s="29" t="s">
        <v>7</v>
      </c>
      <c r="G23" s="29" t="s">
        <v>7</v>
      </c>
      <c r="H23" s="29" t="s">
        <v>7</v>
      </c>
      <c r="I23" s="29" t="s">
        <v>7</v>
      </c>
      <c r="J23" s="29" t="s">
        <v>7</v>
      </c>
      <c r="K23" s="29" t="s">
        <v>7</v>
      </c>
      <c r="L23" s="29" t="s">
        <v>7</v>
      </c>
      <c r="M23" s="29" t="s">
        <v>7</v>
      </c>
      <c r="N23" s="29" t="s">
        <v>7</v>
      </c>
      <c r="O23" s="4">
        <v>4</v>
      </c>
      <c r="P23" s="4">
        <v>4</v>
      </c>
      <c r="Q23" s="52">
        <v>4</v>
      </c>
      <c r="R23" s="4">
        <v>4</v>
      </c>
      <c r="S23" s="52">
        <v>4</v>
      </c>
      <c r="T23" s="52">
        <v>4</v>
      </c>
      <c r="U23" s="43">
        <f t="shared" si="0"/>
        <v>4</v>
      </c>
      <c r="V23" s="24" t="s">
        <v>7</v>
      </c>
      <c r="W23" s="54" t="s">
        <v>7</v>
      </c>
      <c r="X23" s="54" t="s">
        <v>7</v>
      </c>
      <c r="Y23" s="54" t="s">
        <v>7</v>
      </c>
      <c r="Z23" s="54"/>
      <c r="AA23" s="54">
        <v>4</v>
      </c>
      <c r="AB23" s="54" t="s">
        <v>7</v>
      </c>
      <c r="AC23" s="54" t="s">
        <v>7</v>
      </c>
      <c r="AD23" s="54" t="s">
        <v>7</v>
      </c>
      <c r="AE23" s="54" t="s">
        <v>7</v>
      </c>
      <c r="AF23" s="54" t="s">
        <v>7</v>
      </c>
      <c r="AG23" s="54">
        <v>4</v>
      </c>
      <c r="AH23" s="54"/>
      <c r="AI23" s="4">
        <v>4</v>
      </c>
      <c r="AJ23" s="4">
        <v>4</v>
      </c>
      <c r="AK23" s="54">
        <v>4</v>
      </c>
      <c r="AL23" s="4"/>
      <c r="AM23" s="54">
        <v>4</v>
      </c>
      <c r="AN23" s="4">
        <v>4</v>
      </c>
      <c r="AO23" s="54">
        <v>4</v>
      </c>
      <c r="AP23" s="30"/>
      <c r="AQ23" s="24">
        <f t="shared" si="1"/>
        <v>4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1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1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1"/>
      <c r="CC23" s="25"/>
    </row>
    <row r="24" spans="2:81" ht="12.75" thickBot="1" x14ac:dyDescent="0.25">
      <c r="B24" s="28">
        <v>15</v>
      </c>
      <c r="C24" s="2">
        <v>1916027</v>
      </c>
      <c r="D24" s="29" t="s">
        <v>7</v>
      </c>
      <c r="E24" s="52" t="s">
        <v>7</v>
      </c>
      <c r="F24" s="29" t="s">
        <v>7</v>
      </c>
      <c r="G24" s="29" t="s">
        <v>7</v>
      </c>
      <c r="H24" s="29" t="s">
        <v>7</v>
      </c>
      <c r="I24" s="29" t="s">
        <v>7</v>
      </c>
      <c r="J24" s="29" t="s">
        <v>7</v>
      </c>
      <c r="K24" s="29" t="s">
        <v>7</v>
      </c>
      <c r="L24" s="29" t="s">
        <v>7</v>
      </c>
      <c r="M24" s="29" t="s">
        <v>7</v>
      </c>
      <c r="N24" s="29" t="s">
        <v>7</v>
      </c>
      <c r="O24" s="4">
        <v>5</v>
      </c>
      <c r="P24" s="4">
        <v>5</v>
      </c>
      <c r="Q24" s="52">
        <v>4</v>
      </c>
      <c r="R24" s="4">
        <v>5</v>
      </c>
      <c r="S24" s="52">
        <v>4</v>
      </c>
      <c r="T24" s="52">
        <v>4</v>
      </c>
      <c r="U24" s="43">
        <f t="shared" si="0"/>
        <v>4.5</v>
      </c>
      <c r="V24" s="24" t="s">
        <v>7</v>
      </c>
      <c r="W24" s="54" t="s">
        <v>7</v>
      </c>
      <c r="X24" s="54" t="s">
        <v>7</v>
      </c>
      <c r="Y24" s="54" t="s">
        <v>7</v>
      </c>
      <c r="Z24" s="54" t="s">
        <v>7</v>
      </c>
      <c r="AA24" s="54"/>
      <c r="AB24" s="54" t="s">
        <v>7</v>
      </c>
      <c r="AC24" s="54" t="s">
        <v>7</v>
      </c>
      <c r="AD24" s="54" t="s">
        <v>7</v>
      </c>
      <c r="AE24" s="54" t="s">
        <v>7</v>
      </c>
      <c r="AF24" s="54" t="s">
        <v>7</v>
      </c>
      <c r="AG24" s="54">
        <v>4</v>
      </c>
      <c r="AH24" s="54">
        <v>4</v>
      </c>
      <c r="AI24" s="4">
        <v>5</v>
      </c>
      <c r="AJ24" s="4">
        <v>5</v>
      </c>
      <c r="AK24" s="54">
        <v>4</v>
      </c>
      <c r="AL24" s="4">
        <v>5</v>
      </c>
      <c r="AM24" s="54">
        <v>4</v>
      </c>
      <c r="AN24" s="4">
        <v>5</v>
      </c>
      <c r="AO24" s="54"/>
      <c r="AP24" s="30"/>
      <c r="AQ24" s="24">
        <f t="shared" si="1"/>
        <v>4.5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1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1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1"/>
      <c r="CC24" s="25"/>
    </row>
    <row r="25" spans="2:81" ht="12.75" thickBot="1" x14ac:dyDescent="0.25">
      <c r="B25" s="28">
        <v>16</v>
      </c>
      <c r="C25" s="2">
        <v>1816018</v>
      </c>
      <c r="D25" s="29" t="s">
        <v>7</v>
      </c>
      <c r="E25" s="52" t="s">
        <v>7</v>
      </c>
      <c r="F25" s="29" t="s">
        <v>7</v>
      </c>
      <c r="G25" s="29" t="s">
        <v>7</v>
      </c>
      <c r="H25" s="29" t="s">
        <v>7</v>
      </c>
      <c r="I25" s="29" t="s">
        <v>7</v>
      </c>
      <c r="J25" s="29" t="s">
        <v>7</v>
      </c>
      <c r="K25" s="29" t="s">
        <v>7</v>
      </c>
      <c r="L25" s="29" t="s">
        <v>7</v>
      </c>
      <c r="M25" s="29" t="s">
        <v>7</v>
      </c>
      <c r="N25" s="29" t="s">
        <v>7</v>
      </c>
      <c r="O25" s="30">
        <v>4</v>
      </c>
      <c r="P25" s="30">
        <v>4</v>
      </c>
      <c r="Q25" s="29">
        <v>4</v>
      </c>
      <c r="R25" s="30">
        <v>4</v>
      </c>
      <c r="S25" s="29">
        <v>4</v>
      </c>
      <c r="T25" s="29">
        <v>4</v>
      </c>
      <c r="U25" s="43">
        <f t="shared" si="0"/>
        <v>4</v>
      </c>
      <c r="V25" s="24" t="s">
        <v>7</v>
      </c>
      <c r="W25" s="54" t="s">
        <v>7</v>
      </c>
      <c r="X25" s="54" t="s">
        <v>7</v>
      </c>
      <c r="Y25" s="54" t="s">
        <v>7</v>
      </c>
      <c r="Z25" s="54" t="s">
        <v>7</v>
      </c>
      <c r="AA25" s="29">
        <v>4</v>
      </c>
      <c r="AB25" s="54" t="s">
        <v>7</v>
      </c>
      <c r="AC25" s="54" t="s">
        <v>7</v>
      </c>
      <c r="AD25" s="54" t="s">
        <v>7</v>
      </c>
      <c r="AE25" s="54" t="s">
        <v>7</v>
      </c>
      <c r="AF25" s="54" t="s">
        <v>7</v>
      </c>
      <c r="AG25" s="29">
        <v>4</v>
      </c>
      <c r="AH25" s="29">
        <v>4</v>
      </c>
      <c r="AI25" s="30">
        <v>4</v>
      </c>
      <c r="AJ25" s="30">
        <v>4</v>
      </c>
      <c r="AK25" s="29">
        <v>4</v>
      </c>
      <c r="AL25" s="30">
        <v>4</v>
      </c>
      <c r="AM25" s="29">
        <v>4</v>
      </c>
      <c r="AN25" s="30">
        <v>4</v>
      </c>
      <c r="AO25" s="29">
        <v>4</v>
      </c>
      <c r="AP25" s="30"/>
      <c r="AQ25" s="24">
        <f t="shared" si="1"/>
        <v>4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1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1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1"/>
      <c r="CC25" s="25"/>
    </row>
    <row r="26" spans="2:81" ht="12.75" thickBot="1" x14ac:dyDescent="0.25">
      <c r="B26" s="28">
        <v>17</v>
      </c>
      <c r="C26" s="2">
        <v>1916030</v>
      </c>
      <c r="D26" s="29" t="s">
        <v>7</v>
      </c>
      <c r="E26" s="52" t="s">
        <v>7</v>
      </c>
      <c r="F26" s="29" t="s">
        <v>7</v>
      </c>
      <c r="G26" s="29" t="s">
        <v>7</v>
      </c>
      <c r="H26" s="29" t="s">
        <v>7</v>
      </c>
      <c r="I26" s="29" t="s">
        <v>7</v>
      </c>
      <c r="J26" s="29" t="s">
        <v>7</v>
      </c>
      <c r="K26" s="29" t="s">
        <v>7</v>
      </c>
      <c r="L26" s="29" t="s">
        <v>7</v>
      </c>
      <c r="M26" s="29" t="s">
        <v>7</v>
      </c>
      <c r="N26" s="29" t="s">
        <v>7</v>
      </c>
      <c r="O26" s="30">
        <v>5</v>
      </c>
      <c r="P26" s="30">
        <v>5</v>
      </c>
      <c r="Q26" s="29">
        <v>4</v>
      </c>
      <c r="R26" s="30">
        <v>5</v>
      </c>
      <c r="S26" s="29">
        <v>4</v>
      </c>
      <c r="T26" s="29">
        <v>4</v>
      </c>
      <c r="U26" s="43">
        <f t="shared" si="0"/>
        <v>4.5</v>
      </c>
      <c r="V26" s="24" t="s">
        <v>7</v>
      </c>
      <c r="W26" s="54"/>
      <c r="X26" s="54" t="s">
        <v>7</v>
      </c>
      <c r="Y26" s="54" t="s">
        <v>7</v>
      </c>
      <c r="Z26" s="54" t="s">
        <v>7</v>
      </c>
      <c r="AA26" s="29">
        <v>4</v>
      </c>
      <c r="AB26" s="54" t="s">
        <v>7</v>
      </c>
      <c r="AC26" s="54" t="s">
        <v>7</v>
      </c>
      <c r="AD26" s="54" t="s">
        <v>7</v>
      </c>
      <c r="AE26" s="54" t="s">
        <v>7</v>
      </c>
      <c r="AF26" s="54" t="s">
        <v>7</v>
      </c>
      <c r="AG26" s="29">
        <v>4</v>
      </c>
      <c r="AH26" s="29">
        <v>4</v>
      </c>
      <c r="AI26" s="30">
        <v>5</v>
      </c>
      <c r="AJ26" s="30">
        <v>5</v>
      </c>
      <c r="AK26" s="29">
        <v>4</v>
      </c>
      <c r="AL26" s="30"/>
      <c r="AM26" s="29">
        <v>4</v>
      </c>
      <c r="AN26" s="30">
        <v>5</v>
      </c>
      <c r="AO26" s="29">
        <v>4</v>
      </c>
      <c r="AP26" s="30"/>
      <c r="AQ26" s="24">
        <f t="shared" si="1"/>
        <v>0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1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1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1"/>
      <c r="CC26" s="25"/>
    </row>
    <row r="27" spans="2:81" ht="12.75" thickBot="1" x14ac:dyDescent="0.25">
      <c r="B27" s="28">
        <v>18</v>
      </c>
      <c r="C27" s="2">
        <v>1916031</v>
      </c>
      <c r="D27" s="29" t="s">
        <v>7</v>
      </c>
      <c r="E27" s="52" t="s">
        <v>7</v>
      </c>
      <c r="F27" s="29" t="s">
        <v>7</v>
      </c>
      <c r="G27" s="29" t="s">
        <v>7</v>
      </c>
      <c r="H27" s="29" t="s">
        <v>7</v>
      </c>
      <c r="I27" s="29" t="s">
        <v>7</v>
      </c>
      <c r="J27" s="29" t="s">
        <v>7</v>
      </c>
      <c r="K27" s="29" t="s">
        <v>7</v>
      </c>
      <c r="L27" s="29" t="s">
        <v>7</v>
      </c>
      <c r="M27" s="29" t="s">
        <v>7</v>
      </c>
      <c r="N27" s="29" t="s">
        <v>7</v>
      </c>
      <c r="O27" s="30">
        <v>4</v>
      </c>
      <c r="P27" s="29">
        <v>4</v>
      </c>
      <c r="Q27" s="30">
        <v>4</v>
      </c>
      <c r="R27" s="29">
        <v>4</v>
      </c>
      <c r="S27" s="29">
        <v>4</v>
      </c>
      <c r="T27" s="30">
        <v>4</v>
      </c>
      <c r="U27" s="43">
        <f t="shared" si="0"/>
        <v>4</v>
      </c>
      <c r="V27" s="24" t="s">
        <v>7</v>
      </c>
      <c r="W27" s="54" t="s">
        <v>7</v>
      </c>
      <c r="X27" s="54" t="s">
        <v>7</v>
      </c>
      <c r="Y27" s="54" t="s">
        <v>7</v>
      </c>
      <c r="Z27" s="54" t="s">
        <v>7</v>
      </c>
      <c r="AA27" s="30">
        <v>4</v>
      </c>
      <c r="AB27" s="54" t="s">
        <v>7</v>
      </c>
      <c r="AC27" s="54" t="s">
        <v>7</v>
      </c>
      <c r="AD27" s="54" t="s">
        <v>7</v>
      </c>
      <c r="AE27" s="54" t="s">
        <v>7</v>
      </c>
      <c r="AF27" s="54" t="s">
        <v>7</v>
      </c>
      <c r="AG27" s="30">
        <v>4</v>
      </c>
      <c r="AH27" s="30">
        <v>4</v>
      </c>
      <c r="AI27" s="29"/>
      <c r="AJ27" s="29">
        <v>4</v>
      </c>
      <c r="AK27" s="30">
        <v>4</v>
      </c>
      <c r="AL27" s="29">
        <v>4</v>
      </c>
      <c r="AM27" s="30">
        <v>4</v>
      </c>
      <c r="AN27" s="29"/>
      <c r="AO27" s="30">
        <v>4</v>
      </c>
      <c r="AP27" s="30"/>
      <c r="AQ27" s="24">
        <f t="shared" si="1"/>
        <v>4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1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1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1"/>
      <c r="CC27" s="25"/>
    </row>
    <row r="28" spans="2:81" ht="12.75" thickBot="1" x14ac:dyDescent="0.25">
      <c r="B28" s="28">
        <v>19</v>
      </c>
      <c r="C28" s="2">
        <v>2016045</v>
      </c>
      <c r="D28" s="29" t="s">
        <v>7</v>
      </c>
      <c r="E28" s="54" t="s">
        <v>7</v>
      </c>
      <c r="F28" s="29" t="s">
        <v>7</v>
      </c>
      <c r="G28" s="29" t="s">
        <v>7</v>
      </c>
      <c r="H28" s="29" t="s">
        <v>7</v>
      </c>
      <c r="I28" s="29" t="s">
        <v>7</v>
      </c>
      <c r="J28" s="29" t="s">
        <v>7</v>
      </c>
      <c r="K28" s="29" t="s">
        <v>7</v>
      </c>
      <c r="L28" s="29" t="s">
        <v>7</v>
      </c>
      <c r="M28" s="29" t="s">
        <v>7</v>
      </c>
      <c r="N28" s="29" t="s">
        <v>7</v>
      </c>
      <c r="O28" s="4">
        <v>4</v>
      </c>
      <c r="P28" s="54">
        <v>4</v>
      </c>
      <c r="Q28" s="4">
        <v>5</v>
      </c>
      <c r="R28" s="54">
        <v>4</v>
      </c>
      <c r="S28" s="54">
        <v>4</v>
      </c>
      <c r="T28" s="4">
        <v>4</v>
      </c>
      <c r="U28" s="43">
        <f t="shared" si="0"/>
        <v>4.166666666666667</v>
      </c>
      <c r="V28" s="24" t="s">
        <v>7</v>
      </c>
      <c r="W28" s="54" t="s">
        <v>7</v>
      </c>
      <c r="X28" s="54" t="s">
        <v>7</v>
      </c>
      <c r="Y28" s="54" t="s">
        <v>7</v>
      </c>
      <c r="Z28" s="54" t="s">
        <v>7</v>
      </c>
      <c r="AA28" s="4">
        <v>5</v>
      </c>
      <c r="AB28" s="54" t="s">
        <v>7</v>
      </c>
      <c r="AC28" s="54" t="s">
        <v>7</v>
      </c>
      <c r="AD28" s="54" t="s">
        <v>7</v>
      </c>
      <c r="AE28" s="54" t="s">
        <v>7</v>
      </c>
      <c r="AF28" s="54" t="s">
        <v>7</v>
      </c>
      <c r="AG28" s="4">
        <v>4</v>
      </c>
      <c r="AH28" s="4">
        <v>4</v>
      </c>
      <c r="AI28" s="54">
        <v>4</v>
      </c>
      <c r="AJ28" s="54"/>
      <c r="AK28" s="4">
        <v>4</v>
      </c>
      <c r="AL28" s="54">
        <v>4</v>
      </c>
      <c r="AM28" s="4">
        <v>5</v>
      </c>
      <c r="AN28" s="54">
        <v>4</v>
      </c>
      <c r="AO28" s="4">
        <v>5</v>
      </c>
      <c r="AP28" s="30"/>
      <c r="AQ28" s="24">
        <f t="shared" si="1"/>
        <v>4.333333333333333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1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1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1"/>
      <c r="CC28" s="25"/>
    </row>
    <row r="29" spans="2:81" ht="12.75" thickBot="1" x14ac:dyDescent="0.25">
      <c r="B29" s="28">
        <v>20</v>
      </c>
      <c r="C29" s="2">
        <v>1916033</v>
      </c>
      <c r="D29" s="29" t="s">
        <v>7</v>
      </c>
      <c r="E29" s="52" t="s">
        <v>7</v>
      </c>
      <c r="F29" s="29" t="s">
        <v>7</v>
      </c>
      <c r="G29" s="29" t="s">
        <v>7</v>
      </c>
      <c r="H29" s="29" t="s">
        <v>7</v>
      </c>
      <c r="I29" s="29" t="s">
        <v>7</v>
      </c>
      <c r="J29" s="29" t="s">
        <v>7</v>
      </c>
      <c r="K29" s="29" t="s">
        <v>7</v>
      </c>
      <c r="L29" s="29" t="s">
        <v>7</v>
      </c>
      <c r="M29" s="29" t="s">
        <v>7</v>
      </c>
      <c r="N29" s="29" t="s">
        <v>7</v>
      </c>
      <c r="O29" s="4">
        <v>4</v>
      </c>
      <c r="P29" s="4">
        <v>5</v>
      </c>
      <c r="Q29" s="52">
        <v>4</v>
      </c>
      <c r="R29" s="4">
        <v>5</v>
      </c>
      <c r="S29" s="52">
        <v>4</v>
      </c>
      <c r="T29" s="52">
        <v>4</v>
      </c>
      <c r="U29" s="43">
        <f t="shared" si="0"/>
        <v>4.333333333333333</v>
      </c>
      <c r="V29" s="24" t="s">
        <v>7</v>
      </c>
      <c r="W29" s="54" t="s">
        <v>7</v>
      </c>
      <c r="X29" s="54" t="s">
        <v>7</v>
      </c>
      <c r="Y29" s="54" t="s">
        <v>7</v>
      </c>
      <c r="Z29" s="54" t="s">
        <v>7</v>
      </c>
      <c r="AA29" s="54">
        <v>4</v>
      </c>
      <c r="AB29" s="54" t="s">
        <v>7</v>
      </c>
      <c r="AC29" s="54" t="s">
        <v>7</v>
      </c>
      <c r="AD29" s="54" t="s">
        <v>7</v>
      </c>
      <c r="AE29" s="54" t="s">
        <v>7</v>
      </c>
      <c r="AF29" s="54" t="s">
        <v>7</v>
      </c>
      <c r="AG29" s="54">
        <v>4</v>
      </c>
      <c r="AH29" s="54">
        <v>4</v>
      </c>
      <c r="AI29" s="4">
        <v>5</v>
      </c>
      <c r="AJ29" s="4">
        <v>5</v>
      </c>
      <c r="AK29" s="54">
        <v>4</v>
      </c>
      <c r="AL29" s="4">
        <v>5</v>
      </c>
      <c r="AM29" s="54">
        <v>4</v>
      </c>
      <c r="AN29" s="4">
        <v>5</v>
      </c>
      <c r="AO29" s="54">
        <v>4</v>
      </c>
      <c r="AP29" s="30"/>
      <c r="AQ29" s="24">
        <f t="shared" si="1"/>
        <v>4.4000000000000004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1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1"/>
      <c r="CC29" s="25"/>
    </row>
    <row r="30" spans="2:81" ht="12.75" thickBot="1" x14ac:dyDescent="0.25">
      <c r="B30" s="28">
        <v>21</v>
      </c>
      <c r="C30" s="2">
        <v>1916035</v>
      </c>
      <c r="D30" s="29" t="s">
        <v>7</v>
      </c>
      <c r="E30" s="52" t="s">
        <v>7</v>
      </c>
      <c r="F30" s="29" t="s">
        <v>7</v>
      </c>
      <c r="G30" s="29" t="s">
        <v>7</v>
      </c>
      <c r="H30" s="29" t="s">
        <v>7</v>
      </c>
      <c r="I30" s="29" t="s">
        <v>7</v>
      </c>
      <c r="J30" s="29" t="s">
        <v>7</v>
      </c>
      <c r="K30" s="29" t="s">
        <v>7</v>
      </c>
      <c r="L30" s="29" t="s">
        <v>7</v>
      </c>
      <c r="M30" s="29" t="s">
        <v>7</v>
      </c>
      <c r="N30" s="29" t="s">
        <v>7</v>
      </c>
      <c r="O30" s="4">
        <v>4</v>
      </c>
      <c r="P30" s="4">
        <v>4</v>
      </c>
      <c r="Q30" s="52">
        <v>4</v>
      </c>
      <c r="R30" s="4">
        <v>4</v>
      </c>
      <c r="S30" s="52">
        <v>4</v>
      </c>
      <c r="T30" s="52">
        <v>4</v>
      </c>
      <c r="U30" s="43">
        <f t="shared" si="0"/>
        <v>4</v>
      </c>
      <c r="V30" s="24" t="s">
        <v>7</v>
      </c>
      <c r="W30" s="54" t="s">
        <v>7</v>
      </c>
      <c r="X30" s="54" t="s">
        <v>7</v>
      </c>
      <c r="Y30" s="54" t="s">
        <v>7</v>
      </c>
      <c r="Z30" s="54" t="s">
        <v>7</v>
      </c>
      <c r="AA30" s="54">
        <v>4</v>
      </c>
      <c r="AB30" s="54" t="s">
        <v>7</v>
      </c>
      <c r="AC30" s="54" t="s">
        <v>7</v>
      </c>
      <c r="AD30" s="54" t="s">
        <v>7</v>
      </c>
      <c r="AE30" s="54" t="s">
        <v>7</v>
      </c>
      <c r="AF30" s="54" t="s">
        <v>7</v>
      </c>
      <c r="AG30" s="54">
        <v>4</v>
      </c>
      <c r="AH30" s="54">
        <v>4</v>
      </c>
      <c r="AI30" s="4">
        <v>4</v>
      </c>
      <c r="AJ30" s="4">
        <v>4</v>
      </c>
      <c r="AK30" s="54"/>
      <c r="AL30" s="4">
        <v>4</v>
      </c>
      <c r="AM30" s="54">
        <v>4</v>
      </c>
      <c r="AN30" s="4"/>
      <c r="AO30" s="54">
        <v>4</v>
      </c>
      <c r="AP30" s="30"/>
      <c r="AQ30" s="24">
        <f t="shared" si="1"/>
        <v>4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1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1"/>
      <c r="CC30" s="25"/>
    </row>
    <row r="31" spans="2:81" ht="12.75" thickBot="1" x14ac:dyDescent="0.25">
      <c r="B31" s="28">
        <v>22</v>
      </c>
      <c r="C31" s="2">
        <v>1916036</v>
      </c>
      <c r="D31" s="29" t="s">
        <v>7</v>
      </c>
      <c r="E31" s="52" t="s">
        <v>7</v>
      </c>
      <c r="F31" s="29" t="s">
        <v>7</v>
      </c>
      <c r="G31" s="29" t="s">
        <v>7</v>
      </c>
      <c r="H31" s="29" t="s">
        <v>7</v>
      </c>
      <c r="I31" s="29" t="s">
        <v>7</v>
      </c>
      <c r="J31" s="29" t="s">
        <v>7</v>
      </c>
      <c r="K31" s="29" t="s">
        <v>7</v>
      </c>
      <c r="L31" s="29" t="s">
        <v>7</v>
      </c>
      <c r="M31" s="29" t="s">
        <v>7</v>
      </c>
      <c r="N31" s="29" t="s">
        <v>7</v>
      </c>
      <c r="O31" s="4">
        <v>4</v>
      </c>
      <c r="P31" s="4">
        <v>4</v>
      </c>
      <c r="Q31" s="52">
        <v>4</v>
      </c>
      <c r="R31" s="4">
        <v>4</v>
      </c>
      <c r="S31" s="52">
        <v>4</v>
      </c>
      <c r="T31" s="52">
        <v>4</v>
      </c>
      <c r="U31" s="43">
        <f t="shared" si="0"/>
        <v>4</v>
      </c>
      <c r="V31" s="24" t="s">
        <v>7</v>
      </c>
      <c r="W31" s="54" t="s">
        <v>7</v>
      </c>
      <c r="X31" s="54" t="s">
        <v>7</v>
      </c>
      <c r="Y31" s="54"/>
      <c r="Z31" s="54" t="s">
        <v>7</v>
      </c>
      <c r="AA31" s="54"/>
      <c r="AB31" s="54" t="s">
        <v>7</v>
      </c>
      <c r="AC31" s="54" t="s">
        <v>7</v>
      </c>
      <c r="AD31" s="54" t="s">
        <v>7</v>
      </c>
      <c r="AE31" s="54" t="s">
        <v>7</v>
      </c>
      <c r="AF31" s="54" t="s">
        <v>7</v>
      </c>
      <c r="AG31" s="54">
        <v>4</v>
      </c>
      <c r="AH31" s="54">
        <v>4</v>
      </c>
      <c r="AI31" s="4">
        <v>4</v>
      </c>
      <c r="AJ31" s="4">
        <v>4</v>
      </c>
      <c r="AK31" s="54">
        <v>4</v>
      </c>
      <c r="AL31" s="4">
        <v>4</v>
      </c>
      <c r="AM31" s="54">
        <v>4</v>
      </c>
      <c r="AN31" s="4">
        <v>4</v>
      </c>
      <c r="AO31" s="54"/>
      <c r="AP31" s="30"/>
      <c r="AQ31" s="24">
        <f t="shared" si="1"/>
        <v>4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1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1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1"/>
      <c r="CC31" s="25"/>
    </row>
    <row r="32" spans="2:81" ht="12.75" thickBot="1" x14ac:dyDescent="0.25">
      <c r="B32" s="28">
        <v>23</v>
      </c>
      <c r="C32" s="2">
        <v>1916040</v>
      </c>
      <c r="D32" s="29" t="s">
        <v>7</v>
      </c>
      <c r="E32" s="52" t="s">
        <v>7</v>
      </c>
      <c r="F32" s="29" t="s">
        <v>7</v>
      </c>
      <c r="G32" s="29" t="s">
        <v>7</v>
      </c>
      <c r="H32" s="29" t="s">
        <v>7</v>
      </c>
      <c r="I32" s="29" t="s">
        <v>7</v>
      </c>
      <c r="J32" s="29" t="s">
        <v>7</v>
      </c>
      <c r="K32" s="29" t="s">
        <v>7</v>
      </c>
      <c r="L32" s="29" t="s">
        <v>7</v>
      </c>
      <c r="M32" s="29" t="s">
        <v>7</v>
      </c>
      <c r="N32" s="29" t="s">
        <v>7</v>
      </c>
      <c r="O32" s="4">
        <v>5</v>
      </c>
      <c r="P32" s="4">
        <v>5</v>
      </c>
      <c r="Q32" s="52">
        <v>4</v>
      </c>
      <c r="R32" s="4">
        <v>5</v>
      </c>
      <c r="S32" s="52">
        <v>4</v>
      </c>
      <c r="T32" s="52">
        <v>4</v>
      </c>
      <c r="U32" s="43">
        <f t="shared" si="0"/>
        <v>4.5</v>
      </c>
      <c r="V32" s="24" t="s">
        <v>7</v>
      </c>
      <c r="W32" s="54" t="s">
        <v>7</v>
      </c>
      <c r="X32" s="54" t="s">
        <v>7</v>
      </c>
      <c r="Y32" s="54" t="s">
        <v>7</v>
      </c>
      <c r="Z32" s="54" t="s">
        <v>7</v>
      </c>
      <c r="AA32" s="54">
        <v>4</v>
      </c>
      <c r="AB32" s="54" t="s">
        <v>7</v>
      </c>
      <c r="AC32" s="54" t="s">
        <v>7</v>
      </c>
      <c r="AD32" s="54" t="s">
        <v>7</v>
      </c>
      <c r="AE32" s="54" t="s">
        <v>7</v>
      </c>
      <c r="AF32" s="54" t="s">
        <v>7</v>
      </c>
      <c r="AG32" s="54">
        <v>4</v>
      </c>
      <c r="AH32" s="54">
        <v>4</v>
      </c>
      <c r="AI32" s="4">
        <v>5</v>
      </c>
      <c r="AJ32" s="4">
        <v>5</v>
      </c>
      <c r="AK32" s="54">
        <v>4</v>
      </c>
      <c r="AL32" s="4">
        <v>5</v>
      </c>
      <c r="AM32" s="54">
        <v>4</v>
      </c>
      <c r="AN32" s="4">
        <v>5</v>
      </c>
      <c r="AO32" s="54">
        <v>4</v>
      </c>
      <c r="AP32" s="30"/>
      <c r="AQ32" s="24">
        <f t="shared" si="1"/>
        <v>4.4000000000000004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1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1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1"/>
      <c r="CC32" s="25"/>
    </row>
    <row r="33" spans="2:81" ht="12.75" thickBot="1" x14ac:dyDescent="0.25">
      <c r="B33" s="28">
        <v>24</v>
      </c>
      <c r="C33" s="2">
        <v>1916043</v>
      </c>
      <c r="D33" s="29" t="s">
        <v>7</v>
      </c>
      <c r="E33" s="52" t="s">
        <v>7</v>
      </c>
      <c r="F33" s="29" t="s">
        <v>7</v>
      </c>
      <c r="G33" s="29" t="s">
        <v>7</v>
      </c>
      <c r="H33" s="29" t="s">
        <v>7</v>
      </c>
      <c r="I33" s="29" t="s">
        <v>7</v>
      </c>
      <c r="J33" s="29" t="s">
        <v>7</v>
      </c>
      <c r="K33" s="29" t="s">
        <v>7</v>
      </c>
      <c r="L33" s="29" t="s">
        <v>7</v>
      </c>
      <c r="M33" s="29" t="s">
        <v>7</v>
      </c>
      <c r="N33" s="29" t="s">
        <v>7</v>
      </c>
      <c r="O33" s="30">
        <v>4</v>
      </c>
      <c r="P33" s="30">
        <v>4</v>
      </c>
      <c r="Q33" s="29">
        <v>4</v>
      </c>
      <c r="R33" s="30">
        <v>4</v>
      </c>
      <c r="S33" s="29">
        <v>4</v>
      </c>
      <c r="T33" s="29">
        <v>4</v>
      </c>
      <c r="U33" s="43">
        <f t="shared" si="0"/>
        <v>4</v>
      </c>
      <c r="V33" s="24" t="s">
        <v>7</v>
      </c>
      <c r="W33" s="54" t="s">
        <v>7</v>
      </c>
      <c r="X33" s="54" t="s">
        <v>7</v>
      </c>
      <c r="Y33" s="54" t="s">
        <v>7</v>
      </c>
      <c r="Z33" s="54" t="s">
        <v>7</v>
      </c>
      <c r="AA33" s="29">
        <v>4</v>
      </c>
      <c r="AB33" s="54" t="s">
        <v>7</v>
      </c>
      <c r="AC33" s="54" t="s">
        <v>7</v>
      </c>
      <c r="AD33" s="54" t="s">
        <v>7</v>
      </c>
      <c r="AE33" s="54" t="s">
        <v>7</v>
      </c>
      <c r="AF33" s="54" t="s">
        <v>7</v>
      </c>
      <c r="AG33" s="29"/>
      <c r="AH33" s="29">
        <v>4</v>
      </c>
      <c r="AI33" s="30">
        <v>4</v>
      </c>
      <c r="AJ33" s="30">
        <v>4</v>
      </c>
      <c r="AK33" s="29">
        <v>4</v>
      </c>
      <c r="AL33" s="30">
        <v>4</v>
      </c>
      <c r="AM33" s="29"/>
      <c r="AN33" s="30">
        <v>4</v>
      </c>
      <c r="AO33" s="29">
        <v>4</v>
      </c>
      <c r="AP33" s="30"/>
      <c r="AQ33" s="24">
        <f t="shared" si="1"/>
        <v>4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1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1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1"/>
      <c r="CC33" s="25"/>
    </row>
    <row r="34" spans="2:81" ht="12.75" thickBot="1" x14ac:dyDescent="0.25">
      <c r="B34" s="28">
        <v>25</v>
      </c>
      <c r="C34" s="2">
        <v>1916016</v>
      </c>
      <c r="D34" s="29" t="s">
        <v>7</v>
      </c>
      <c r="E34" s="52" t="s">
        <v>7</v>
      </c>
      <c r="F34" s="29" t="s">
        <v>7</v>
      </c>
      <c r="G34" s="29" t="s">
        <v>7</v>
      </c>
      <c r="H34" s="29" t="s">
        <v>7</v>
      </c>
      <c r="I34" s="29" t="s">
        <v>7</v>
      </c>
      <c r="J34" s="29" t="s">
        <v>7</v>
      </c>
      <c r="K34" s="29" t="s">
        <v>7</v>
      </c>
      <c r="L34" s="29" t="s">
        <v>7</v>
      </c>
      <c r="M34" s="29" t="s">
        <v>7</v>
      </c>
      <c r="N34" s="29" t="s">
        <v>7</v>
      </c>
      <c r="O34" s="4">
        <v>4</v>
      </c>
      <c r="P34" s="30">
        <v>4</v>
      </c>
      <c r="Q34" s="4">
        <v>4</v>
      </c>
      <c r="R34" s="30">
        <v>4</v>
      </c>
      <c r="S34" s="4">
        <v>4</v>
      </c>
      <c r="T34" s="30">
        <v>4</v>
      </c>
      <c r="U34" s="43">
        <f t="shared" si="0"/>
        <v>4</v>
      </c>
      <c r="V34" s="24" t="s">
        <v>7</v>
      </c>
      <c r="W34" s="54" t="s">
        <v>7</v>
      </c>
      <c r="X34" s="54" t="s">
        <v>7</v>
      </c>
      <c r="Y34" s="54" t="s">
        <v>7</v>
      </c>
      <c r="Z34" s="54" t="s">
        <v>7</v>
      </c>
      <c r="AA34" s="4">
        <v>4</v>
      </c>
      <c r="AB34" s="54" t="s">
        <v>7</v>
      </c>
      <c r="AC34" s="54" t="s">
        <v>7</v>
      </c>
      <c r="AD34" s="54" t="s">
        <v>7</v>
      </c>
      <c r="AE34" s="54" t="s">
        <v>7</v>
      </c>
      <c r="AF34" s="54" t="s">
        <v>7</v>
      </c>
      <c r="AG34" s="30">
        <v>4</v>
      </c>
      <c r="AH34" s="30">
        <v>4</v>
      </c>
      <c r="AI34" s="30">
        <v>4</v>
      </c>
      <c r="AJ34" s="30">
        <v>4</v>
      </c>
      <c r="AK34" s="30">
        <v>4</v>
      </c>
      <c r="AL34" s="30">
        <v>4</v>
      </c>
      <c r="AM34" s="4">
        <v>4</v>
      </c>
      <c r="AN34" s="30">
        <v>4</v>
      </c>
      <c r="AO34" s="4">
        <v>4</v>
      </c>
      <c r="AP34" s="30"/>
      <c r="AQ34" s="24">
        <f t="shared" si="1"/>
        <v>4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1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1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1"/>
      <c r="CC34" s="25"/>
    </row>
    <row r="35" spans="2:81" ht="12.75" thickBot="1" x14ac:dyDescent="0.25">
      <c r="B35" s="28">
        <v>26</v>
      </c>
      <c r="C35" s="2">
        <v>1916049</v>
      </c>
      <c r="D35" s="29" t="s">
        <v>7</v>
      </c>
      <c r="E35" s="52" t="s">
        <v>7</v>
      </c>
      <c r="F35" s="29" t="s">
        <v>7</v>
      </c>
      <c r="G35" s="29" t="s">
        <v>7</v>
      </c>
      <c r="H35" s="29" t="s">
        <v>7</v>
      </c>
      <c r="I35" s="29" t="s">
        <v>7</v>
      </c>
      <c r="J35" s="29" t="s">
        <v>7</v>
      </c>
      <c r="K35" s="29" t="s">
        <v>7</v>
      </c>
      <c r="L35" s="29" t="s">
        <v>7</v>
      </c>
      <c r="M35" s="29" t="s">
        <v>7</v>
      </c>
      <c r="N35" s="29" t="s">
        <v>7</v>
      </c>
      <c r="O35" s="4">
        <v>4</v>
      </c>
      <c r="P35" s="29">
        <v>4</v>
      </c>
      <c r="Q35" s="4">
        <v>5</v>
      </c>
      <c r="R35" s="29">
        <v>4</v>
      </c>
      <c r="S35" s="4">
        <v>5</v>
      </c>
      <c r="T35" s="29">
        <v>4</v>
      </c>
      <c r="U35" s="43">
        <f t="shared" si="0"/>
        <v>4.333333333333333</v>
      </c>
      <c r="V35" s="24" t="s">
        <v>7</v>
      </c>
      <c r="W35" s="54" t="s">
        <v>7</v>
      </c>
      <c r="X35" s="54" t="s">
        <v>7</v>
      </c>
      <c r="Y35" s="54"/>
      <c r="Z35" s="54" t="s">
        <v>7</v>
      </c>
      <c r="AA35" s="4">
        <v>5</v>
      </c>
      <c r="AB35" s="54" t="s">
        <v>7</v>
      </c>
      <c r="AC35" s="54" t="s">
        <v>7</v>
      </c>
      <c r="AD35" s="54" t="s">
        <v>7</v>
      </c>
      <c r="AE35" s="54" t="s">
        <v>7</v>
      </c>
      <c r="AF35" s="54"/>
      <c r="AG35" s="29">
        <v>4</v>
      </c>
      <c r="AH35" s="29">
        <v>4</v>
      </c>
      <c r="AI35" s="29">
        <v>4</v>
      </c>
      <c r="AJ35" s="29">
        <v>4</v>
      </c>
      <c r="AK35" s="29">
        <v>4</v>
      </c>
      <c r="AL35" s="29">
        <v>4</v>
      </c>
      <c r="AM35" s="4">
        <v>5</v>
      </c>
      <c r="AN35" s="29">
        <v>4</v>
      </c>
      <c r="AO35" s="4">
        <v>5</v>
      </c>
      <c r="AP35" s="30"/>
      <c r="AQ35" s="24">
        <f t="shared" si="1"/>
        <v>4.3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1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1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1"/>
      <c r="CC35" s="25"/>
    </row>
    <row r="36" spans="2:81" ht="12.75" thickBot="1" x14ac:dyDescent="0.25">
      <c r="B36" s="28">
        <v>27</v>
      </c>
      <c r="C36" s="2">
        <v>1916052</v>
      </c>
      <c r="D36" s="29" t="s">
        <v>7</v>
      </c>
      <c r="E36" s="52" t="s">
        <v>7</v>
      </c>
      <c r="F36" s="29" t="s">
        <v>7</v>
      </c>
      <c r="G36" s="29" t="s">
        <v>7</v>
      </c>
      <c r="H36" s="29" t="s">
        <v>7</v>
      </c>
      <c r="I36" s="29" t="s">
        <v>7</v>
      </c>
      <c r="J36" s="29" t="s">
        <v>7</v>
      </c>
      <c r="K36" s="29" t="s">
        <v>7</v>
      </c>
      <c r="L36" s="29" t="s">
        <v>7</v>
      </c>
      <c r="M36" s="29" t="s">
        <v>7</v>
      </c>
      <c r="N36" s="29" t="s">
        <v>7</v>
      </c>
      <c r="O36" s="4">
        <v>5</v>
      </c>
      <c r="P36" s="4">
        <v>5</v>
      </c>
      <c r="Q36" s="30">
        <v>4</v>
      </c>
      <c r="R36" s="4">
        <v>5</v>
      </c>
      <c r="S36" s="30">
        <v>4</v>
      </c>
      <c r="T36" s="4">
        <v>5</v>
      </c>
      <c r="U36" s="43">
        <f t="shared" si="0"/>
        <v>4.666666666666667</v>
      </c>
      <c r="V36" s="24" t="s">
        <v>7</v>
      </c>
      <c r="W36" s="54" t="s">
        <v>7</v>
      </c>
      <c r="X36" s="54" t="s">
        <v>7</v>
      </c>
      <c r="Y36" s="54" t="s">
        <v>7</v>
      </c>
      <c r="Z36" s="54" t="s">
        <v>7</v>
      </c>
      <c r="AA36" s="30">
        <v>4</v>
      </c>
      <c r="AB36" s="54" t="s">
        <v>7</v>
      </c>
      <c r="AC36" s="54" t="s">
        <v>7</v>
      </c>
      <c r="AD36" s="54" t="s">
        <v>7</v>
      </c>
      <c r="AE36" s="54" t="s">
        <v>7</v>
      </c>
      <c r="AF36" s="54" t="s">
        <v>7</v>
      </c>
      <c r="AG36" s="4">
        <v>5</v>
      </c>
      <c r="AH36" s="4">
        <v>5</v>
      </c>
      <c r="AI36" s="4">
        <v>5</v>
      </c>
      <c r="AJ36" s="4">
        <v>5</v>
      </c>
      <c r="AK36" s="4">
        <v>5</v>
      </c>
      <c r="AL36" s="4">
        <v>5</v>
      </c>
      <c r="AM36" s="30">
        <v>4</v>
      </c>
      <c r="AN36" s="4">
        <v>5</v>
      </c>
      <c r="AO36" s="30">
        <v>4</v>
      </c>
      <c r="AP36" s="30"/>
      <c r="AQ36" s="24">
        <f t="shared" si="1"/>
        <v>4.7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1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1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1"/>
      <c r="CC36" s="25"/>
    </row>
    <row r="37" spans="2:81" ht="12.75" thickBot="1" x14ac:dyDescent="0.25">
      <c r="B37" s="28">
        <v>28</v>
      </c>
      <c r="C37" s="2">
        <v>1916053</v>
      </c>
      <c r="D37" s="29" t="s">
        <v>7</v>
      </c>
      <c r="E37" s="52" t="s">
        <v>7</v>
      </c>
      <c r="F37" s="29" t="s">
        <v>7</v>
      </c>
      <c r="G37" s="29" t="s">
        <v>7</v>
      </c>
      <c r="H37" s="29" t="s">
        <v>7</v>
      </c>
      <c r="I37" s="29" t="s">
        <v>7</v>
      </c>
      <c r="J37" s="29" t="s">
        <v>7</v>
      </c>
      <c r="K37" s="29" t="s">
        <v>7</v>
      </c>
      <c r="L37" s="29" t="s">
        <v>7</v>
      </c>
      <c r="M37" s="29" t="s">
        <v>7</v>
      </c>
      <c r="N37" s="29" t="s">
        <v>7</v>
      </c>
      <c r="O37" s="4">
        <v>4</v>
      </c>
      <c r="P37" s="4">
        <v>4</v>
      </c>
      <c r="Q37" s="30">
        <v>4</v>
      </c>
      <c r="R37" s="4">
        <v>4</v>
      </c>
      <c r="S37" s="30">
        <v>4</v>
      </c>
      <c r="T37" s="4">
        <v>4</v>
      </c>
      <c r="U37" s="43">
        <f t="shared" si="0"/>
        <v>4</v>
      </c>
      <c r="V37" s="24" t="s">
        <v>7</v>
      </c>
      <c r="W37" s="54" t="s">
        <v>7</v>
      </c>
      <c r="X37" s="54" t="s">
        <v>7</v>
      </c>
      <c r="Y37" s="54" t="s">
        <v>7</v>
      </c>
      <c r="Z37" s="54" t="s">
        <v>7</v>
      </c>
      <c r="AA37" s="30">
        <v>4</v>
      </c>
      <c r="AB37" s="54" t="s">
        <v>7</v>
      </c>
      <c r="AC37" s="54" t="s">
        <v>7</v>
      </c>
      <c r="AD37" s="54" t="s">
        <v>7</v>
      </c>
      <c r="AE37" s="54" t="s">
        <v>7</v>
      </c>
      <c r="AF37" s="54" t="s">
        <v>7</v>
      </c>
      <c r="AG37" s="4">
        <v>4</v>
      </c>
      <c r="AH37" s="4">
        <v>4</v>
      </c>
      <c r="AI37" s="4">
        <v>4</v>
      </c>
      <c r="AJ37" s="4">
        <v>4</v>
      </c>
      <c r="AK37" s="4">
        <v>4</v>
      </c>
      <c r="AL37" s="4">
        <v>4</v>
      </c>
      <c r="AM37" s="30">
        <v>4</v>
      </c>
      <c r="AN37" s="4">
        <v>4</v>
      </c>
      <c r="AO37" s="30">
        <v>4</v>
      </c>
      <c r="AP37" s="30"/>
      <c r="AQ37" s="24">
        <f t="shared" si="1"/>
        <v>4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1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1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1"/>
      <c r="CC37" s="25"/>
    </row>
    <row r="38" spans="2:81" s="16" customFormat="1" ht="29.45" customHeight="1" x14ac:dyDescent="0.2">
      <c r="B38" s="72" t="s">
        <v>42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51"/>
      <c r="V38" s="36"/>
      <c r="W38" s="73" t="s">
        <v>59</v>
      </c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33"/>
      <c r="AR38" s="85" t="s">
        <v>34</v>
      </c>
      <c r="AS38" s="85"/>
      <c r="AT38" s="85"/>
      <c r="AU38" s="85"/>
      <c r="AV38" s="85"/>
      <c r="AW38" s="85"/>
      <c r="AX38" s="85"/>
      <c r="AY38" s="85"/>
      <c r="AZ38" s="85"/>
      <c r="BA38" s="85"/>
      <c r="BB38" s="34"/>
      <c r="BC38" s="86" t="s">
        <v>34</v>
      </c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35"/>
      <c r="BP38" s="86" t="s">
        <v>34</v>
      </c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35"/>
      <c r="CC38" s="45"/>
    </row>
    <row r="40" spans="2:81" ht="12" customHeight="1" x14ac:dyDescent="0.2">
      <c r="H40" s="21"/>
      <c r="I40" s="21"/>
      <c r="J40" s="21"/>
      <c r="K40" s="21"/>
      <c r="L40" s="21"/>
      <c r="M40" s="21"/>
    </row>
    <row r="41" spans="2:81" x14ac:dyDescent="0.2">
      <c r="B41" s="21"/>
      <c r="C41" s="21"/>
      <c r="H41" s="21"/>
      <c r="I41" s="21"/>
      <c r="J41" s="21"/>
      <c r="K41" s="21"/>
      <c r="L41" s="21"/>
      <c r="M41" s="21"/>
    </row>
    <row r="42" spans="2:81" x14ac:dyDescent="0.2">
      <c r="B42" s="21"/>
      <c r="C42" s="21"/>
      <c r="H42" s="21"/>
      <c r="I42" s="21"/>
      <c r="J42" s="21"/>
      <c r="K42" s="21"/>
      <c r="L42" s="21"/>
      <c r="M42" s="21"/>
    </row>
    <row r="43" spans="2:81" x14ac:dyDescent="0.2">
      <c r="B43" s="21"/>
      <c r="C43" s="21"/>
      <c r="H43" s="21"/>
      <c r="I43" s="21"/>
      <c r="J43" s="21"/>
      <c r="K43" s="21"/>
      <c r="L43" s="21"/>
      <c r="M43" s="21"/>
    </row>
    <row r="44" spans="2:81" x14ac:dyDescent="0.2">
      <c r="B44" s="21"/>
    </row>
    <row r="45" spans="2:81" x14ac:dyDescent="0.2">
      <c r="B45" s="21"/>
    </row>
    <row r="46" spans="2:81" x14ac:dyDescent="0.2">
      <c r="B46" s="21"/>
    </row>
    <row r="47" spans="2:81" x14ac:dyDescent="0.2">
      <c r="B47" s="21"/>
    </row>
  </sheetData>
  <sheetProtection formatCells="0" formatColumns="0" formatRows="0" insertColumns="0" insertRows="0" deleteColumns="0" deleteRows="0"/>
  <mergeCells count="32">
    <mergeCell ref="BC38:BN38"/>
    <mergeCell ref="BP38:CA38"/>
    <mergeCell ref="BX8:CA8"/>
    <mergeCell ref="BB8:BB9"/>
    <mergeCell ref="AR8:AV8"/>
    <mergeCell ref="CC7:CC9"/>
    <mergeCell ref="B38:T38"/>
    <mergeCell ref="W38:AP38"/>
    <mergeCell ref="AQ8:AQ9"/>
    <mergeCell ref="B7:B9"/>
    <mergeCell ref="C7:C9"/>
    <mergeCell ref="D8:N8"/>
    <mergeCell ref="W8:AF8"/>
    <mergeCell ref="AI8:AO8"/>
    <mergeCell ref="BP8:BU8"/>
    <mergeCell ref="BV8:BW8"/>
    <mergeCell ref="BP7:CB7"/>
    <mergeCell ref="CB8:CB9"/>
    <mergeCell ref="BC7:BO7"/>
    <mergeCell ref="BO8:BO9"/>
    <mergeCell ref="AR38:BA38"/>
    <mergeCell ref="AO1:AP1"/>
    <mergeCell ref="AX8:BA8"/>
    <mergeCell ref="BC8:BI8"/>
    <mergeCell ref="BK8:BM8"/>
    <mergeCell ref="B2:AP2"/>
    <mergeCell ref="D7:V7"/>
    <mergeCell ref="J5:K5"/>
    <mergeCell ref="AR7:BB7"/>
    <mergeCell ref="Q8:U8"/>
    <mergeCell ref="W7:AQ7"/>
    <mergeCell ref="AG8:AH8"/>
  </mergeCells>
  <conditionalFormatting sqref="BB10:BB37 BO10:BO37 CB10:CB37 U10:V37 AQ10:AQ37">
    <cfRule type="containsErrors" dxfId="0" priority="15">
      <formula>ISERROR(U10)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2021-04-20T05:23:44Z</dcterms:modified>
</cp:coreProperties>
</file>