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35" yWindow="-15" windowWidth="14520" windowHeight="1176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Лист1!$A$1:$CN$56</definedName>
  </definedNames>
  <calcPr calcId="145621"/>
</workbook>
</file>

<file path=xl/calcChain.xml><?xml version="1.0" encoding="utf-8"?>
<calcChain xmlns="http://schemas.openxmlformats.org/spreadsheetml/2006/main">
  <c r="AZ34" i="1" l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AZ31" i="1"/>
  <c r="AZ32" i="1"/>
  <c r="AZ33" i="1"/>
  <c r="AZ10" i="1"/>
  <c r="CN11" i="1" l="1"/>
  <c r="CN12" i="1"/>
  <c r="CN13" i="1"/>
  <c r="CN14" i="1"/>
  <c r="CN15" i="1"/>
  <c r="CN16" i="1"/>
  <c r="CN17" i="1"/>
  <c r="CN18" i="1"/>
  <c r="CN19" i="1"/>
  <c r="CN20" i="1"/>
  <c r="CN21" i="1"/>
  <c r="CN22" i="1"/>
  <c r="CN23" i="1"/>
  <c r="CN24" i="1"/>
  <c r="CN25" i="1"/>
  <c r="CN26" i="1"/>
  <c r="CN27" i="1"/>
  <c r="CN28" i="1"/>
  <c r="CN29" i="1"/>
  <c r="CN30" i="1"/>
  <c r="CN31" i="1"/>
  <c r="CN32" i="1"/>
  <c r="CN33" i="1"/>
  <c r="CN34" i="1"/>
  <c r="CN35" i="1"/>
  <c r="CN36" i="1"/>
  <c r="CN37" i="1"/>
  <c r="CN38" i="1"/>
  <c r="CN39" i="1"/>
  <c r="CN40" i="1"/>
  <c r="CN41" i="1"/>
  <c r="CN42" i="1"/>
  <c r="CN43" i="1"/>
  <c r="CN44" i="1"/>
  <c r="CN45" i="1"/>
  <c r="CN46" i="1"/>
  <c r="CN10" i="1"/>
  <c r="BP11" i="1"/>
  <c r="BP12" i="1"/>
  <c r="BP13" i="1"/>
  <c r="BP14" i="1"/>
  <c r="BP15" i="1"/>
  <c r="BP16" i="1"/>
  <c r="BP17" i="1"/>
  <c r="BP18" i="1"/>
  <c r="BP19" i="1"/>
  <c r="BP20" i="1"/>
  <c r="BP21" i="1"/>
  <c r="BP22" i="1"/>
  <c r="BP23" i="1"/>
  <c r="BP24" i="1"/>
  <c r="BP25" i="1"/>
  <c r="BP26" i="1"/>
  <c r="BP27" i="1"/>
  <c r="BP28" i="1"/>
  <c r="BP29" i="1"/>
  <c r="BP30" i="1"/>
  <c r="BP31" i="1"/>
  <c r="BP32" i="1"/>
  <c r="BP33" i="1"/>
  <c r="BP34" i="1"/>
  <c r="BP35" i="1"/>
  <c r="BP36" i="1"/>
  <c r="BP37" i="1"/>
  <c r="BP38" i="1"/>
  <c r="BP39" i="1"/>
  <c r="BP40" i="1"/>
  <c r="BP41" i="1"/>
  <c r="BP42" i="1"/>
  <c r="BP43" i="1"/>
  <c r="BP44" i="1"/>
  <c r="BP45" i="1"/>
  <c r="BP46" i="1"/>
  <c r="AZ35" i="1"/>
  <c r="AZ36" i="1"/>
  <c r="AZ37" i="1"/>
  <c r="AZ38" i="1"/>
  <c r="AZ39" i="1"/>
  <c r="AZ40" i="1"/>
  <c r="AZ41" i="1"/>
  <c r="AZ42" i="1"/>
  <c r="AZ43" i="1"/>
  <c r="AZ44" i="1"/>
  <c r="AZ45" i="1"/>
  <c r="AZ46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4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10" i="1"/>
  <c r="BP10" i="1"/>
</calcChain>
</file>

<file path=xl/sharedStrings.xml><?xml version="1.0" encoding="utf-8"?>
<sst xmlns="http://schemas.openxmlformats.org/spreadsheetml/2006/main" count="802" uniqueCount="97">
  <si>
    <t>№ п/п</t>
  </si>
  <si>
    <t>Шифр зачетной книжки</t>
  </si>
  <si>
    <t>зачеты</t>
  </si>
  <si>
    <t>экзамены</t>
  </si>
  <si>
    <t>КР</t>
  </si>
  <si>
    <t>практика</t>
  </si>
  <si>
    <t>зач.</t>
  </si>
  <si>
    <t>Средний балл</t>
  </si>
  <si>
    <t>Иностранный язык</t>
  </si>
  <si>
    <t>История</t>
  </si>
  <si>
    <t>Результаты промежуточной аттестации и освоения образовательной программы обучающимися</t>
  </si>
  <si>
    <t>1 курс</t>
  </si>
  <si>
    <t>2 курс</t>
  </si>
  <si>
    <t>3 курс</t>
  </si>
  <si>
    <t>4 курс</t>
  </si>
  <si>
    <t>5 курс</t>
  </si>
  <si>
    <t>Философия</t>
  </si>
  <si>
    <t>Русский язык и деловая переписка</t>
  </si>
  <si>
    <t>Информатика</t>
  </si>
  <si>
    <t>Физика</t>
  </si>
  <si>
    <t>Химия</t>
  </si>
  <si>
    <t>Начертательная геометрия и инженерная графика</t>
  </si>
  <si>
    <t>Практика</t>
  </si>
  <si>
    <t>КП</t>
  </si>
  <si>
    <t>Физическая культура и спорт</t>
  </si>
  <si>
    <t>Производственная практика "Научно-исследовательская работа"</t>
  </si>
  <si>
    <t>Психология и конфликтология</t>
  </si>
  <si>
    <t>Теоретическая механика</t>
  </si>
  <si>
    <t>Экономическая теория</t>
  </si>
  <si>
    <t>Математика</t>
  </si>
  <si>
    <t>Биология с основами экологии</t>
  </si>
  <si>
    <t>Материаловедение. Технология конструкционных материалов</t>
  </si>
  <si>
    <t>Информационные технологии</t>
  </si>
  <si>
    <t>Учебная "Практика по получению первичных профессиональных умений и навыков, в том числе первичных умений и навыков научно-исследовательской деятельности (слесарная)"</t>
  </si>
  <si>
    <t>Ресурсосберегающие технологии и оборудование в растениеводстве</t>
  </si>
  <si>
    <t>Гидравлика</t>
  </si>
  <si>
    <t>Теплотехника</t>
  </si>
  <si>
    <t>Метрология, стандартизация и сертификация</t>
  </si>
  <si>
    <t>Автоматика</t>
  </si>
  <si>
    <t>Компьютерная графика</t>
  </si>
  <si>
    <t>Безопасность жизнедеятельности</t>
  </si>
  <si>
    <t>Биологические основы животноводства</t>
  </si>
  <si>
    <t>Производственная практика "Практика по получению профессиональных умений и опыта профессиональной деятельности (по  обработке металлов)"</t>
  </si>
  <si>
    <t>Сельскохозяйственные машины</t>
  </si>
  <si>
    <t>Тракторы и автомобили</t>
  </si>
  <si>
    <t>Теория механизмов и машин</t>
  </si>
  <si>
    <t>Сопротивление материалов</t>
  </si>
  <si>
    <t>Учебная практика "Практика по получению первичных профессиональных умений и навыков, в том числе первичных умений и навыков научно-исследовательской деятельности (по управлению сельскохозяйственной техникой)"</t>
  </si>
  <si>
    <t>Подъемно-транспортные машины</t>
  </si>
  <si>
    <t>Детали машин и основы конструирования</t>
  </si>
  <si>
    <t>Производственная практика "Преддипломная практика"</t>
  </si>
  <si>
    <t>Электропривод и электрооборудование</t>
  </si>
  <si>
    <t>Элективные дисциплины по физической культуре и спорту: общая физическая подготовка</t>
  </si>
  <si>
    <t>Ресурсосберегающие технологии и машины в животноводстве</t>
  </si>
  <si>
    <t>Топливо и смазочные материалы</t>
  </si>
  <si>
    <t>Проектирование предприятий технического сервиса</t>
  </si>
  <si>
    <t>Электротехника и электроника</t>
  </si>
  <si>
    <t>Основы права</t>
  </si>
  <si>
    <t>Современные зерноуборочные комбайны</t>
  </si>
  <si>
    <t>Техническое обслуживание, ремонт и настройка сельскохозяйственной техник</t>
  </si>
  <si>
    <t>Альтернативные энергетические ресурсы</t>
  </si>
  <si>
    <t>Машины и технологии в животноводстве</t>
  </si>
  <si>
    <t>Технологии, механизация и автоматизация в современных фермерских хозяйствах</t>
  </si>
  <si>
    <t>Электронные и интелектуальные системы управления машин</t>
  </si>
  <si>
    <t>Логистика на транспорте</t>
  </si>
  <si>
    <t>Проектирование ремонтных мастерских</t>
  </si>
  <si>
    <t>Химия всельском хозяйстве</t>
  </si>
  <si>
    <t>Технология растениеводства</t>
  </si>
  <si>
    <t>Патентоведение</t>
  </si>
  <si>
    <t xml:space="preserve">Основы научных исследований </t>
  </si>
  <si>
    <t>Профессиональное мастерство эксплуатации сельскохозяйственных машин</t>
  </si>
  <si>
    <t>Инновационные технологии и средства механизации в животноводстве</t>
  </si>
  <si>
    <t>Надежность и ремонт машин</t>
  </si>
  <si>
    <t>Эксплуатация машинно-тракторного парка</t>
  </si>
  <si>
    <t>Организация и управление производством</t>
  </si>
  <si>
    <t>Основы научных исследований</t>
  </si>
  <si>
    <t>Культурология</t>
  </si>
  <si>
    <t>За период обучения освоены следующие компетенции компетенции:ОК-2; ОК-4; ОК-5; ОК-7; ОК-8; ОПК-1; ОПК-2; ОПК-3; ОПК-4; ОПК-6; ПК-3.</t>
  </si>
  <si>
    <t>За период обучения освоены следующие компетенции компетенции:ОК-1; ОК-5; ОК-6; ОК-7; ОПК-1; ОПК-2; ОПК-4; ОПК-5; ОПК-6; ОПК-7; ПК-2; ПК-4; ПК-7; ПК-12.</t>
  </si>
  <si>
    <t>название факультета/института Агротехники и энергообеспечения</t>
  </si>
  <si>
    <t>код и название направления подготовки 35.03.06 Агроинженерия</t>
  </si>
  <si>
    <t>(направленность) Технические системы в агробизнесе</t>
  </si>
  <si>
    <t>год набора 2017</t>
  </si>
  <si>
    <t>форма обучения заочная</t>
  </si>
  <si>
    <t xml:space="preserve">Производственная практика "Технологическая практика" </t>
  </si>
  <si>
    <t xml:space="preserve">Диагностика сельскохозяйственных машин </t>
  </si>
  <si>
    <t>Деканы факультетов /директор Инженерно-строительного института/директор Многопрофильного колледжа/зав.аспирантурой и докторантурой____________/_____________________/</t>
  </si>
  <si>
    <t xml:space="preserve">М.П. </t>
  </si>
  <si>
    <t>Зав. выпускающей кафедрой____________/___________________/</t>
  </si>
  <si>
    <t>*</t>
  </si>
  <si>
    <t>Экономическая сельского хозяйства</t>
  </si>
  <si>
    <t>3*</t>
  </si>
  <si>
    <t>номер зачетной книжки</t>
  </si>
  <si>
    <t>зач</t>
  </si>
  <si>
    <t>Гидравлические машины</t>
  </si>
  <si>
    <t>группа Аиб(М)-472</t>
  </si>
  <si>
    <t>курс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</si>
</sst>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9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2" fontId="6" fillId="0" borderId="1" xfId="0" applyNumberFormat="1" applyFont="1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textRotation="90" wrapText="1"/>
      <protection locked="0"/>
    </xf>
    <xf numFmtId="0" fontId="5" fillId="0" borderId="1" xfId="0" applyFont="1" applyBorder="1" applyAlignment="1" applyProtection="1">
      <alignment textRotation="90" wrapText="1"/>
      <protection locked="0"/>
    </xf>
    <xf numFmtId="0" fontId="6" fillId="0" borderId="1" xfId="0" applyFont="1" applyBorder="1" applyAlignment="1" applyProtection="1">
      <alignment textRotation="90" wrapText="1"/>
      <protection locked="0"/>
    </xf>
    <xf numFmtId="0" fontId="7" fillId="0" borderId="1" xfId="0" applyFont="1" applyBorder="1" applyAlignment="1" applyProtection="1">
      <alignment vertical="center" textRotation="90" wrapText="1"/>
      <protection locked="0"/>
    </xf>
    <xf numFmtId="0" fontId="5" fillId="0" borderId="1" xfId="0" applyFont="1" applyBorder="1" applyAlignment="1" applyProtection="1">
      <alignment vertical="center" textRotation="90" wrapText="1"/>
      <protection locked="0"/>
    </xf>
    <xf numFmtId="0" fontId="7" fillId="0" borderId="1" xfId="0" applyFont="1" applyBorder="1" applyAlignment="1" applyProtection="1">
      <alignment horizontal="center" vertical="center" textRotation="90" wrapText="1"/>
      <protection locked="0"/>
    </xf>
    <xf numFmtId="0" fontId="1" fillId="0" borderId="0" xfId="0" applyFont="1" applyBorder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2" fontId="6" fillId="0" borderId="1" xfId="0" applyNumberFormat="1" applyFont="1" applyBorder="1" applyAlignment="1" applyProtection="1">
      <alignment horizontal="center" vertical="center"/>
      <protection locked="0" hidden="1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vertical="center" wrapText="1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2" fontId="6" fillId="0" borderId="2" xfId="0" applyNumberFormat="1" applyFont="1" applyBorder="1" applyAlignment="1" applyProtection="1">
      <alignment horizontal="center" vertical="center"/>
      <protection locked="0" hidden="1"/>
    </xf>
    <xf numFmtId="0" fontId="4" fillId="0" borderId="2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top" wrapText="1"/>
      <protection locked="0"/>
    </xf>
    <xf numFmtId="0" fontId="3" fillId="0" borderId="4" xfId="0" applyFont="1" applyBorder="1" applyAlignment="1" applyProtection="1">
      <alignment horizontal="center" vertical="top" wrapText="1"/>
      <protection locked="0"/>
    </xf>
    <xf numFmtId="0" fontId="3" fillId="0" borderId="4" xfId="0" applyFont="1" applyBorder="1" applyAlignment="1" applyProtection="1">
      <alignment horizontal="center" vertical="top"/>
      <protection locked="0"/>
    </xf>
    <xf numFmtId="0" fontId="10" fillId="0" borderId="1" xfId="0" applyFont="1" applyBorder="1" applyAlignment="1" applyProtection="1">
      <alignment horizontal="center" vertical="center" textRotation="90" wrapText="1"/>
      <protection locked="0"/>
    </xf>
    <xf numFmtId="0" fontId="3" fillId="0" borderId="1" xfId="0" applyFont="1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10" fillId="0" borderId="3" xfId="0" applyFont="1" applyBorder="1" applyAlignment="1" applyProtection="1">
      <alignment vertical="center" textRotation="90" wrapText="1"/>
      <protection locked="0"/>
    </xf>
    <xf numFmtId="2" fontId="6" fillId="0" borderId="2" xfId="0" applyNumberFormat="1" applyFont="1" applyBorder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vertical="center" textRotation="90" wrapText="1"/>
      <protection locked="0"/>
    </xf>
    <xf numFmtId="0" fontId="6" fillId="0" borderId="3" xfId="0" applyFont="1" applyBorder="1" applyAlignment="1" applyProtection="1">
      <alignment vertical="center" textRotation="90" wrapText="1"/>
      <protection locked="0"/>
    </xf>
    <xf numFmtId="0" fontId="3" fillId="0" borderId="4" xfId="0" applyFont="1" applyBorder="1" applyAlignment="1" applyProtection="1">
      <alignment horizontal="center" vertical="top" wrapText="1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top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 textRotation="90" wrapText="1"/>
      <protection locked="0"/>
    </xf>
    <xf numFmtId="0" fontId="6" fillId="0" borderId="3" xfId="0" applyFont="1" applyBorder="1" applyAlignment="1" applyProtection="1">
      <alignment horizontal="center" vertical="center" textRotation="90" wrapText="1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 textRotation="90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top"/>
      <protection locked="0"/>
    </xf>
    <xf numFmtId="0" fontId="3" fillId="0" borderId="4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 vertical="center" textRotation="90" wrapText="1"/>
      <protection locked="0"/>
    </xf>
    <xf numFmtId="0" fontId="2" fillId="0" borderId="1" xfId="0" applyFont="1" applyBorder="1" applyAlignment="1" applyProtection="1">
      <alignment horizontal="center" vertical="center" textRotation="90" wrapText="1"/>
      <protection locked="0"/>
    </xf>
    <xf numFmtId="0" fontId="3" fillId="0" borderId="7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vertical="center" textRotation="90" wrapText="1"/>
      <protection locked="0"/>
    </xf>
    <xf numFmtId="0" fontId="6" fillId="0" borderId="3" xfId="0" applyFont="1" applyBorder="1" applyAlignment="1" applyProtection="1">
      <alignment vertical="center" textRotation="90" wrapText="1"/>
      <protection locked="0"/>
    </xf>
    <xf numFmtId="0" fontId="6" fillId="0" borderId="2" xfId="0" applyFont="1" applyBorder="1" applyAlignment="1" applyProtection="1">
      <alignment horizontal="center" vertical="center" textRotation="90" wrapText="1"/>
      <protection locked="0"/>
    </xf>
    <xf numFmtId="0" fontId="6" fillId="0" borderId="3" xfId="0" applyFont="1" applyBorder="1" applyAlignment="1" applyProtection="1">
      <alignment horizontal="center" vertical="center" textRotation="90" wrapText="1"/>
      <protection locked="0"/>
    </xf>
    <xf numFmtId="0" fontId="6" fillId="0" borderId="4" xfId="0" applyFont="1" applyBorder="1" applyAlignment="1" applyProtection="1">
      <alignment horizontal="center" vertical="top" wrapText="1"/>
      <protection locked="0"/>
    </xf>
    <xf numFmtId="0" fontId="6" fillId="0" borderId="2" xfId="0" applyFont="1" applyBorder="1" applyAlignment="1" applyProtection="1">
      <alignment textRotation="90" wrapText="1"/>
      <protection locked="0"/>
    </xf>
    <xf numFmtId="0" fontId="6" fillId="0" borderId="3" xfId="0" applyFont="1" applyBorder="1" applyAlignment="1" applyProtection="1">
      <alignment textRotation="90" wrapText="1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 wrapText="1"/>
      <protection locked="0"/>
    </xf>
    <xf numFmtId="0" fontId="3" fillId="0" borderId="6" xfId="0" applyFont="1" applyBorder="1" applyAlignment="1" applyProtection="1">
      <alignment horizontal="center" wrapText="1"/>
      <protection locked="0"/>
    </xf>
    <xf numFmtId="0" fontId="1" fillId="0" borderId="6" xfId="0" applyFont="1" applyBorder="1" applyAlignment="1" applyProtection="1">
      <alignment horizontal="center" wrapText="1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N56"/>
  <sheetViews>
    <sheetView showZeros="0" tabSelected="1" view="pageBreakPreview" zoomScaleNormal="100" zoomScaleSheetLayoutView="100" workbookViewId="0">
      <selection activeCell="Z4" sqref="Z4"/>
    </sheetView>
  </sheetViews>
  <sheetFormatPr defaultColWidth="5.7109375" defaultRowHeight="12" x14ac:dyDescent="0.2"/>
  <cols>
    <col min="1" max="1" width="5.5703125" style="12" customWidth="1"/>
    <col min="2" max="3" width="9.140625" style="13" customWidth="1"/>
    <col min="4" max="10" width="7.140625" style="15" customWidth="1"/>
    <col min="11" max="12" width="5.7109375" style="15" customWidth="1"/>
    <col min="13" max="18" width="5.42578125" style="15" customWidth="1"/>
    <col min="19" max="23" width="5.7109375" style="15" customWidth="1"/>
    <col min="24" max="27" width="4.140625" style="15" customWidth="1"/>
    <col min="28" max="28" width="5.7109375" style="15" customWidth="1"/>
    <col min="29" max="29" width="4.140625" style="15" customWidth="1"/>
    <col min="30" max="30" width="4.85546875" style="15" customWidth="1"/>
    <col min="31" max="31" width="14.85546875" style="15" customWidth="1"/>
    <col min="32" max="32" width="12.5703125" style="15" customWidth="1"/>
    <col min="33" max="33" width="6.140625" style="15" customWidth="1"/>
    <col min="34" max="39" width="5.42578125" style="15" customWidth="1"/>
    <col min="40" max="42" width="8" style="15" customWidth="1"/>
    <col min="43" max="49" width="5.42578125" style="15" customWidth="1"/>
    <col min="50" max="50" width="17.140625" style="15" customWidth="1"/>
    <col min="51" max="51" width="5.7109375" style="15" customWidth="1"/>
    <col min="52" max="52" width="5.42578125" style="15" customWidth="1"/>
    <col min="53" max="53" width="11.7109375" style="15" customWidth="1"/>
    <col min="54" max="66" width="5.85546875" style="15" customWidth="1"/>
    <col min="67" max="67" width="5.5703125" style="15" customWidth="1"/>
    <col min="68" max="72" width="5.7109375" style="15" customWidth="1"/>
    <col min="73" max="73" width="8" style="15" customWidth="1"/>
    <col min="74" max="74" width="5.7109375" style="15" customWidth="1"/>
    <col min="75" max="77" width="8" style="15" customWidth="1"/>
    <col min="78" max="78" width="5.7109375" style="15" customWidth="1"/>
    <col min="79" max="79" width="3.42578125" style="15" customWidth="1"/>
    <col min="80" max="90" width="5.7109375" style="15" customWidth="1"/>
    <col min="91" max="91" width="8.7109375" style="15" customWidth="1"/>
    <col min="92" max="92" width="5.28515625" style="15" customWidth="1"/>
    <col min="93" max="98" width="5.7109375" style="15" customWidth="1"/>
    <col min="99" max="99" width="10" style="15" customWidth="1"/>
    <col min="100" max="100" width="6.28515625" style="15" customWidth="1"/>
    <col min="101" max="195" width="8.85546875" style="15" customWidth="1"/>
    <col min="196" max="196" width="2.28515625" style="15" customWidth="1"/>
    <col min="197" max="197" width="9.140625" style="15" customWidth="1"/>
    <col min="198" max="198" width="7.140625" style="15" customWidth="1"/>
    <col min="199" max="215" width="5.7109375" style="15" customWidth="1"/>
    <col min="216" max="216" width="13.7109375" style="15" customWidth="1"/>
    <col min="217" max="218" width="6.5703125" style="15" customWidth="1"/>
    <col min="219" max="237" width="5.7109375" style="15" customWidth="1"/>
    <col min="238" max="238" width="13.42578125" style="15" customWidth="1"/>
    <col min="239" max="240" width="6.5703125" style="15" customWidth="1"/>
    <col min="241" max="16384" width="5.7109375" style="15"/>
  </cols>
  <sheetData>
    <row r="1" spans="1:92" ht="15.75" x14ac:dyDescent="0.25">
      <c r="D1" s="14"/>
      <c r="E1" s="14"/>
      <c r="F1" s="14"/>
      <c r="G1" s="14"/>
      <c r="H1" s="14"/>
      <c r="I1" s="14"/>
      <c r="J1" s="14"/>
      <c r="AE1" s="62"/>
      <c r="AF1" s="62"/>
    </row>
    <row r="2" spans="1:92" ht="33" customHeight="1" x14ac:dyDescent="0.2">
      <c r="B2" s="69" t="s">
        <v>10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</row>
    <row r="3" spans="1:92" x14ac:dyDescent="0.2">
      <c r="D3" s="14"/>
      <c r="E3" s="14"/>
      <c r="F3" s="14"/>
      <c r="G3" s="15" t="s">
        <v>79</v>
      </c>
      <c r="L3" s="16"/>
    </row>
    <row r="4" spans="1:92" x14ac:dyDescent="0.2">
      <c r="D4" s="14"/>
      <c r="E4" s="14"/>
      <c r="F4" s="14"/>
      <c r="G4" s="15" t="s">
        <v>80</v>
      </c>
      <c r="R4" s="15" t="s">
        <v>81</v>
      </c>
    </row>
    <row r="5" spans="1:92" ht="12.75" thickBot="1" x14ac:dyDescent="0.25">
      <c r="D5" s="14"/>
      <c r="E5" s="14"/>
      <c r="F5" s="14"/>
      <c r="G5" s="15" t="s">
        <v>82</v>
      </c>
      <c r="M5" s="15" t="s">
        <v>96</v>
      </c>
      <c r="O5" s="15" t="s">
        <v>95</v>
      </c>
      <c r="T5" s="15" t="s">
        <v>83</v>
      </c>
    </row>
    <row r="6" spans="1:92" ht="12.75" hidden="1" thickBot="1" x14ac:dyDescent="0.25"/>
    <row r="7" spans="1:92" s="19" customFormat="1" ht="14.45" customHeight="1" thickBot="1" x14ac:dyDescent="0.3">
      <c r="A7" s="18"/>
      <c r="B7" s="67" t="s">
        <v>0</v>
      </c>
      <c r="C7" s="47"/>
      <c r="D7" s="72" t="s">
        <v>1</v>
      </c>
      <c r="E7" s="63" t="s">
        <v>11</v>
      </c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70"/>
      <c r="S7" s="63" t="s">
        <v>12</v>
      </c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70"/>
      <c r="AH7" s="63" t="s">
        <v>13</v>
      </c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70"/>
      <c r="BA7" s="41"/>
      <c r="BB7" s="63" t="s">
        <v>14</v>
      </c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70"/>
      <c r="BQ7" s="45"/>
      <c r="BR7" s="63" t="s">
        <v>15</v>
      </c>
      <c r="BS7" s="64"/>
      <c r="BT7" s="64"/>
      <c r="BU7" s="64"/>
      <c r="BV7" s="64"/>
      <c r="BW7" s="64"/>
      <c r="BX7" s="64"/>
      <c r="BY7" s="64"/>
      <c r="BZ7" s="64"/>
      <c r="CA7" s="64"/>
      <c r="CB7" s="64"/>
      <c r="CC7" s="64"/>
      <c r="CD7" s="64"/>
      <c r="CE7" s="64"/>
      <c r="CF7" s="64"/>
      <c r="CG7" s="64"/>
      <c r="CH7" s="64"/>
      <c r="CI7" s="64"/>
      <c r="CJ7" s="64"/>
      <c r="CK7" s="64"/>
      <c r="CL7" s="64"/>
      <c r="CM7" s="64"/>
      <c r="CN7" s="70"/>
    </row>
    <row r="8" spans="1:92" s="19" customFormat="1" ht="33" customHeight="1" thickBot="1" x14ac:dyDescent="0.25">
      <c r="A8" s="18"/>
      <c r="B8" s="67"/>
      <c r="C8" s="47"/>
      <c r="D8" s="73"/>
      <c r="E8" s="74" t="s">
        <v>2</v>
      </c>
      <c r="F8" s="75"/>
      <c r="G8" s="75"/>
      <c r="H8" s="75"/>
      <c r="I8" s="75"/>
      <c r="J8" s="75"/>
      <c r="K8" s="74" t="s">
        <v>3</v>
      </c>
      <c r="L8" s="75"/>
      <c r="M8" s="75"/>
      <c r="N8" s="75"/>
      <c r="O8" s="75"/>
      <c r="P8" s="75"/>
      <c r="Q8" s="75"/>
      <c r="R8" s="76"/>
      <c r="S8" s="87" t="s">
        <v>2</v>
      </c>
      <c r="T8" s="87"/>
      <c r="U8" s="87"/>
      <c r="V8" s="87"/>
      <c r="W8" s="87"/>
      <c r="X8" s="88" t="s">
        <v>3</v>
      </c>
      <c r="Y8" s="89"/>
      <c r="Z8" s="89"/>
      <c r="AA8" s="89"/>
      <c r="AB8" s="89"/>
      <c r="AC8" s="89"/>
      <c r="AD8" s="90"/>
      <c r="AE8" s="74" t="s">
        <v>5</v>
      </c>
      <c r="AF8" s="76"/>
      <c r="AG8" s="85" t="s">
        <v>7</v>
      </c>
      <c r="AH8" s="67" t="s">
        <v>2</v>
      </c>
      <c r="AI8" s="67"/>
      <c r="AJ8" s="67"/>
      <c r="AK8" s="67"/>
      <c r="AL8" s="67"/>
      <c r="AM8" s="67"/>
      <c r="AN8" s="67"/>
      <c r="AO8" s="63" t="s">
        <v>23</v>
      </c>
      <c r="AP8" s="70"/>
      <c r="AQ8" s="63" t="s">
        <v>3</v>
      </c>
      <c r="AR8" s="64"/>
      <c r="AS8" s="64"/>
      <c r="AT8" s="64"/>
      <c r="AU8" s="64"/>
      <c r="AV8" s="64"/>
      <c r="AW8" s="64"/>
      <c r="AX8" s="78" t="s">
        <v>22</v>
      </c>
      <c r="AY8" s="79"/>
      <c r="AZ8" s="80" t="s">
        <v>7</v>
      </c>
      <c r="BA8" s="42" t="s">
        <v>14</v>
      </c>
      <c r="BB8" s="67" t="s">
        <v>2</v>
      </c>
      <c r="BC8" s="68"/>
      <c r="BD8" s="68"/>
      <c r="BE8" s="68"/>
      <c r="BF8" s="68"/>
      <c r="BG8" s="68"/>
      <c r="BH8" s="68"/>
      <c r="BI8" s="63" t="s">
        <v>4</v>
      </c>
      <c r="BJ8" s="64"/>
      <c r="BK8" s="63" t="s">
        <v>3</v>
      </c>
      <c r="BL8" s="64"/>
      <c r="BM8" s="64"/>
      <c r="BN8" s="64"/>
      <c r="BO8" s="5" t="s">
        <v>5</v>
      </c>
      <c r="BP8" s="82" t="s">
        <v>7</v>
      </c>
      <c r="BQ8" s="48"/>
      <c r="BR8" s="67" t="s">
        <v>2</v>
      </c>
      <c r="BS8" s="68"/>
      <c r="BT8" s="68"/>
      <c r="BU8" s="68"/>
      <c r="BV8" s="68"/>
      <c r="BW8" s="68"/>
      <c r="BX8" s="68"/>
      <c r="BY8" s="68"/>
      <c r="BZ8" s="68"/>
      <c r="CA8" s="68"/>
      <c r="CB8" s="68"/>
      <c r="CC8" s="78" t="s">
        <v>23</v>
      </c>
      <c r="CD8" s="91"/>
      <c r="CE8" s="79"/>
      <c r="CF8" s="36" t="s">
        <v>4</v>
      </c>
      <c r="CG8" s="63" t="s">
        <v>3</v>
      </c>
      <c r="CH8" s="64"/>
      <c r="CI8" s="64"/>
      <c r="CJ8" s="64"/>
      <c r="CK8" s="64"/>
      <c r="CL8" s="64"/>
      <c r="CM8" s="34" t="s">
        <v>22</v>
      </c>
      <c r="CN8" s="82" t="s">
        <v>7</v>
      </c>
    </row>
    <row r="9" spans="1:92" ht="162" customHeight="1" thickBot="1" x14ac:dyDescent="0.25">
      <c r="B9" s="67"/>
      <c r="C9" s="47"/>
      <c r="D9" s="73"/>
      <c r="E9" s="33" t="s">
        <v>57</v>
      </c>
      <c r="F9" s="33" t="s">
        <v>9</v>
      </c>
      <c r="G9" s="33" t="s">
        <v>24</v>
      </c>
      <c r="H9" s="33" t="s">
        <v>52</v>
      </c>
      <c r="I9" s="33" t="s">
        <v>66</v>
      </c>
      <c r="J9" s="33" t="s">
        <v>17</v>
      </c>
      <c r="K9" s="7" t="s">
        <v>8</v>
      </c>
      <c r="L9" s="7" t="s">
        <v>29</v>
      </c>
      <c r="M9" s="7" t="s">
        <v>19</v>
      </c>
      <c r="N9" s="7" t="s">
        <v>20</v>
      </c>
      <c r="O9" s="7" t="s">
        <v>30</v>
      </c>
      <c r="P9" s="7" t="s">
        <v>21</v>
      </c>
      <c r="Q9" s="7" t="s">
        <v>18</v>
      </c>
      <c r="R9" s="8" t="s">
        <v>7</v>
      </c>
      <c r="S9" s="6" t="s">
        <v>26</v>
      </c>
      <c r="T9" s="6" t="s">
        <v>46</v>
      </c>
      <c r="U9" s="6" t="s">
        <v>41</v>
      </c>
      <c r="V9" s="6" t="s">
        <v>31</v>
      </c>
      <c r="W9" s="6" t="s">
        <v>76</v>
      </c>
      <c r="X9" s="7" t="s">
        <v>16</v>
      </c>
      <c r="Y9" s="7" t="s">
        <v>8</v>
      </c>
      <c r="Z9" s="7" t="s">
        <v>29</v>
      </c>
      <c r="AA9" s="7" t="s">
        <v>19</v>
      </c>
      <c r="AB9" s="7" t="s">
        <v>37</v>
      </c>
      <c r="AC9" s="7" t="s">
        <v>32</v>
      </c>
      <c r="AD9" s="7" t="s">
        <v>27</v>
      </c>
      <c r="AE9" s="7" t="s">
        <v>33</v>
      </c>
      <c r="AF9" s="6" t="s">
        <v>42</v>
      </c>
      <c r="AG9" s="86"/>
      <c r="AH9" s="9" t="s">
        <v>67</v>
      </c>
      <c r="AI9" s="9" t="s">
        <v>43</v>
      </c>
      <c r="AJ9" s="9" t="s">
        <v>44</v>
      </c>
      <c r="AK9" s="9" t="s">
        <v>58</v>
      </c>
      <c r="AL9" s="9" t="s">
        <v>28</v>
      </c>
      <c r="AM9" s="9" t="s">
        <v>69</v>
      </c>
      <c r="AN9" s="9" t="s">
        <v>59</v>
      </c>
      <c r="AO9" s="9" t="s">
        <v>45</v>
      </c>
      <c r="AP9" s="9" t="s">
        <v>49</v>
      </c>
      <c r="AQ9" s="9" t="s">
        <v>90</v>
      </c>
      <c r="AR9" s="9" t="s">
        <v>35</v>
      </c>
      <c r="AS9" s="9" t="s">
        <v>36</v>
      </c>
      <c r="AT9" s="9" t="s">
        <v>31</v>
      </c>
      <c r="AU9" s="9" t="s">
        <v>46</v>
      </c>
      <c r="AV9" s="9" t="s">
        <v>45</v>
      </c>
      <c r="AW9" s="9" t="s">
        <v>49</v>
      </c>
      <c r="AX9" s="9" t="s">
        <v>47</v>
      </c>
      <c r="AY9" s="10" t="s">
        <v>84</v>
      </c>
      <c r="AZ9" s="81"/>
      <c r="BA9" s="43" t="s">
        <v>92</v>
      </c>
      <c r="BB9" s="10" t="s">
        <v>60</v>
      </c>
      <c r="BC9" s="10" t="s">
        <v>54</v>
      </c>
      <c r="BD9" s="10" t="s">
        <v>34</v>
      </c>
      <c r="BE9" s="10" t="s">
        <v>48</v>
      </c>
      <c r="BF9" s="10" t="s">
        <v>61</v>
      </c>
      <c r="BG9" s="10" t="s">
        <v>39</v>
      </c>
      <c r="BH9" s="10" t="s">
        <v>94</v>
      </c>
      <c r="BI9" s="10" t="s">
        <v>43</v>
      </c>
      <c r="BJ9" s="10" t="s">
        <v>44</v>
      </c>
      <c r="BK9" s="10" t="s">
        <v>40</v>
      </c>
      <c r="BL9" s="10" t="s">
        <v>38</v>
      </c>
      <c r="BM9" s="10" t="s">
        <v>43</v>
      </c>
      <c r="BN9" s="10" t="s">
        <v>44</v>
      </c>
      <c r="BO9" s="53" t="s">
        <v>25</v>
      </c>
      <c r="BP9" s="83"/>
      <c r="BQ9" s="49"/>
      <c r="BR9" s="11" t="s">
        <v>85</v>
      </c>
      <c r="BS9" s="11" t="s">
        <v>51</v>
      </c>
      <c r="BT9" s="11" t="s">
        <v>68</v>
      </c>
      <c r="BU9" s="11" t="s">
        <v>55</v>
      </c>
      <c r="BV9" s="11" t="s">
        <v>53</v>
      </c>
      <c r="BW9" s="11" t="s">
        <v>62</v>
      </c>
      <c r="BX9" s="11" t="s">
        <v>70</v>
      </c>
      <c r="BY9" s="11" t="s">
        <v>71</v>
      </c>
      <c r="BZ9" s="11" t="s">
        <v>63</v>
      </c>
      <c r="CA9" s="11" t="s">
        <v>64</v>
      </c>
      <c r="CB9" s="11" t="s">
        <v>65</v>
      </c>
      <c r="CC9" s="11" t="s">
        <v>61</v>
      </c>
      <c r="CD9" s="11" t="s">
        <v>73</v>
      </c>
      <c r="CE9" s="11" t="s">
        <v>72</v>
      </c>
      <c r="CF9" s="11" t="s">
        <v>74</v>
      </c>
      <c r="CG9" s="11" t="s">
        <v>61</v>
      </c>
      <c r="CH9" s="11" t="s">
        <v>73</v>
      </c>
      <c r="CI9" s="11" t="s">
        <v>72</v>
      </c>
      <c r="CJ9" s="11" t="s">
        <v>74</v>
      </c>
      <c r="CK9" s="11" t="s">
        <v>75</v>
      </c>
      <c r="CL9" s="11" t="s">
        <v>56</v>
      </c>
      <c r="CM9" s="37" t="s">
        <v>50</v>
      </c>
      <c r="CN9" s="83"/>
    </row>
    <row r="10" spans="1:92" ht="12.75" thickBot="1" x14ac:dyDescent="0.25">
      <c r="B10" s="2">
        <v>1</v>
      </c>
      <c r="C10" s="2"/>
      <c r="D10" s="3">
        <v>1713284</v>
      </c>
      <c r="E10" s="35" t="s">
        <v>6</v>
      </c>
      <c r="F10" s="35" t="s">
        <v>6</v>
      </c>
      <c r="G10" s="35" t="s">
        <v>6</v>
      </c>
      <c r="H10" s="35" t="s">
        <v>6</v>
      </c>
      <c r="I10" s="35" t="s">
        <v>6</v>
      </c>
      <c r="J10" s="35" t="s">
        <v>6</v>
      </c>
      <c r="K10" s="4">
        <v>3</v>
      </c>
      <c r="L10" s="4">
        <v>3</v>
      </c>
      <c r="M10" s="4">
        <v>3</v>
      </c>
      <c r="N10" s="4">
        <v>3</v>
      </c>
      <c r="O10" s="4">
        <v>3</v>
      </c>
      <c r="P10" s="4">
        <v>3</v>
      </c>
      <c r="Q10" s="4">
        <v>3</v>
      </c>
      <c r="R10" s="20">
        <f>IF(ISBLANK(E10)=TRUE,0,AVERAGE(K10:Q10))</f>
        <v>3</v>
      </c>
      <c r="S10" s="35" t="s">
        <v>6</v>
      </c>
      <c r="T10" s="35" t="s">
        <v>6</v>
      </c>
      <c r="U10" s="35" t="s">
        <v>6</v>
      </c>
      <c r="V10" s="35" t="s">
        <v>6</v>
      </c>
      <c r="W10" s="35" t="s">
        <v>6</v>
      </c>
      <c r="X10" s="4">
        <v>3</v>
      </c>
      <c r="Y10" s="4">
        <v>3</v>
      </c>
      <c r="Z10" s="4">
        <v>4</v>
      </c>
      <c r="AA10" s="4">
        <v>4</v>
      </c>
      <c r="AB10" s="4">
        <v>4</v>
      </c>
      <c r="AC10" s="4">
        <v>4</v>
      </c>
      <c r="AD10" s="4">
        <v>3</v>
      </c>
      <c r="AE10" s="4">
        <v>4</v>
      </c>
      <c r="AF10" s="4">
        <v>4</v>
      </c>
      <c r="AG10" s="28">
        <f>IF(ISBLANK(S10)=TRUE,0,AVERAGE(S10:AF10))</f>
        <v>3.6666666666666665</v>
      </c>
      <c r="AH10" s="56" t="s">
        <v>6</v>
      </c>
      <c r="AI10" s="35" t="s">
        <v>6</v>
      </c>
      <c r="AJ10" s="4" t="s">
        <v>6</v>
      </c>
      <c r="AK10" s="35" t="s">
        <v>6</v>
      </c>
      <c r="AL10" s="35">
        <v>3</v>
      </c>
      <c r="AM10" s="35" t="s">
        <v>93</v>
      </c>
      <c r="AN10" s="35" t="s">
        <v>6</v>
      </c>
      <c r="AO10" s="35">
        <v>3</v>
      </c>
      <c r="AP10" s="35">
        <v>3</v>
      </c>
      <c r="AQ10" s="4" t="s">
        <v>6</v>
      </c>
      <c r="AR10" s="4">
        <v>3</v>
      </c>
      <c r="AS10" s="4">
        <v>3</v>
      </c>
      <c r="AT10" s="4">
        <v>3</v>
      </c>
      <c r="AU10" s="4">
        <v>3</v>
      </c>
      <c r="AV10" s="4">
        <v>3</v>
      </c>
      <c r="AW10" s="4">
        <v>3</v>
      </c>
      <c r="AX10" s="4">
        <v>4</v>
      </c>
      <c r="AY10" s="4">
        <v>4</v>
      </c>
      <c r="AZ10" s="1">
        <f>AVERAGE(AH10:AY10)</f>
        <v>3.1818181818181817</v>
      </c>
      <c r="BA10" s="50">
        <v>1713281</v>
      </c>
      <c r="BB10" s="27" t="s">
        <v>93</v>
      </c>
      <c r="BC10" s="27" t="s">
        <v>93</v>
      </c>
      <c r="BD10" s="4" t="s">
        <v>93</v>
      </c>
      <c r="BE10" s="27" t="s">
        <v>93</v>
      </c>
      <c r="BF10" s="27" t="s">
        <v>93</v>
      </c>
      <c r="BG10" s="27" t="s">
        <v>93</v>
      </c>
      <c r="BH10" s="27" t="s">
        <v>93</v>
      </c>
      <c r="BI10" s="21">
        <v>4</v>
      </c>
      <c r="BJ10" s="21">
        <v>3</v>
      </c>
      <c r="BK10" s="21">
        <v>4</v>
      </c>
      <c r="BL10" s="21">
        <v>3</v>
      </c>
      <c r="BM10" s="21">
        <v>4</v>
      </c>
      <c r="BN10" s="21">
        <v>3</v>
      </c>
      <c r="BO10" s="22">
        <v>4</v>
      </c>
      <c r="BP10" s="1">
        <f t="shared" ref="BP10:BP46" si="0">IF(ISBLANK(BB10)=TRUE,0,AVERAGE(BB10:BO10))</f>
        <v>3.5714285714285716</v>
      </c>
      <c r="BQ10" s="38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0">
        <f>IF(ISBLANK(BR10)=TRUE,0,AVERAGE(BR10:CM10))</f>
        <v>0</v>
      </c>
    </row>
    <row r="11" spans="1:92" ht="12.75" thickBot="1" x14ac:dyDescent="0.25">
      <c r="B11" s="2">
        <v>2</v>
      </c>
      <c r="C11" s="2"/>
      <c r="D11" s="3">
        <v>1713288</v>
      </c>
      <c r="E11" s="35" t="s">
        <v>6</v>
      </c>
      <c r="F11" s="35" t="s">
        <v>6</v>
      </c>
      <c r="G11" s="35" t="s">
        <v>6</v>
      </c>
      <c r="H11" s="35" t="s">
        <v>6</v>
      </c>
      <c r="I11" s="35" t="s">
        <v>6</v>
      </c>
      <c r="J11" s="35" t="s">
        <v>6</v>
      </c>
      <c r="K11" s="4">
        <v>3</v>
      </c>
      <c r="L11" s="4">
        <v>3</v>
      </c>
      <c r="M11" s="4">
        <v>3</v>
      </c>
      <c r="N11" s="4">
        <v>3</v>
      </c>
      <c r="O11" s="4">
        <v>3</v>
      </c>
      <c r="P11" s="4">
        <v>3</v>
      </c>
      <c r="Q11" s="4">
        <v>3</v>
      </c>
      <c r="R11" s="20">
        <f t="shared" ref="R11:R47" si="1">IF(ISBLANK(E11)=TRUE,0,AVERAGE(K11:Q11))</f>
        <v>3</v>
      </c>
      <c r="S11" s="35" t="s">
        <v>6</v>
      </c>
      <c r="T11" s="35" t="s">
        <v>6</v>
      </c>
      <c r="U11" s="35" t="s">
        <v>6</v>
      </c>
      <c r="V11" s="35" t="s">
        <v>6</v>
      </c>
      <c r="W11" s="35" t="s">
        <v>6</v>
      </c>
      <c r="X11" s="4">
        <v>3</v>
      </c>
      <c r="Y11" s="4">
        <v>3</v>
      </c>
      <c r="Z11" s="4">
        <v>3</v>
      </c>
      <c r="AA11" s="4">
        <v>3</v>
      </c>
      <c r="AB11" s="4">
        <v>4</v>
      </c>
      <c r="AC11" s="4">
        <v>4</v>
      </c>
      <c r="AD11" s="4">
        <v>3</v>
      </c>
      <c r="AE11" s="4">
        <v>4</v>
      </c>
      <c r="AF11" s="4">
        <v>3</v>
      </c>
      <c r="AG11" s="28">
        <f t="shared" ref="AG11:AG46" si="2">IF(ISBLANK(S11)=TRUE,0,AVERAGE(S11:AF11))</f>
        <v>3.3333333333333335</v>
      </c>
      <c r="AH11" s="56" t="s">
        <v>6</v>
      </c>
      <c r="AI11" s="39" t="s">
        <v>6</v>
      </c>
      <c r="AJ11" s="4" t="s">
        <v>6</v>
      </c>
      <c r="AK11" s="35" t="s">
        <v>6</v>
      </c>
      <c r="AL11" s="35">
        <v>3</v>
      </c>
      <c r="AM11" s="57" t="s">
        <v>93</v>
      </c>
      <c r="AN11" s="40" t="s">
        <v>6</v>
      </c>
      <c r="AO11" s="35">
        <v>3</v>
      </c>
      <c r="AP11" s="35">
        <v>3</v>
      </c>
      <c r="AQ11" s="4" t="s">
        <v>6</v>
      </c>
      <c r="AR11" s="4">
        <v>3</v>
      </c>
      <c r="AS11" s="4">
        <v>3</v>
      </c>
      <c r="AT11" s="4">
        <v>4</v>
      </c>
      <c r="AU11" s="4">
        <v>3</v>
      </c>
      <c r="AV11" s="4">
        <v>3</v>
      </c>
      <c r="AW11" s="4">
        <v>3</v>
      </c>
      <c r="AX11" s="4">
        <v>4</v>
      </c>
      <c r="AY11" s="4" t="s">
        <v>89</v>
      </c>
      <c r="AZ11" s="1">
        <f t="shared" ref="AZ11:AZ33" si="3">AVERAGE(AH11:AY11)</f>
        <v>3.2</v>
      </c>
      <c r="BA11" s="50">
        <v>1713284</v>
      </c>
      <c r="BB11" s="4" t="s">
        <v>93</v>
      </c>
      <c r="BC11" s="4" t="s">
        <v>93</v>
      </c>
      <c r="BD11" s="27" t="s">
        <v>93</v>
      </c>
      <c r="BE11" s="27" t="s">
        <v>93</v>
      </c>
      <c r="BF11" s="4" t="s">
        <v>93</v>
      </c>
      <c r="BG11" s="4" t="s">
        <v>93</v>
      </c>
      <c r="BH11" s="4" t="s">
        <v>93</v>
      </c>
      <c r="BI11" s="21">
        <v>4</v>
      </c>
      <c r="BJ11" s="21">
        <v>3</v>
      </c>
      <c r="BK11" s="21">
        <v>4</v>
      </c>
      <c r="BL11" s="21">
        <v>3</v>
      </c>
      <c r="BM11" s="21">
        <v>4</v>
      </c>
      <c r="BN11" s="21">
        <v>3</v>
      </c>
      <c r="BO11" s="21">
        <v>4</v>
      </c>
      <c r="BP11" s="1">
        <f t="shared" si="0"/>
        <v>3.5714285714285716</v>
      </c>
      <c r="BQ11" s="1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21"/>
      <c r="CD11" s="21"/>
      <c r="CE11" s="21"/>
      <c r="CF11" s="23"/>
      <c r="CG11" s="23"/>
      <c r="CH11" s="23"/>
      <c r="CI11" s="23"/>
      <c r="CJ11" s="23"/>
      <c r="CK11" s="23"/>
      <c r="CL11" s="23"/>
      <c r="CM11" s="23"/>
      <c r="CN11" s="20">
        <f t="shared" ref="CN11:CN46" si="4">IF(ISBLANK(BR11)=TRUE,0,AVERAGE(BR11:CM11))</f>
        <v>0</v>
      </c>
    </row>
    <row r="12" spans="1:92" ht="12.75" thickBot="1" x14ac:dyDescent="0.25">
      <c r="B12" s="2">
        <v>3</v>
      </c>
      <c r="C12" s="2"/>
      <c r="D12" s="3">
        <v>1713295</v>
      </c>
      <c r="E12" s="35" t="s">
        <v>6</v>
      </c>
      <c r="F12" s="35" t="s">
        <v>6</v>
      </c>
      <c r="G12" s="35" t="s">
        <v>6</v>
      </c>
      <c r="H12" s="35" t="s">
        <v>6</v>
      </c>
      <c r="I12" s="35" t="s">
        <v>6</v>
      </c>
      <c r="J12" s="35" t="s">
        <v>6</v>
      </c>
      <c r="K12" s="4">
        <v>3</v>
      </c>
      <c r="L12" s="4">
        <v>3</v>
      </c>
      <c r="M12" s="4">
        <v>3</v>
      </c>
      <c r="N12" s="4">
        <v>3</v>
      </c>
      <c r="O12" s="4">
        <v>3</v>
      </c>
      <c r="P12" s="4">
        <v>3</v>
      </c>
      <c r="Q12" s="4">
        <v>3</v>
      </c>
      <c r="R12" s="20">
        <f t="shared" si="1"/>
        <v>3</v>
      </c>
      <c r="S12" s="35" t="s">
        <v>6</v>
      </c>
      <c r="T12" s="35" t="s">
        <v>6</v>
      </c>
      <c r="U12" s="35" t="s">
        <v>6</v>
      </c>
      <c r="V12" s="35" t="s">
        <v>6</v>
      </c>
      <c r="W12" s="35" t="s">
        <v>6</v>
      </c>
      <c r="X12" s="4">
        <v>3</v>
      </c>
      <c r="Y12" s="4">
        <v>3</v>
      </c>
      <c r="Z12" s="4">
        <v>3</v>
      </c>
      <c r="AA12" s="4">
        <v>3</v>
      </c>
      <c r="AB12" s="4">
        <v>3</v>
      </c>
      <c r="AC12" s="4">
        <v>3</v>
      </c>
      <c r="AD12" s="4">
        <v>3</v>
      </c>
      <c r="AE12" s="4">
        <v>4</v>
      </c>
      <c r="AF12" s="4">
        <v>3</v>
      </c>
      <c r="AG12" s="28">
        <f t="shared" si="2"/>
        <v>3.1111111111111112</v>
      </c>
      <c r="AH12" s="56" t="s">
        <v>6</v>
      </c>
      <c r="AI12" s="39" t="s">
        <v>89</v>
      </c>
      <c r="AJ12" s="4" t="s">
        <v>89</v>
      </c>
      <c r="AK12" s="35" t="s">
        <v>89</v>
      </c>
      <c r="AL12" s="35" t="s">
        <v>89</v>
      </c>
      <c r="AM12" s="35" t="s">
        <v>89</v>
      </c>
      <c r="AN12" s="40" t="s">
        <v>89</v>
      </c>
      <c r="AO12" s="35" t="s">
        <v>89</v>
      </c>
      <c r="AP12" s="35" t="s">
        <v>89</v>
      </c>
      <c r="AQ12" s="4" t="s">
        <v>89</v>
      </c>
      <c r="AR12" s="4" t="s">
        <v>89</v>
      </c>
      <c r="AS12" s="4" t="s">
        <v>89</v>
      </c>
      <c r="AT12" s="4">
        <v>3</v>
      </c>
      <c r="AU12" s="4" t="s">
        <v>89</v>
      </c>
      <c r="AV12" s="4" t="s">
        <v>89</v>
      </c>
      <c r="AW12" s="4" t="s">
        <v>89</v>
      </c>
      <c r="AX12" s="4" t="s">
        <v>89</v>
      </c>
      <c r="AY12" s="4" t="s">
        <v>89</v>
      </c>
      <c r="AZ12" s="1">
        <f t="shared" si="3"/>
        <v>3</v>
      </c>
      <c r="BA12" s="50">
        <v>1413095</v>
      </c>
      <c r="BB12" s="4" t="s">
        <v>93</v>
      </c>
      <c r="BC12" s="27" t="s">
        <v>93</v>
      </c>
      <c r="BD12" s="4" t="s">
        <v>93</v>
      </c>
      <c r="BE12" s="4" t="s">
        <v>93</v>
      </c>
      <c r="BF12" s="4" t="s">
        <v>93</v>
      </c>
      <c r="BG12" s="27" t="s">
        <v>93</v>
      </c>
      <c r="BH12" s="4" t="s">
        <v>93</v>
      </c>
      <c r="BI12" s="21">
        <v>4</v>
      </c>
      <c r="BJ12" s="21">
        <v>3</v>
      </c>
      <c r="BK12" s="21">
        <v>4</v>
      </c>
      <c r="BL12" s="21">
        <v>3</v>
      </c>
      <c r="BM12" s="21">
        <v>4</v>
      </c>
      <c r="BN12" s="21">
        <v>3</v>
      </c>
      <c r="BO12" s="21">
        <v>3</v>
      </c>
      <c r="BP12" s="1">
        <f t="shared" si="0"/>
        <v>3.4285714285714284</v>
      </c>
      <c r="BQ12" s="1"/>
      <c r="BR12" s="4"/>
      <c r="BS12" s="27"/>
      <c r="BT12" s="4"/>
      <c r="BU12" s="27"/>
      <c r="BV12" s="4"/>
      <c r="BW12" s="4"/>
      <c r="BX12" s="4"/>
      <c r="BY12" s="4"/>
      <c r="BZ12" s="4"/>
      <c r="CA12" s="4"/>
      <c r="CB12" s="27"/>
      <c r="CC12" s="21"/>
      <c r="CD12" s="21"/>
      <c r="CE12" s="21"/>
      <c r="CF12" s="23"/>
      <c r="CG12" s="23"/>
      <c r="CH12" s="23"/>
      <c r="CI12" s="23"/>
      <c r="CJ12" s="23"/>
      <c r="CK12" s="23"/>
      <c r="CL12" s="23"/>
      <c r="CM12" s="23"/>
      <c r="CN12" s="20">
        <f t="shared" si="4"/>
        <v>0</v>
      </c>
    </row>
    <row r="13" spans="1:92" ht="12.75" thickBot="1" x14ac:dyDescent="0.25">
      <c r="B13" s="2">
        <v>4</v>
      </c>
      <c r="C13" s="2"/>
      <c r="D13" s="3">
        <v>1713300</v>
      </c>
      <c r="E13" s="35" t="s">
        <v>6</v>
      </c>
      <c r="F13" s="35" t="s">
        <v>6</v>
      </c>
      <c r="G13" s="35" t="s">
        <v>6</v>
      </c>
      <c r="H13" s="35" t="s">
        <v>6</v>
      </c>
      <c r="I13" s="35" t="s">
        <v>6</v>
      </c>
      <c r="J13" s="35" t="s">
        <v>6</v>
      </c>
      <c r="K13" s="4">
        <v>3</v>
      </c>
      <c r="L13" s="4">
        <v>3</v>
      </c>
      <c r="M13" s="4">
        <v>3</v>
      </c>
      <c r="N13" s="4">
        <v>3</v>
      </c>
      <c r="O13" s="4">
        <v>3</v>
      </c>
      <c r="P13" s="4">
        <v>3</v>
      </c>
      <c r="Q13" s="4">
        <v>3</v>
      </c>
      <c r="R13" s="20">
        <f t="shared" si="1"/>
        <v>3</v>
      </c>
      <c r="S13" s="35" t="s">
        <v>6</v>
      </c>
      <c r="T13" s="35" t="s">
        <v>6</v>
      </c>
      <c r="U13" s="35" t="s">
        <v>6</v>
      </c>
      <c r="V13" s="35" t="s">
        <v>6</v>
      </c>
      <c r="W13" s="35" t="s">
        <v>6</v>
      </c>
      <c r="X13" s="4">
        <v>3</v>
      </c>
      <c r="Y13" s="4">
        <v>3</v>
      </c>
      <c r="Z13" s="4">
        <v>4</v>
      </c>
      <c r="AA13" s="4">
        <v>4</v>
      </c>
      <c r="AB13" s="4">
        <v>3</v>
      </c>
      <c r="AC13" s="4">
        <v>3</v>
      </c>
      <c r="AD13" s="4">
        <v>3</v>
      </c>
      <c r="AE13" s="4">
        <v>4</v>
      </c>
      <c r="AF13" s="4">
        <v>4</v>
      </c>
      <c r="AG13" s="28">
        <f t="shared" si="2"/>
        <v>3.4444444444444446</v>
      </c>
      <c r="AH13" s="56" t="s">
        <v>6</v>
      </c>
      <c r="AI13" s="39" t="s">
        <v>6</v>
      </c>
      <c r="AJ13" s="4" t="s">
        <v>6</v>
      </c>
      <c r="AK13" s="35" t="s">
        <v>6</v>
      </c>
      <c r="AL13" s="35">
        <v>3</v>
      </c>
      <c r="AM13" s="57" t="s">
        <v>93</v>
      </c>
      <c r="AN13" s="40" t="s">
        <v>6</v>
      </c>
      <c r="AO13" s="35">
        <v>3</v>
      </c>
      <c r="AP13" s="35">
        <v>3</v>
      </c>
      <c r="AQ13" s="4" t="s">
        <v>6</v>
      </c>
      <c r="AR13" s="4">
        <v>3</v>
      </c>
      <c r="AS13" s="4">
        <v>3</v>
      </c>
      <c r="AT13" s="4">
        <v>4</v>
      </c>
      <c r="AU13" s="4" t="s">
        <v>89</v>
      </c>
      <c r="AV13" s="4">
        <v>3</v>
      </c>
      <c r="AW13" s="4">
        <v>3</v>
      </c>
      <c r="AX13" s="4">
        <v>4</v>
      </c>
      <c r="AY13" s="4">
        <v>4</v>
      </c>
      <c r="AZ13" s="1">
        <f t="shared" si="3"/>
        <v>3.3</v>
      </c>
      <c r="BA13" s="50">
        <v>1813245</v>
      </c>
      <c r="BB13" s="4" t="s">
        <v>93</v>
      </c>
      <c r="BC13" s="4" t="s">
        <v>93</v>
      </c>
      <c r="BD13" s="4" t="s">
        <v>93</v>
      </c>
      <c r="BE13" s="27" t="s">
        <v>89</v>
      </c>
      <c r="BF13" s="4" t="s">
        <v>93</v>
      </c>
      <c r="BG13" s="4" t="s">
        <v>89</v>
      </c>
      <c r="BH13" s="4" t="s">
        <v>93</v>
      </c>
      <c r="BI13" s="21">
        <v>4</v>
      </c>
      <c r="BJ13" s="21">
        <v>4</v>
      </c>
      <c r="BK13" s="21">
        <v>4</v>
      </c>
      <c r="BL13" s="21" t="s">
        <v>89</v>
      </c>
      <c r="BM13" s="21">
        <v>4</v>
      </c>
      <c r="BN13" s="21">
        <v>4</v>
      </c>
      <c r="BO13" s="21">
        <v>4</v>
      </c>
      <c r="BP13" s="1">
        <f t="shared" si="0"/>
        <v>4</v>
      </c>
      <c r="BQ13" s="1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0">
        <f t="shared" si="4"/>
        <v>0</v>
      </c>
    </row>
    <row r="14" spans="1:92" ht="12.75" thickBot="1" x14ac:dyDescent="0.25">
      <c r="B14" s="2">
        <v>5</v>
      </c>
      <c r="C14" s="2"/>
      <c r="D14" s="3">
        <v>1713317</v>
      </c>
      <c r="E14" s="35" t="s">
        <v>6</v>
      </c>
      <c r="F14" s="35" t="s">
        <v>6</v>
      </c>
      <c r="G14" s="35" t="s">
        <v>6</v>
      </c>
      <c r="H14" s="35" t="s">
        <v>6</v>
      </c>
      <c r="I14" s="35" t="s">
        <v>6</v>
      </c>
      <c r="J14" s="35" t="s">
        <v>6</v>
      </c>
      <c r="K14" s="4">
        <v>3</v>
      </c>
      <c r="L14" s="4">
        <v>3</v>
      </c>
      <c r="M14" s="4">
        <v>3</v>
      </c>
      <c r="N14" s="4">
        <v>3</v>
      </c>
      <c r="O14" s="4">
        <v>3</v>
      </c>
      <c r="P14" s="4">
        <v>3</v>
      </c>
      <c r="Q14" s="4">
        <v>3</v>
      </c>
      <c r="R14" s="20">
        <f t="shared" si="1"/>
        <v>3</v>
      </c>
      <c r="S14" s="35" t="s">
        <v>6</v>
      </c>
      <c r="T14" s="35" t="s">
        <v>6</v>
      </c>
      <c r="U14" s="35" t="s">
        <v>6</v>
      </c>
      <c r="V14" s="35" t="s">
        <v>6</v>
      </c>
      <c r="W14" s="61" t="s">
        <v>6</v>
      </c>
      <c r="X14" s="4">
        <v>3</v>
      </c>
      <c r="Y14" s="4">
        <v>3</v>
      </c>
      <c r="Z14" s="4">
        <v>4</v>
      </c>
      <c r="AA14" s="4">
        <v>4</v>
      </c>
      <c r="AB14" s="4">
        <v>3</v>
      </c>
      <c r="AC14" s="4">
        <v>3</v>
      </c>
      <c r="AD14" s="4">
        <v>3</v>
      </c>
      <c r="AE14" s="4">
        <v>4</v>
      </c>
      <c r="AF14" s="4">
        <v>3</v>
      </c>
      <c r="AG14" s="28">
        <f t="shared" si="2"/>
        <v>3.3333333333333335</v>
      </c>
      <c r="AH14" s="56" t="s">
        <v>6</v>
      </c>
      <c r="AI14" s="39" t="s">
        <v>6</v>
      </c>
      <c r="AJ14" s="4" t="s">
        <v>6</v>
      </c>
      <c r="AK14" s="35" t="s">
        <v>6</v>
      </c>
      <c r="AL14" s="35">
        <v>3</v>
      </c>
      <c r="AM14" s="57" t="s">
        <v>93</v>
      </c>
      <c r="AN14" s="40" t="s">
        <v>6</v>
      </c>
      <c r="AO14" s="35">
        <v>3</v>
      </c>
      <c r="AP14" s="35">
        <v>3</v>
      </c>
      <c r="AQ14" s="4" t="s">
        <v>6</v>
      </c>
      <c r="AR14" s="4">
        <v>3</v>
      </c>
      <c r="AS14" s="4">
        <v>3</v>
      </c>
      <c r="AT14" s="4">
        <v>3</v>
      </c>
      <c r="AU14" s="4">
        <v>3</v>
      </c>
      <c r="AV14" s="4">
        <v>3</v>
      </c>
      <c r="AW14" s="4">
        <v>3</v>
      </c>
      <c r="AX14" s="4">
        <v>4</v>
      </c>
      <c r="AY14" s="4" t="s">
        <v>89</v>
      </c>
      <c r="AZ14" s="1">
        <f t="shared" si="3"/>
        <v>3.1</v>
      </c>
      <c r="BA14" s="50">
        <v>1713288</v>
      </c>
      <c r="BB14" s="4" t="s">
        <v>93</v>
      </c>
      <c r="BC14" s="4" t="s">
        <v>93</v>
      </c>
      <c r="BD14" s="4" t="s">
        <v>93</v>
      </c>
      <c r="BE14" s="4" t="s">
        <v>93</v>
      </c>
      <c r="BF14" s="4" t="s">
        <v>93</v>
      </c>
      <c r="BG14" s="4" t="s">
        <v>93</v>
      </c>
      <c r="BH14" s="4" t="s">
        <v>93</v>
      </c>
      <c r="BI14" s="21">
        <v>4</v>
      </c>
      <c r="BJ14" s="21">
        <v>3</v>
      </c>
      <c r="BK14" s="21">
        <v>4</v>
      </c>
      <c r="BL14" s="21">
        <v>3</v>
      </c>
      <c r="BM14" s="21">
        <v>4</v>
      </c>
      <c r="BN14" s="21">
        <v>3</v>
      </c>
      <c r="BO14" s="21">
        <v>4</v>
      </c>
      <c r="BP14" s="1">
        <f t="shared" si="0"/>
        <v>3.5714285714285716</v>
      </c>
      <c r="BQ14" s="1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0">
        <f t="shared" si="4"/>
        <v>0</v>
      </c>
    </row>
    <row r="15" spans="1:92" ht="12.75" thickBot="1" x14ac:dyDescent="0.25">
      <c r="B15" s="2">
        <v>6</v>
      </c>
      <c r="C15" s="2"/>
      <c r="D15" s="3">
        <v>1713318</v>
      </c>
      <c r="E15" s="35" t="s">
        <v>6</v>
      </c>
      <c r="F15" s="35" t="s">
        <v>6</v>
      </c>
      <c r="G15" s="35" t="s">
        <v>6</v>
      </c>
      <c r="H15" s="35" t="s">
        <v>6</v>
      </c>
      <c r="I15" s="35" t="s">
        <v>6</v>
      </c>
      <c r="J15" s="35" t="s">
        <v>6</v>
      </c>
      <c r="K15" s="4">
        <v>3</v>
      </c>
      <c r="L15" s="4">
        <v>3</v>
      </c>
      <c r="M15" s="4">
        <v>3</v>
      </c>
      <c r="N15" s="4">
        <v>3</v>
      </c>
      <c r="O15" s="4">
        <v>3</v>
      </c>
      <c r="P15" s="4">
        <v>3</v>
      </c>
      <c r="Q15" s="4">
        <v>3</v>
      </c>
      <c r="R15" s="20">
        <f t="shared" si="1"/>
        <v>3</v>
      </c>
      <c r="S15" s="35" t="s">
        <v>6</v>
      </c>
      <c r="T15" s="35" t="s">
        <v>6</v>
      </c>
      <c r="U15" s="35" t="s">
        <v>6</v>
      </c>
      <c r="V15" s="35" t="s">
        <v>6</v>
      </c>
      <c r="W15" s="35" t="s">
        <v>6</v>
      </c>
      <c r="X15" s="4">
        <v>3</v>
      </c>
      <c r="Y15" s="4">
        <v>3</v>
      </c>
      <c r="Z15" s="4">
        <v>3</v>
      </c>
      <c r="AA15" s="4">
        <v>4</v>
      </c>
      <c r="AB15" s="4">
        <v>3</v>
      </c>
      <c r="AC15" s="4">
        <v>3</v>
      </c>
      <c r="AD15" s="4">
        <v>3</v>
      </c>
      <c r="AE15" s="4">
        <v>4</v>
      </c>
      <c r="AF15" s="4">
        <v>4</v>
      </c>
      <c r="AG15" s="28">
        <f t="shared" si="2"/>
        <v>3.3333333333333335</v>
      </c>
      <c r="AH15" s="56" t="s">
        <v>6</v>
      </c>
      <c r="AI15" s="39" t="s">
        <v>6</v>
      </c>
      <c r="AJ15" s="4" t="s">
        <v>6</v>
      </c>
      <c r="AK15" s="35" t="s">
        <v>6</v>
      </c>
      <c r="AL15" s="35">
        <v>3</v>
      </c>
      <c r="AM15" s="57" t="s">
        <v>93</v>
      </c>
      <c r="AN15" s="40" t="s">
        <v>6</v>
      </c>
      <c r="AO15" s="35">
        <v>3</v>
      </c>
      <c r="AP15" s="35">
        <v>3</v>
      </c>
      <c r="AQ15" s="4" t="s">
        <v>6</v>
      </c>
      <c r="AR15" s="4">
        <v>3</v>
      </c>
      <c r="AS15" s="4">
        <v>3</v>
      </c>
      <c r="AT15" s="4">
        <v>4</v>
      </c>
      <c r="AU15" s="4">
        <v>3</v>
      </c>
      <c r="AV15" s="4">
        <v>3</v>
      </c>
      <c r="AW15" s="4">
        <v>3</v>
      </c>
      <c r="AX15" s="4">
        <v>4</v>
      </c>
      <c r="AY15" s="4" t="s">
        <v>89</v>
      </c>
      <c r="AZ15" s="1">
        <f t="shared" si="3"/>
        <v>3.2</v>
      </c>
      <c r="BA15" s="50">
        <v>1713370</v>
      </c>
      <c r="BB15" s="4" t="s">
        <v>93</v>
      </c>
      <c r="BC15" s="4" t="s">
        <v>93</v>
      </c>
      <c r="BD15" s="4" t="s">
        <v>93</v>
      </c>
      <c r="BE15" s="4" t="s">
        <v>93</v>
      </c>
      <c r="BF15" s="4" t="s">
        <v>93</v>
      </c>
      <c r="BG15" s="4" t="s">
        <v>93</v>
      </c>
      <c r="BH15" s="4" t="s">
        <v>93</v>
      </c>
      <c r="BI15" s="21">
        <v>3</v>
      </c>
      <c r="BJ15" s="21">
        <v>3</v>
      </c>
      <c r="BK15" s="21">
        <v>4</v>
      </c>
      <c r="BL15" s="21">
        <v>3</v>
      </c>
      <c r="BM15" s="21">
        <v>3</v>
      </c>
      <c r="BN15" s="21">
        <v>3</v>
      </c>
      <c r="BO15" s="21">
        <v>4</v>
      </c>
      <c r="BP15" s="1">
        <f t="shared" si="0"/>
        <v>3.2857142857142856</v>
      </c>
      <c r="BQ15" s="1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0">
        <f t="shared" si="4"/>
        <v>0</v>
      </c>
    </row>
    <row r="16" spans="1:92" ht="12.75" thickBot="1" x14ac:dyDescent="0.25">
      <c r="B16" s="2">
        <v>7</v>
      </c>
      <c r="C16" s="2"/>
      <c r="D16" s="3">
        <v>1713339</v>
      </c>
      <c r="E16" s="35" t="s">
        <v>6</v>
      </c>
      <c r="F16" s="35" t="s">
        <v>6</v>
      </c>
      <c r="G16" s="35" t="s">
        <v>6</v>
      </c>
      <c r="H16" s="35" t="s">
        <v>6</v>
      </c>
      <c r="I16" s="35" t="s">
        <v>6</v>
      </c>
      <c r="J16" s="35" t="s">
        <v>6</v>
      </c>
      <c r="K16" s="4">
        <v>4</v>
      </c>
      <c r="L16" s="4">
        <v>4</v>
      </c>
      <c r="M16" s="4">
        <v>4</v>
      </c>
      <c r="N16" s="4">
        <v>4</v>
      </c>
      <c r="O16" s="4">
        <v>4</v>
      </c>
      <c r="P16" s="4">
        <v>4</v>
      </c>
      <c r="Q16" s="4">
        <v>5</v>
      </c>
      <c r="R16" s="20">
        <f t="shared" si="1"/>
        <v>4.1428571428571432</v>
      </c>
      <c r="S16" s="35" t="s">
        <v>6</v>
      </c>
      <c r="T16" s="35" t="s">
        <v>6</v>
      </c>
      <c r="U16" s="35" t="s">
        <v>6</v>
      </c>
      <c r="V16" s="35" t="s">
        <v>6</v>
      </c>
      <c r="W16" s="35" t="s">
        <v>6</v>
      </c>
      <c r="X16" s="4">
        <v>4</v>
      </c>
      <c r="Y16" s="4">
        <v>3</v>
      </c>
      <c r="Z16" s="4">
        <v>5</v>
      </c>
      <c r="AA16" s="4">
        <v>5</v>
      </c>
      <c r="AB16" s="4">
        <v>5</v>
      </c>
      <c r="AC16" s="4">
        <v>5</v>
      </c>
      <c r="AD16" s="4">
        <v>4</v>
      </c>
      <c r="AE16" s="4">
        <v>4</v>
      </c>
      <c r="AF16" s="4">
        <v>4</v>
      </c>
      <c r="AG16" s="28">
        <f t="shared" si="2"/>
        <v>4.333333333333333</v>
      </c>
      <c r="AH16" s="56" t="s">
        <v>6</v>
      </c>
      <c r="AI16" s="39" t="s">
        <v>6</v>
      </c>
      <c r="AJ16" s="4" t="s">
        <v>6</v>
      </c>
      <c r="AK16" s="35" t="s">
        <v>6</v>
      </c>
      <c r="AL16" s="35">
        <v>3</v>
      </c>
      <c r="AM16" s="57" t="s">
        <v>93</v>
      </c>
      <c r="AN16" s="40" t="s">
        <v>6</v>
      </c>
      <c r="AO16" s="35">
        <v>3</v>
      </c>
      <c r="AP16" s="35">
        <v>3</v>
      </c>
      <c r="AQ16" s="4" t="s">
        <v>6</v>
      </c>
      <c r="AR16" s="4">
        <v>3</v>
      </c>
      <c r="AS16" s="4">
        <v>3</v>
      </c>
      <c r="AT16" s="4">
        <v>3</v>
      </c>
      <c r="AU16" s="4">
        <v>3</v>
      </c>
      <c r="AV16" s="4">
        <v>3</v>
      </c>
      <c r="AW16" s="4">
        <v>3</v>
      </c>
      <c r="AX16" s="4">
        <v>4</v>
      </c>
      <c r="AY16" s="4" t="s">
        <v>89</v>
      </c>
      <c r="AZ16" s="1">
        <f t="shared" si="3"/>
        <v>3.1</v>
      </c>
      <c r="BA16" s="50">
        <v>1713295</v>
      </c>
      <c r="BB16" s="4" t="s">
        <v>89</v>
      </c>
      <c r="BC16" s="4" t="s">
        <v>89</v>
      </c>
      <c r="BD16" s="4" t="s">
        <v>89</v>
      </c>
      <c r="BE16" s="4" t="s">
        <v>89</v>
      </c>
      <c r="BF16" s="4" t="s">
        <v>89</v>
      </c>
      <c r="BG16" s="4" t="s">
        <v>89</v>
      </c>
      <c r="BH16" s="4" t="s">
        <v>89</v>
      </c>
      <c r="BI16" s="21" t="s">
        <v>89</v>
      </c>
      <c r="BJ16" s="21" t="s">
        <v>89</v>
      </c>
      <c r="BK16" s="21" t="s">
        <v>89</v>
      </c>
      <c r="BL16" s="21" t="s">
        <v>89</v>
      </c>
      <c r="BM16" s="21" t="s">
        <v>89</v>
      </c>
      <c r="BN16" s="21" t="s">
        <v>89</v>
      </c>
      <c r="BO16" s="21" t="s">
        <v>89</v>
      </c>
      <c r="BP16" s="1" t="e">
        <f t="shared" si="0"/>
        <v>#DIV/0!</v>
      </c>
      <c r="BQ16" s="1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0">
        <f t="shared" si="4"/>
        <v>0</v>
      </c>
    </row>
    <row r="17" spans="2:92" ht="12.75" thickBot="1" x14ac:dyDescent="0.25">
      <c r="B17" s="2">
        <v>8</v>
      </c>
      <c r="C17" s="2"/>
      <c r="D17" s="3">
        <v>1713340</v>
      </c>
      <c r="E17" s="35" t="s">
        <v>6</v>
      </c>
      <c r="F17" s="35" t="s">
        <v>6</v>
      </c>
      <c r="G17" s="35" t="s">
        <v>6</v>
      </c>
      <c r="H17" s="35" t="s">
        <v>6</v>
      </c>
      <c r="I17" s="35" t="s">
        <v>6</v>
      </c>
      <c r="J17" s="35" t="s">
        <v>6</v>
      </c>
      <c r="K17" s="4">
        <v>4</v>
      </c>
      <c r="L17" s="4">
        <v>4</v>
      </c>
      <c r="M17" s="27">
        <v>4</v>
      </c>
      <c r="N17" s="4">
        <v>4</v>
      </c>
      <c r="O17" s="27">
        <v>4</v>
      </c>
      <c r="P17" s="4">
        <v>4</v>
      </c>
      <c r="Q17" s="27">
        <v>4</v>
      </c>
      <c r="R17" s="20">
        <f t="shared" si="1"/>
        <v>4</v>
      </c>
      <c r="S17" s="35" t="s">
        <v>6</v>
      </c>
      <c r="T17" s="35" t="s">
        <v>6</v>
      </c>
      <c r="U17" s="61" t="s">
        <v>6</v>
      </c>
      <c r="V17" s="35" t="s">
        <v>6</v>
      </c>
      <c r="W17" s="35" t="s">
        <v>6</v>
      </c>
      <c r="X17" s="4">
        <v>4</v>
      </c>
      <c r="Y17" s="4">
        <v>3</v>
      </c>
      <c r="Z17" s="4">
        <v>4</v>
      </c>
      <c r="AA17" s="4">
        <v>4</v>
      </c>
      <c r="AB17" s="4">
        <v>4</v>
      </c>
      <c r="AC17" s="4">
        <v>4</v>
      </c>
      <c r="AD17" s="4">
        <v>4</v>
      </c>
      <c r="AE17" s="4">
        <v>4</v>
      </c>
      <c r="AF17" s="4">
        <v>4</v>
      </c>
      <c r="AG17" s="28">
        <f t="shared" si="2"/>
        <v>3.8888888888888888</v>
      </c>
      <c r="AH17" s="56" t="s">
        <v>6</v>
      </c>
      <c r="AI17" s="39" t="s">
        <v>6</v>
      </c>
      <c r="AJ17" s="4" t="s">
        <v>6</v>
      </c>
      <c r="AK17" s="35" t="s">
        <v>6</v>
      </c>
      <c r="AL17" s="35">
        <v>4</v>
      </c>
      <c r="AM17" s="57" t="s">
        <v>93</v>
      </c>
      <c r="AN17" s="40" t="s">
        <v>6</v>
      </c>
      <c r="AO17" s="35">
        <v>4</v>
      </c>
      <c r="AP17" s="35">
        <v>4</v>
      </c>
      <c r="AQ17" s="4" t="s">
        <v>89</v>
      </c>
      <c r="AR17" s="4">
        <v>4</v>
      </c>
      <c r="AS17" s="4">
        <v>4</v>
      </c>
      <c r="AT17" s="4">
        <v>4</v>
      </c>
      <c r="AU17" s="4">
        <v>4</v>
      </c>
      <c r="AV17" s="4">
        <v>4</v>
      </c>
      <c r="AW17" s="4">
        <v>4</v>
      </c>
      <c r="AX17" s="4">
        <v>4</v>
      </c>
      <c r="AY17" s="4" t="s">
        <v>89</v>
      </c>
      <c r="AZ17" s="1">
        <f t="shared" si="3"/>
        <v>4</v>
      </c>
      <c r="BA17" s="50">
        <v>1713300</v>
      </c>
      <c r="BB17" s="4" t="s">
        <v>93</v>
      </c>
      <c r="BC17" s="4" t="s">
        <v>89</v>
      </c>
      <c r="BD17" s="4" t="s">
        <v>93</v>
      </c>
      <c r="BE17" s="4" t="s">
        <v>93</v>
      </c>
      <c r="BF17" s="4" t="s">
        <v>93</v>
      </c>
      <c r="BG17" s="4" t="s">
        <v>93</v>
      </c>
      <c r="BH17" s="4" t="s">
        <v>93</v>
      </c>
      <c r="BI17" s="21">
        <v>4</v>
      </c>
      <c r="BJ17" s="21">
        <v>3</v>
      </c>
      <c r="BK17" s="21">
        <v>4</v>
      </c>
      <c r="BL17" s="21">
        <v>3</v>
      </c>
      <c r="BM17" s="21">
        <v>4</v>
      </c>
      <c r="BN17" s="21">
        <v>3</v>
      </c>
      <c r="BO17" s="21">
        <v>4</v>
      </c>
      <c r="BP17" s="1">
        <f t="shared" si="0"/>
        <v>3.5714285714285716</v>
      </c>
      <c r="BQ17" s="1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0">
        <f t="shared" si="4"/>
        <v>0</v>
      </c>
    </row>
    <row r="18" spans="2:92" ht="12.75" thickBot="1" x14ac:dyDescent="0.25">
      <c r="B18" s="2">
        <v>9</v>
      </c>
      <c r="C18" s="2"/>
      <c r="D18" s="3">
        <v>1713346</v>
      </c>
      <c r="E18" s="35" t="s">
        <v>6</v>
      </c>
      <c r="F18" s="35" t="s">
        <v>6</v>
      </c>
      <c r="G18" s="35" t="s">
        <v>6</v>
      </c>
      <c r="H18" s="35" t="s">
        <v>6</v>
      </c>
      <c r="I18" s="35" t="s">
        <v>6</v>
      </c>
      <c r="J18" s="35" t="s">
        <v>6</v>
      </c>
      <c r="K18" s="4">
        <v>3</v>
      </c>
      <c r="L18" s="4">
        <v>4</v>
      </c>
      <c r="M18" s="4">
        <v>5</v>
      </c>
      <c r="N18" s="4">
        <v>4</v>
      </c>
      <c r="O18" s="4">
        <v>4</v>
      </c>
      <c r="P18" s="4">
        <v>5</v>
      </c>
      <c r="Q18" s="4">
        <v>4</v>
      </c>
      <c r="R18" s="20">
        <f t="shared" si="1"/>
        <v>4.1428571428571432</v>
      </c>
      <c r="S18" s="35" t="s">
        <v>6</v>
      </c>
      <c r="T18" s="35" t="s">
        <v>6</v>
      </c>
      <c r="U18" s="35" t="s">
        <v>6</v>
      </c>
      <c r="V18" s="35" t="s">
        <v>6</v>
      </c>
      <c r="W18" s="35" t="s">
        <v>6</v>
      </c>
      <c r="X18" s="4">
        <v>4</v>
      </c>
      <c r="Y18" s="4">
        <v>4</v>
      </c>
      <c r="Z18" s="4">
        <v>5</v>
      </c>
      <c r="AA18" s="4">
        <v>5</v>
      </c>
      <c r="AB18" s="4">
        <v>5</v>
      </c>
      <c r="AC18" s="4">
        <v>5</v>
      </c>
      <c r="AD18" s="4">
        <v>5</v>
      </c>
      <c r="AE18" s="4">
        <v>5</v>
      </c>
      <c r="AF18" s="4">
        <v>5</v>
      </c>
      <c r="AG18" s="28">
        <f t="shared" si="2"/>
        <v>4.7777777777777777</v>
      </c>
      <c r="AH18" s="56" t="s">
        <v>6</v>
      </c>
      <c r="AI18" s="39" t="s">
        <v>6</v>
      </c>
      <c r="AJ18" s="4" t="s">
        <v>6</v>
      </c>
      <c r="AK18" s="35" t="s">
        <v>6</v>
      </c>
      <c r="AL18" s="35">
        <v>5</v>
      </c>
      <c r="AM18" s="57" t="s">
        <v>93</v>
      </c>
      <c r="AN18" s="40" t="s">
        <v>6</v>
      </c>
      <c r="AO18" s="35">
        <v>5</v>
      </c>
      <c r="AP18" s="35">
        <v>5</v>
      </c>
      <c r="AQ18" s="4" t="s">
        <v>6</v>
      </c>
      <c r="AR18" s="4">
        <v>5</v>
      </c>
      <c r="AS18" s="4">
        <v>5</v>
      </c>
      <c r="AT18" s="4">
        <v>5</v>
      </c>
      <c r="AU18" s="4">
        <v>5</v>
      </c>
      <c r="AV18" s="4">
        <v>5</v>
      </c>
      <c r="AW18" s="4">
        <v>5</v>
      </c>
      <c r="AX18" s="4">
        <v>4</v>
      </c>
      <c r="AY18" s="4" t="s">
        <v>89</v>
      </c>
      <c r="AZ18" s="1">
        <f t="shared" si="3"/>
        <v>4.9000000000000004</v>
      </c>
      <c r="BA18" s="50">
        <v>1613306</v>
      </c>
      <c r="BB18" s="4" t="s">
        <v>93</v>
      </c>
      <c r="BC18" s="4" t="s">
        <v>89</v>
      </c>
      <c r="BD18" s="4" t="s">
        <v>93</v>
      </c>
      <c r="BE18" s="4" t="s">
        <v>93</v>
      </c>
      <c r="BF18" s="4" t="s">
        <v>93</v>
      </c>
      <c r="BG18" s="4" t="s">
        <v>93</v>
      </c>
      <c r="BH18" s="4" t="s">
        <v>93</v>
      </c>
      <c r="BI18" s="21">
        <v>3</v>
      </c>
      <c r="BJ18" s="21">
        <v>3</v>
      </c>
      <c r="BK18" s="21">
        <v>4</v>
      </c>
      <c r="BL18" s="21">
        <v>3</v>
      </c>
      <c r="BM18" s="21">
        <v>3</v>
      </c>
      <c r="BN18" s="21">
        <v>3</v>
      </c>
      <c r="BO18" s="21">
        <v>4</v>
      </c>
      <c r="BP18" s="1">
        <f t="shared" si="0"/>
        <v>3.2857142857142856</v>
      </c>
      <c r="BQ18" s="1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0">
        <f t="shared" si="4"/>
        <v>0</v>
      </c>
    </row>
    <row r="19" spans="2:92" ht="12.75" thickBot="1" x14ac:dyDescent="0.25">
      <c r="B19" s="2">
        <v>10</v>
      </c>
      <c r="C19" s="2"/>
      <c r="D19" s="3">
        <v>1713353</v>
      </c>
      <c r="E19" s="35" t="s">
        <v>6</v>
      </c>
      <c r="F19" s="35" t="s">
        <v>6</v>
      </c>
      <c r="G19" s="35" t="s">
        <v>6</v>
      </c>
      <c r="H19" s="35" t="s">
        <v>6</v>
      </c>
      <c r="I19" s="35" t="s">
        <v>6</v>
      </c>
      <c r="J19" s="35" t="s">
        <v>6</v>
      </c>
      <c r="K19" s="4">
        <v>3</v>
      </c>
      <c r="L19" s="4">
        <v>3</v>
      </c>
      <c r="M19" s="4">
        <v>3</v>
      </c>
      <c r="N19" s="4">
        <v>3</v>
      </c>
      <c r="O19" s="4">
        <v>3</v>
      </c>
      <c r="P19" s="4">
        <v>3</v>
      </c>
      <c r="Q19" s="4">
        <v>3</v>
      </c>
      <c r="R19" s="20">
        <f t="shared" si="1"/>
        <v>3</v>
      </c>
      <c r="S19" s="35" t="s">
        <v>6</v>
      </c>
      <c r="T19" s="35" t="s">
        <v>6</v>
      </c>
      <c r="U19" s="35" t="s">
        <v>6</v>
      </c>
      <c r="V19" s="35" t="s">
        <v>6</v>
      </c>
      <c r="W19" s="35" t="s">
        <v>6</v>
      </c>
      <c r="X19" s="4">
        <v>3</v>
      </c>
      <c r="Y19" s="4">
        <v>3</v>
      </c>
      <c r="Z19" s="4">
        <v>3</v>
      </c>
      <c r="AA19" s="4">
        <v>3</v>
      </c>
      <c r="AB19" s="4">
        <v>4</v>
      </c>
      <c r="AC19" s="4">
        <v>3</v>
      </c>
      <c r="AD19" s="4">
        <v>3</v>
      </c>
      <c r="AE19" s="4">
        <v>4</v>
      </c>
      <c r="AF19" s="4">
        <v>4</v>
      </c>
      <c r="AG19" s="28">
        <f t="shared" si="2"/>
        <v>3.3333333333333335</v>
      </c>
      <c r="AH19" s="56" t="s">
        <v>6</v>
      </c>
      <c r="AI19" s="39" t="s">
        <v>6</v>
      </c>
      <c r="AJ19" s="4" t="s">
        <v>6</v>
      </c>
      <c r="AK19" s="35" t="s">
        <v>6</v>
      </c>
      <c r="AL19" s="35">
        <v>3</v>
      </c>
      <c r="AM19" s="57" t="s">
        <v>93</v>
      </c>
      <c r="AN19" s="40" t="s">
        <v>6</v>
      </c>
      <c r="AO19" s="35">
        <v>3</v>
      </c>
      <c r="AP19" s="35">
        <v>3</v>
      </c>
      <c r="AQ19" s="4" t="s">
        <v>6</v>
      </c>
      <c r="AR19" s="4">
        <v>3</v>
      </c>
      <c r="AS19" s="4">
        <v>3</v>
      </c>
      <c r="AT19" s="4">
        <v>3</v>
      </c>
      <c r="AU19" s="4">
        <v>3</v>
      </c>
      <c r="AV19" s="4">
        <v>3</v>
      </c>
      <c r="AW19" s="4">
        <v>3</v>
      </c>
      <c r="AX19" s="4">
        <v>4</v>
      </c>
      <c r="AY19" s="4" t="s">
        <v>89</v>
      </c>
      <c r="AZ19" s="1">
        <f t="shared" si="3"/>
        <v>3.1</v>
      </c>
      <c r="BA19" s="50">
        <v>1713307</v>
      </c>
      <c r="BB19" s="55" t="s">
        <v>93</v>
      </c>
      <c r="BC19" s="4" t="s">
        <v>93</v>
      </c>
      <c r="BD19" s="4" t="s">
        <v>93</v>
      </c>
      <c r="BE19" s="4" t="s">
        <v>93</v>
      </c>
      <c r="BF19" s="59" t="s">
        <v>93</v>
      </c>
      <c r="BG19" s="4" t="s">
        <v>93</v>
      </c>
      <c r="BH19" s="54" t="s">
        <v>93</v>
      </c>
      <c r="BI19" s="21">
        <v>4</v>
      </c>
      <c r="BJ19" s="21">
        <v>3</v>
      </c>
      <c r="BK19" s="21">
        <v>4</v>
      </c>
      <c r="BL19" s="21">
        <v>4</v>
      </c>
      <c r="BM19" s="21">
        <v>4</v>
      </c>
      <c r="BN19" s="21">
        <v>3</v>
      </c>
      <c r="BO19" s="21">
        <v>4</v>
      </c>
      <c r="BP19" s="1">
        <f t="shared" si="0"/>
        <v>3.7142857142857144</v>
      </c>
      <c r="BQ19" s="1"/>
      <c r="BR19" s="35"/>
      <c r="BS19" s="4"/>
      <c r="BT19" s="35"/>
      <c r="BU19" s="4"/>
      <c r="BV19" s="35"/>
      <c r="BW19" s="35"/>
      <c r="BX19" s="35"/>
      <c r="BY19" s="35"/>
      <c r="BZ19" s="35"/>
      <c r="CA19" s="35"/>
      <c r="CB19" s="35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0">
        <f t="shared" si="4"/>
        <v>0</v>
      </c>
    </row>
    <row r="20" spans="2:92" ht="12.75" thickBot="1" x14ac:dyDescent="0.25">
      <c r="B20" s="2">
        <v>11</v>
      </c>
      <c r="C20" s="2"/>
      <c r="D20" s="3">
        <v>1713358</v>
      </c>
      <c r="E20" s="35" t="s">
        <v>6</v>
      </c>
      <c r="F20" s="35" t="s">
        <v>6</v>
      </c>
      <c r="G20" s="35" t="s">
        <v>6</v>
      </c>
      <c r="H20" s="35" t="s">
        <v>6</v>
      </c>
      <c r="I20" s="35" t="s">
        <v>6</v>
      </c>
      <c r="J20" s="35" t="s">
        <v>6</v>
      </c>
      <c r="K20" s="4">
        <v>4</v>
      </c>
      <c r="L20" s="4">
        <v>4</v>
      </c>
      <c r="M20" s="4">
        <v>5</v>
      </c>
      <c r="N20" s="4">
        <v>4</v>
      </c>
      <c r="O20" s="4">
        <v>4</v>
      </c>
      <c r="P20" s="4">
        <v>4</v>
      </c>
      <c r="Q20" s="4">
        <v>5</v>
      </c>
      <c r="R20" s="20">
        <f t="shared" si="1"/>
        <v>4.2857142857142856</v>
      </c>
      <c r="S20" s="35" t="s">
        <v>6</v>
      </c>
      <c r="T20" s="35" t="s">
        <v>6</v>
      </c>
      <c r="U20" s="35" t="s">
        <v>6</v>
      </c>
      <c r="V20" s="35" t="s">
        <v>6</v>
      </c>
      <c r="W20" s="35" t="s">
        <v>6</v>
      </c>
      <c r="X20" s="4">
        <v>3</v>
      </c>
      <c r="Y20" s="4">
        <v>4</v>
      </c>
      <c r="Z20" s="4">
        <v>4</v>
      </c>
      <c r="AA20" s="4">
        <v>5</v>
      </c>
      <c r="AB20" s="4">
        <v>5</v>
      </c>
      <c r="AC20" s="4">
        <v>5</v>
      </c>
      <c r="AD20" s="4">
        <v>4</v>
      </c>
      <c r="AE20" s="4">
        <v>4</v>
      </c>
      <c r="AF20" s="4">
        <v>4</v>
      </c>
      <c r="AG20" s="28">
        <f t="shared" si="2"/>
        <v>4.2222222222222223</v>
      </c>
      <c r="AH20" s="56" t="s">
        <v>6</v>
      </c>
      <c r="AI20" s="39" t="s">
        <v>6</v>
      </c>
      <c r="AJ20" s="4" t="s">
        <v>6</v>
      </c>
      <c r="AK20" s="35" t="s">
        <v>6</v>
      </c>
      <c r="AL20" s="35">
        <v>4</v>
      </c>
      <c r="AM20" s="57" t="s">
        <v>93</v>
      </c>
      <c r="AN20" s="40" t="s">
        <v>6</v>
      </c>
      <c r="AO20" s="35">
        <v>4</v>
      </c>
      <c r="AP20" s="35">
        <v>4</v>
      </c>
      <c r="AQ20" s="4" t="s">
        <v>6</v>
      </c>
      <c r="AR20" s="4">
        <v>4</v>
      </c>
      <c r="AS20" s="4">
        <v>4</v>
      </c>
      <c r="AT20" s="4">
        <v>5</v>
      </c>
      <c r="AU20" s="4">
        <v>5</v>
      </c>
      <c r="AV20" s="4">
        <v>4</v>
      </c>
      <c r="AW20" s="4">
        <v>4</v>
      </c>
      <c r="AX20" s="4">
        <v>4</v>
      </c>
      <c r="AY20" s="4">
        <v>4</v>
      </c>
      <c r="AZ20" s="1">
        <f t="shared" si="3"/>
        <v>4.1818181818181817</v>
      </c>
      <c r="BA20" s="50">
        <v>1713317</v>
      </c>
      <c r="BB20" s="55" t="s">
        <v>89</v>
      </c>
      <c r="BC20" s="4" t="s">
        <v>89</v>
      </c>
      <c r="BD20" s="58" t="s">
        <v>89</v>
      </c>
      <c r="BE20" s="4" t="s">
        <v>89</v>
      </c>
      <c r="BF20" s="59" t="s">
        <v>89</v>
      </c>
      <c r="BG20" s="4" t="s">
        <v>89</v>
      </c>
      <c r="BH20" s="54" t="s">
        <v>89</v>
      </c>
      <c r="BI20" s="21" t="s">
        <v>89</v>
      </c>
      <c r="BJ20" s="21" t="s">
        <v>89</v>
      </c>
      <c r="BK20" s="21" t="s">
        <v>89</v>
      </c>
      <c r="BL20" s="21" t="s">
        <v>89</v>
      </c>
      <c r="BM20" s="21" t="s">
        <v>89</v>
      </c>
      <c r="BN20" s="21" t="s">
        <v>89</v>
      </c>
      <c r="BO20" s="21" t="s">
        <v>89</v>
      </c>
      <c r="BP20" s="1" t="e">
        <f t="shared" si="0"/>
        <v>#DIV/0!</v>
      </c>
      <c r="BQ20" s="1"/>
      <c r="BR20" s="35"/>
      <c r="BS20" s="4"/>
      <c r="BT20" s="35"/>
      <c r="BU20" s="4"/>
      <c r="BV20" s="35"/>
      <c r="BW20" s="35"/>
      <c r="BX20" s="35"/>
      <c r="BY20" s="35"/>
      <c r="BZ20" s="35"/>
      <c r="CA20" s="35"/>
      <c r="CB20" s="35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0">
        <f t="shared" si="4"/>
        <v>0</v>
      </c>
    </row>
    <row r="21" spans="2:92" ht="12.75" thickBot="1" x14ac:dyDescent="0.25">
      <c r="B21" s="24">
        <v>12</v>
      </c>
      <c r="C21" s="24"/>
      <c r="D21" s="25">
        <v>1713281</v>
      </c>
      <c r="E21" s="35" t="s">
        <v>6</v>
      </c>
      <c r="F21" s="35" t="s">
        <v>6</v>
      </c>
      <c r="G21" s="35" t="s">
        <v>6</v>
      </c>
      <c r="H21" s="35" t="s">
        <v>6</v>
      </c>
      <c r="I21" s="35" t="s">
        <v>6</v>
      </c>
      <c r="J21" s="35" t="s">
        <v>6</v>
      </c>
      <c r="K21" s="27">
        <v>3</v>
      </c>
      <c r="L21" s="27">
        <v>4</v>
      </c>
      <c r="M21" s="27">
        <v>4</v>
      </c>
      <c r="N21" s="27">
        <v>4</v>
      </c>
      <c r="O21" s="27">
        <v>4</v>
      </c>
      <c r="P21" s="27">
        <v>4</v>
      </c>
      <c r="Q21" s="27">
        <v>4</v>
      </c>
      <c r="R21" s="20">
        <f t="shared" si="1"/>
        <v>3.8571428571428572</v>
      </c>
      <c r="S21" s="35" t="s">
        <v>6</v>
      </c>
      <c r="T21" s="35" t="s">
        <v>6</v>
      </c>
      <c r="U21" s="35" t="s">
        <v>6</v>
      </c>
      <c r="V21" s="35" t="s">
        <v>6</v>
      </c>
      <c r="W21" s="35" t="s">
        <v>6</v>
      </c>
      <c r="X21" s="27">
        <v>3</v>
      </c>
      <c r="Y21" s="27">
        <v>3</v>
      </c>
      <c r="Z21" s="27">
        <v>4</v>
      </c>
      <c r="AA21" s="27">
        <v>4</v>
      </c>
      <c r="AB21" s="27">
        <v>4</v>
      </c>
      <c r="AC21" s="27">
        <v>4</v>
      </c>
      <c r="AD21" s="27">
        <v>4</v>
      </c>
      <c r="AE21" s="27">
        <v>4</v>
      </c>
      <c r="AF21" s="27">
        <v>4</v>
      </c>
      <c r="AG21" s="28">
        <f t="shared" si="2"/>
        <v>3.7777777777777777</v>
      </c>
      <c r="AH21" s="56" t="s">
        <v>6</v>
      </c>
      <c r="AI21" s="39" t="s">
        <v>6</v>
      </c>
      <c r="AJ21" s="4" t="s">
        <v>6</v>
      </c>
      <c r="AK21" s="35" t="s">
        <v>6</v>
      </c>
      <c r="AL21" s="35">
        <v>3</v>
      </c>
      <c r="AM21" s="57" t="s">
        <v>93</v>
      </c>
      <c r="AN21" s="40" t="s">
        <v>6</v>
      </c>
      <c r="AO21" s="26">
        <v>3</v>
      </c>
      <c r="AP21" s="26">
        <v>3</v>
      </c>
      <c r="AQ21" s="4" t="s">
        <v>6</v>
      </c>
      <c r="AR21" s="4">
        <v>3</v>
      </c>
      <c r="AS21" s="27">
        <v>3</v>
      </c>
      <c r="AT21" s="27">
        <v>4</v>
      </c>
      <c r="AU21" s="27">
        <v>4</v>
      </c>
      <c r="AV21" s="27">
        <v>3</v>
      </c>
      <c r="AW21" s="27">
        <v>3</v>
      </c>
      <c r="AX21" s="4">
        <v>4</v>
      </c>
      <c r="AY21" s="27">
        <v>3</v>
      </c>
      <c r="AZ21" s="1">
        <f t="shared" si="3"/>
        <v>3.2727272727272729</v>
      </c>
      <c r="BA21" s="51">
        <v>1713318</v>
      </c>
      <c r="BB21" s="55" t="s">
        <v>93</v>
      </c>
      <c r="BC21" s="60" t="s">
        <v>93</v>
      </c>
      <c r="BD21" s="58" t="s">
        <v>93</v>
      </c>
      <c r="BE21" s="4" t="s">
        <v>93</v>
      </c>
      <c r="BF21" s="59" t="s">
        <v>93</v>
      </c>
      <c r="BG21" s="60" t="s">
        <v>93</v>
      </c>
      <c r="BH21" s="54" t="s">
        <v>93</v>
      </c>
      <c r="BI21" s="21">
        <v>4</v>
      </c>
      <c r="BJ21" s="21">
        <v>3</v>
      </c>
      <c r="BK21" s="21">
        <v>4</v>
      </c>
      <c r="BL21" s="21">
        <v>3</v>
      </c>
      <c r="BM21" s="21">
        <v>4</v>
      </c>
      <c r="BN21" s="21">
        <v>3</v>
      </c>
      <c r="BO21" s="21">
        <v>4</v>
      </c>
      <c r="BP21" s="1">
        <f t="shared" si="0"/>
        <v>3.5714285714285716</v>
      </c>
      <c r="BQ21" s="1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0">
        <f t="shared" si="4"/>
        <v>0</v>
      </c>
    </row>
    <row r="22" spans="2:92" ht="12.75" thickBot="1" x14ac:dyDescent="0.25">
      <c r="B22" s="2">
        <v>13</v>
      </c>
      <c r="C22" s="24"/>
      <c r="D22" s="25">
        <v>1813245</v>
      </c>
      <c r="E22" s="35" t="s">
        <v>6</v>
      </c>
      <c r="F22" s="35" t="s">
        <v>6</v>
      </c>
      <c r="G22" s="35" t="s">
        <v>6</v>
      </c>
      <c r="H22" s="35" t="s">
        <v>6</v>
      </c>
      <c r="I22" s="35" t="s">
        <v>6</v>
      </c>
      <c r="J22" s="35" t="s">
        <v>6</v>
      </c>
      <c r="K22" s="27">
        <v>3</v>
      </c>
      <c r="L22" s="27">
        <v>4</v>
      </c>
      <c r="M22" s="27">
        <v>4</v>
      </c>
      <c r="N22" s="27">
        <v>4</v>
      </c>
      <c r="O22" s="27">
        <v>5</v>
      </c>
      <c r="P22" s="27">
        <v>3</v>
      </c>
      <c r="Q22" s="27">
        <v>4</v>
      </c>
      <c r="R22" s="20">
        <f t="shared" si="1"/>
        <v>3.8571428571428572</v>
      </c>
      <c r="S22" s="35" t="s">
        <v>6</v>
      </c>
      <c r="T22" s="35" t="s">
        <v>6</v>
      </c>
      <c r="U22" s="35" t="s">
        <v>6</v>
      </c>
      <c r="V22" s="35" t="s">
        <v>6</v>
      </c>
      <c r="W22" s="35" t="s">
        <v>6</v>
      </c>
      <c r="X22" s="27">
        <v>4</v>
      </c>
      <c r="Y22" s="27">
        <v>3</v>
      </c>
      <c r="Z22" s="27">
        <v>3</v>
      </c>
      <c r="AA22" s="27">
        <v>4</v>
      </c>
      <c r="AB22" s="27">
        <v>4</v>
      </c>
      <c r="AC22" s="27">
        <v>3</v>
      </c>
      <c r="AD22" s="27">
        <v>3</v>
      </c>
      <c r="AE22" s="27">
        <v>4</v>
      </c>
      <c r="AF22" s="27">
        <v>4</v>
      </c>
      <c r="AG22" s="28">
        <f t="shared" si="2"/>
        <v>3.5555555555555554</v>
      </c>
      <c r="AH22" s="56" t="s">
        <v>6</v>
      </c>
      <c r="AI22" s="39" t="s">
        <v>6</v>
      </c>
      <c r="AJ22" s="4" t="s">
        <v>6</v>
      </c>
      <c r="AK22" s="35" t="s">
        <v>6</v>
      </c>
      <c r="AL22" s="35">
        <v>4</v>
      </c>
      <c r="AM22" s="57" t="s">
        <v>93</v>
      </c>
      <c r="AN22" s="40" t="s">
        <v>6</v>
      </c>
      <c r="AO22" s="26">
        <v>3</v>
      </c>
      <c r="AP22" s="26">
        <v>3</v>
      </c>
      <c r="AQ22" s="4" t="s">
        <v>6</v>
      </c>
      <c r="AR22" s="4">
        <v>4</v>
      </c>
      <c r="AS22" s="27">
        <v>5</v>
      </c>
      <c r="AT22" s="27">
        <v>4</v>
      </c>
      <c r="AU22" s="27">
        <v>4</v>
      </c>
      <c r="AV22" s="27">
        <v>3</v>
      </c>
      <c r="AW22" s="27">
        <v>3</v>
      </c>
      <c r="AX22" s="4">
        <v>4</v>
      </c>
      <c r="AY22" s="27">
        <v>4</v>
      </c>
      <c r="AZ22" s="1">
        <f t="shared" si="3"/>
        <v>3.7272727272727271</v>
      </c>
      <c r="BA22" s="51">
        <v>1713322</v>
      </c>
      <c r="BB22" s="55" t="s">
        <v>93</v>
      </c>
      <c r="BC22" s="60" t="s">
        <v>93</v>
      </c>
      <c r="BD22" s="58" t="s">
        <v>93</v>
      </c>
      <c r="BE22" s="52" t="s">
        <v>93</v>
      </c>
      <c r="BF22" s="59" t="s">
        <v>93</v>
      </c>
      <c r="BG22" s="60" t="s">
        <v>93</v>
      </c>
      <c r="BH22" s="54" t="s">
        <v>93</v>
      </c>
      <c r="BI22" s="29">
        <v>4</v>
      </c>
      <c r="BJ22" s="29">
        <v>4</v>
      </c>
      <c r="BK22" s="29">
        <v>4</v>
      </c>
      <c r="BL22" s="29">
        <v>4</v>
      </c>
      <c r="BM22" s="29">
        <v>4</v>
      </c>
      <c r="BN22" s="29">
        <v>4</v>
      </c>
      <c r="BO22" s="29">
        <v>4</v>
      </c>
      <c r="BP22" s="1">
        <f t="shared" si="0"/>
        <v>4</v>
      </c>
      <c r="BQ22" s="1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0">
        <f t="shared" si="4"/>
        <v>0</v>
      </c>
    </row>
    <row r="23" spans="2:92" ht="12.75" thickBot="1" x14ac:dyDescent="0.25">
      <c r="B23" s="24">
        <v>14</v>
      </c>
      <c r="C23" s="24"/>
      <c r="D23" s="25">
        <v>1713370</v>
      </c>
      <c r="E23" s="35" t="s">
        <v>6</v>
      </c>
      <c r="F23" s="35" t="s">
        <v>6</v>
      </c>
      <c r="G23" s="35" t="s">
        <v>6</v>
      </c>
      <c r="H23" s="35" t="s">
        <v>6</v>
      </c>
      <c r="I23" s="35" t="s">
        <v>6</v>
      </c>
      <c r="J23" s="35" t="s">
        <v>6</v>
      </c>
      <c r="K23" s="27">
        <v>3</v>
      </c>
      <c r="L23" s="27">
        <v>3</v>
      </c>
      <c r="M23" s="27">
        <v>3</v>
      </c>
      <c r="N23" s="27">
        <v>3</v>
      </c>
      <c r="O23" s="27">
        <v>3</v>
      </c>
      <c r="P23" s="27">
        <v>3</v>
      </c>
      <c r="Q23" s="27">
        <v>3</v>
      </c>
      <c r="R23" s="20">
        <f t="shared" si="1"/>
        <v>3</v>
      </c>
      <c r="S23" s="35" t="s">
        <v>6</v>
      </c>
      <c r="T23" s="35" t="s">
        <v>6</v>
      </c>
      <c r="U23" s="35" t="s">
        <v>6</v>
      </c>
      <c r="V23" s="35" t="s">
        <v>6</v>
      </c>
      <c r="W23" s="35" t="s">
        <v>6</v>
      </c>
      <c r="X23" s="27">
        <v>3</v>
      </c>
      <c r="Y23" s="27">
        <v>3</v>
      </c>
      <c r="Z23" s="27">
        <v>3</v>
      </c>
      <c r="AA23" s="27">
        <v>3</v>
      </c>
      <c r="AB23" s="27">
        <v>4</v>
      </c>
      <c r="AC23" s="27">
        <v>4</v>
      </c>
      <c r="AD23" s="27">
        <v>4</v>
      </c>
      <c r="AE23" s="27">
        <v>4</v>
      </c>
      <c r="AF23" s="27">
        <v>4</v>
      </c>
      <c r="AG23" s="28">
        <f t="shared" si="2"/>
        <v>3.5555555555555554</v>
      </c>
      <c r="AH23" s="56" t="s">
        <v>6</v>
      </c>
      <c r="AI23" s="39" t="s">
        <v>6</v>
      </c>
      <c r="AJ23" s="4" t="s">
        <v>6</v>
      </c>
      <c r="AK23" s="35" t="s">
        <v>6</v>
      </c>
      <c r="AL23" s="35">
        <v>3</v>
      </c>
      <c r="AM23" s="57" t="s">
        <v>93</v>
      </c>
      <c r="AN23" s="40" t="s">
        <v>6</v>
      </c>
      <c r="AO23" s="26">
        <v>3</v>
      </c>
      <c r="AP23" s="26">
        <v>3</v>
      </c>
      <c r="AQ23" s="4" t="s">
        <v>6</v>
      </c>
      <c r="AR23" s="4">
        <v>3</v>
      </c>
      <c r="AS23" s="27">
        <v>3</v>
      </c>
      <c r="AT23" s="27">
        <v>3</v>
      </c>
      <c r="AU23" s="27">
        <v>3</v>
      </c>
      <c r="AV23" s="27">
        <v>3</v>
      </c>
      <c r="AW23" s="27">
        <v>3</v>
      </c>
      <c r="AX23" s="4">
        <v>4</v>
      </c>
      <c r="AY23" s="27">
        <v>4</v>
      </c>
      <c r="AZ23" s="1">
        <f t="shared" si="3"/>
        <v>3.1818181818181817</v>
      </c>
      <c r="BA23" s="51">
        <v>1713325</v>
      </c>
      <c r="BB23" s="55" t="s">
        <v>93</v>
      </c>
      <c r="BC23" s="60" t="s">
        <v>93</v>
      </c>
      <c r="BD23" s="58" t="s">
        <v>93</v>
      </c>
      <c r="BE23" s="52" t="s">
        <v>93</v>
      </c>
      <c r="BF23" s="59" t="s">
        <v>93</v>
      </c>
      <c r="BG23" s="60" t="s">
        <v>93</v>
      </c>
      <c r="BH23" s="54" t="s">
        <v>93</v>
      </c>
      <c r="BI23" s="29">
        <v>3</v>
      </c>
      <c r="BJ23" s="29">
        <v>3</v>
      </c>
      <c r="BK23" s="29">
        <v>4</v>
      </c>
      <c r="BL23" s="29">
        <v>3</v>
      </c>
      <c r="BM23" s="29">
        <v>3</v>
      </c>
      <c r="BN23" s="29">
        <v>3</v>
      </c>
      <c r="BO23" s="29">
        <v>4</v>
      </c>
      <c r="BP23" s="1">
        <f t="shared" si="0"/>
        <v>3.2857142857142856</v>
      </c>
      <c r="BQ23" s="1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0">
        <f t="shared" si="4"/>
        <v>0</v>
      </c>
    </row>
    <row r="24" spans="2:92" ht="12.75" thickBot="1" x14ac:dyDescent="0.25">
      <c r="B24" s="2">
        <v>15</v>
      </c>
      <c r="C24" s="24"/>
      <c r="D24" s="25">
        <v>1613306</v>
      </c>
      <c r="E24" s="35" t="s">
        <v>6</v>
      </c>
      <c r="F24" s="35" t="s">
        <v>6</v>
      </c>
      <c r="G24" s="35" t="s">
        <v>6</v>
      </c>
      <c r="H24" s="35" t="s">
        <v>6</v>
      </c>
      <c r="I24" s="35" t="s">
        <v>6</v>
      </c>
      <c r="J24" s="35" t="s">
        <v>6</v>
      </c>
      <c r="K24" s="27">
        <v>3</v>
      </c>
      <c r="L24" s="27">
        <v>4</v>
      </c>
      <c r="M24" s="27">
        <v>3</v>
      </c>
      <c r="N24" s="27">
        <v>3</v>
      </c>
      <c r="O24" s="27">
        <v>3</v>
      </c>
      <c r="P24" s="27">
        <v>3</v>
      </c>
      <c r="Q24" s="27">
        <v>4</v>
      </c>
      <c r="R24" s="20">
        <f t="shared" si="1"/>
        <v>3.2857142857142856</v>
      </c>
      <c r="S24" s="35" t="s">
        <v>6</v>
      </c>
      <c r="T24" s="35" t="s">
        <v>6</v>
      </c>
      <c r="U24" s="35" t="s">
        <v>6</v>
      </c>
      <c r="V24" s="35" t="s">
        <v>6</v>
      </c>
      <c r="W24" s="35" t="s">
        <v>6</v>
      </c>
      <c r="X24" s="27">
        <v>3</v>
      </c>
      <c r="Y24" s="27">
        <v>4</v>
      </c>
      <c r="Z24" s="27">
        <v>3</v>
      </c>
      <c r="AA24" s="27">
        <v>3</v>
      </c>
      <c r="AB24" s="27">
        <v>3</v>
      </c>
      <c r="AC24" s="27">
        <v>3</v>
      </c>
      <c r="AD24" s="27">
        <v>3</v>
      </c>
      <c r="AE24" s="27">
        <v>4</v>
      </c>
      <c r="AF24" s="27">
        <v>4</v>
      </c>
      <c r="AG24" s="28">
        <f t="shared" si="2"/>
        <v>3.3333333333333335</v>
      </c>
      <c r="AH24" s="56" t="s">
        <v>6</v>
      </c>
      <c r="AI24" s="39" t="s">
        <v>6</v>
      </c>
      <c r="AJ24" s="4" t="s">
        <v>6</v>
      </c>
      <c r="AK24" s="35" t="s">
        <v>6</v>
      </c>
      <c r="AL24" s="35">
        <v>3</v>
      </c>
      <c r="AM24" s="57" t="s">
        <v>93</v>
      </c>
      <c r="AN24" s="40" t="s">
        <v>6</v>
      </c>
      <c r="AO24" s="26">
        <v>3</v>
      </c>
      <c r="AP24" s="26">
        <v>3</v>
      </c>
      <c r="AQ24" s="4" t="s">
        <v>6</v>
      </c>
      <c r="AR24" s="4">
        <v>3</v>
      </c>
      <c r="AS24" s="27">
        <v>3</v>
      </c>
      <c r="AT24" s="27">
        <v>3</v>
      </c>
      <c r="AU24" s="27">
        <v>3</v>
      </c>
      <c r="AV24" s="27">
        <v>3</v>
      </c>
      <c r="AW24" s="27">
        <v>3</v>
      </c>
      <c r="AX24" s="4">
        <v>4</v>
      </c>
      <c r="AY24" s="27" t="s">
        <v>89</v>
      </c>
      <c r="AZ24" s="1">
        <f t="shared" si="3"/>
        <v>3.1</v>
      </c>
      <c r="BA24" s="51">
        <v>1713339</v>
      </c>
      <c r="BB24" s="55" t="s">
        <v>93</v>
      </c>
      <c r="BC24" s="4" t="s">
        <v>93</v>
      </c>
      <c r="BD24" s="58" t="s">
        <v>93</v>
      </c>
      <c r="BE24" s="4" t="s">
        <v>93</v>
      </c>
      <c r="BF24" s="59" t="s">
        <v>93</v>
      </c>
      <c r="BG24" s="4" t="s">
        <v>93</v>
      </c>
      <c r="BH24" s="54" t="s">
        <v>93</v>
      </c>
      <c r="BI24" s="29">
        <v>4</v>
      </c>
      <c r="BJ24" s="29">
        <v>3</v>
      </c>
      <c r="BK24" s="29">
        <v>4</v>
      </c>
      <c r="BL24" s="29">
        <v>3</v>
      </c>
      <c r="BM24" s="29">
        <v>4</v>
      </c>
      <c r="BN24" s="29">
        <v>3</v>
      </c>
      <c r="BO24" s="29">
        <v>4</v>
      </c>
      <c r="BP24" s="1">
        <f t="shared" si="0"/>
        <v>3.5714285714285716</v>
      </c>
      <c r="BQ24" s="1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0">
        <f t="shared" si="4"/>
        <v>0</v>
      </c>
    </row>
    <row r="25" spans="2:92" ht="12.75" thickBot="1" x14ac:dyDescent="0.25">
      <c r="B25" s="24">
        <v>16</v>
      </c>
      <c r="C25" s="24"/>
      <c r="D25" s="25">
        <v>1713307</v>
      </c>
      <c r="E25" s="35" t="s">
        <v>6</v>
      </c>
      <c r="F25" s="35" t="s">
        <v>6</v>
      </c>
      <c r="G25" s="35" t="s">
        <v>6</v>
      </c>
      <c r="H25" s="35" t="s">
        <v>6</v>
      </c>
      <c r="I25" s="35" t="s">
        <v>6</v>
      </c>
      <c r="J25" s="35" t="s">
        <v>6</v>
      </c>
      <c r="K25" s="27">
        <v>4</v>
      </c>
      <c r="L25" s="27">
        <v>4</v>
      </c>
      <c r="M25" s="27">
        <v>4</v>
      </c>
      <c r="N25" s="27">
        <v>4</v>
      </c>
      <c r="O25" s="27">
        <v>4</v>
      </c>
      <c r="P25" s="27">
        <v>4</v>
      </c>
      <c r="Q25" s="27">
        <v>4</v>
      </c>
      <c r="R25" s="20">
        <f t="shared" si="1"/>
        <v>4</v>
      </c>
      <c r="S25" s="35" t="s">
        <v>6</v>
      </c>
      <c r="T25" s="35" t="s">
        <v>6</v>
      </c>
      <c r="U25" s="35" t="s">
        <v>6</v>
      </c>
      <c r="V25" s="35" t="s">
        <v>6</v>
      </c>
      <c r="W25" s="35" t="s">
        <v>6</v>
      </c>
      <c r="X25" s="27">
        <v>4</v>
      </c>
      <c r="Y25" s="27">
        <v>4</v>
      </c>
      <c r="Z25" s="27">
        <v>4</v>
      </c>
      <c r="AA25" s="27">
        <v>5</v>
      </c>
      <c r="AB25" s="27">
        <v>4</v>
      </c>
      <c r="AC25" s="27">
        <v>4</v>
      </c>
      <c r="AD25" s="27">
        <v>4</v>
      </c>
      <c r="AE25" s="27">
        <v>4</v>
      </c>
      <c r="AF25" s="27">
        <v>4</v>
      </c>
      <c r="AG25" s="28">
        <f t="shared" si="2"/>
        <v>4.1111111111111107</v>
      </c>
      <c r="AH25" s="56" t="s">
        <v>6</v>
      </c>
      <c r="AI25" s="39" t="s">
        <v>6</v>
      </c>
      <c r="AJ25" s="4" t="s">
        <v>6</v>
      </c>
      <c r="AK25" s="35" t="s">
        <v>6</v>
      </c>
      <c r="AL25" s="35">
        <v>4</v>
      </c>
      <c r="AM25" s="57" t="s">
        <v>93</v>
      </c>
      <c r="AN25" s="40" t="s">
        <v>6</v>
      </c>
      <c r="AO25" s="26">
        <v>4</v>
      </c>
      <c r="AP25" s="26">
        <v>4</v>
      </c>
      <c r="AQ25" s="4" t="s">
        <v>89</v>
      </c>
      <c r="AR25" s="4">
        <v>4</v>
      </c>
      <c r="AS25" s="27">
        <v>3</v>
      </c>
      <c r="AT25" s="27">
        <v>4</v>
      </c>
      <c r="AU25" s="27">
        <v>4</v>
      </c>
      <c r="AV25" s="27">
        <v>4</v>
      </c>
      <c r="AW25" s="27">
        <v>4</v>
      </c>
      <c r="AX25" s="4">
        <v>4</v>
      </c>
      <c r="AY25" s="27">
        <v>4</v>
      </c>
      <c r="AZ25" s="1">
        <f t="shared" si="3"/>
        <v>3.9090909090909092</v>
      </c>
      <c r="BA25" s="51">
        <v>1713340</v>
      </c>
      <c r="BB25" s="55" t="s">
        <v>93</v>
      </c>
      <c r="BC25" s="60" t="s">
        <v>93</v>
      </c>
      <c r="BD25" s="58" t="s">
        <v>93</v>
      </c>
      <c r="BE25" s="4" t="s">
        <v>93</v>
      </c>
      <c r="BF25" s="59" t="s">
        <v>93</v>
      </c>
      <c r="BG25" s="60" t="s">
        <v>93</v>
      </c>
      <c r="BH25" s="54" t="s">
        <v>93</v>
      </c>
      <c r="BI25" s="29">
        <v>4</v>
      </c>
      <c r="BJ25" s="29">
        <v>4</v>
      </c>
      <c r="BK25" s="29">
        <v>4</v>
      </c>
      <c r="BL25" s="29">
        <v>4</v>
      </c>
      <c r="BM25" s="29">
        <v>4</v>
      </c>
      <c r="BN25" s="29">
        <v>4</v>
      </c>
      <c r="BO25" s="29">
        <v>4</v>
      </c>
      <c r="BP25" s="1">
        <f t="shared" si="0"/>
        <v>4</v>
      </c>
      <c r="BQ25" s="1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0">
        <f t="shared" si="4"/>
        <v>0</v>
      </c>
    </row>
    <row r="26" spans="2:92" ht="12.75" thickBot="1" x14ac:dyDescent="0.25">
      <c r="B26" s="2">
        <v>17</v>
      </c>
      <c r="C26" s="24"/>
      <c r="D26" s="25">
        <v>1713322</v>
      </c>
      <c r="E26" s="35" t="s">
        <v>6</v>
      </c>
      <c r="F26" s="35" t="s">
        <v>6</v>
      </c>
      <c r="G26" s="35" t="s">
        <v>6</v>
      </c>
      <c r="H26" s="35" t="s">
        <v>6</v>
      </c>
      <c r="I26" s="35" t="s">
        <v>6</v>
      </c>
      <c r="J26" s="35" t="s">
        <v>6</v>
      </c>
      <c r="K26" s="27">
        <v>4</v>
      </c>
      <c r="L26" s="27">
        <v>4</v>
      </c>
      <c r="M26" s="27">
        <v>4</v>
      </c>
      <c r="N26" s="27">
        <v>4</v>
      </c>
      <c r="O26" s="27">
        <v>4</v>
      </c>
      <c r="P26" s="27">
        <v>4</v>
      </c>
      <c r="Q26" s="27">
        <v>4</v>
      </c>
      <c r="R26" s="20">
        <f t="shared" si="1"/>
        <v>4</v>
      </c>
      <c r="S26" s="35" t="s">
        <v>6</v>
      </c>
      <c r="T26" s="35" t="s">
        <v>6</v>
      </c>
      <c r="U26" s="35" t="s">
        <v>6</v>
      </c>
      <c r="V26" s="35" t="s">
        <v>6</v>
      </c>
      <c r="W26" s="35" t="s">
        <v>6</v>
      </c>
      <c r="X26" s="27">
        <v>4</v>
      </c>
      <c r="Y26" s="27">
        <v>4</v>
      </c>
      <c r="Z26" s="27">
        <v>4</v>
      </c>
      <c r="AA26" s="27">
        <v>4</v>
      </c>
      <c r="AB26" s="27">
        <v>4</v>
      </c>
      <c r="AC26" s="27">
        <v>4</v>
      </c>
      <c r="AD26" s="27">
        <v>4</v>
      </c>
      <c r="AE26" s="27">
        <v>4</v>
      </c>
      <c r="AF26" s="27">
        <v>4</v>
      </c>
      <c r="AG26" s="28">
        <f t="shared" si="2"/>
        <v>4</v>
      </c>
      <c r="AH26" s="56" t="s">
        <v>6</v>
      </c>
      <c r="AI26" s="39" t="s">
        <v>6</v>
      </c>
      <c r="AJ26" s="4" t="s">
        <v>6</v>
      </c>
      <c r="AK26" s="35" t="s">
        <v>6</v>
      </c>
      <c r="AL26" s="35" t="s">
        <v>89</v>
      </c>
      <c r="AM26" s="57" t="s">
        <v>93</v>
      </c>
      <c r="AN26" s="40" t="s">
        <v>6</v>
      </c>
      <c r="AO26" s="26">
        <v>4</v>
      </c>
      <c r="AP26" s="26">
        <v>4</v>
      </c>
      <c r="AQ26" s="4" t="s">
        <v>89</v>
      </c>
      <c r="AR26" s="4" t="s">
        <v>89</v>
      </c>
      <c r="AS26" s="27">
        <v>5</v>
      </c>
      <c r="AT26" s="27">
        <v>4</v>
      </c>
      <c r="AU26" s="27" t="s">
        <v>89</v>
      </c>
      <c r="AV26" s="27">
        <v>4</v>
      </c>
      <c r="AW26" s="27">
        <v>4</v>
      </c>
      <c r="AX26" s="4">
        <v>4</v>
      </c>
      <c r="AY26" s="27">
        <v>4</v>
      </c>
      <c r="AZ26" s="1">
        <f t="shared" si="3"/>
        <v>4.125</v>
      </c>
      <c r="BA26" s="51">
        <v>1613334</v>
      </c>
      <c r="BB26" s="55" t="s">
        <v>93</v>
      </c>
      <c r="BC26" s="60" t="s">
        <v>89</v>
      </c>
      <c r="BD26" s="58" t="s">
        <v>93</v>
      </c>
      <c r="BE26" s="52" t="s">
        <v>93</v>
      </c>
      <c r="BF26" s="59" t="s">
        <v>93</v>
      </c>
      <c r="BG26" s="60" t="s">
        <v>93</v>
      </c>
      <c r="BH26" s="54" t="s">
        <v>93</v>
      </c>
      <c r="BI26" s="29">
        <v>4</v>
      </c>
      <c r="BJ26" s="29">
        <v>3</v>
      </c>
      <c r="BK26" s="29">
        <v>4</v>
      </c>
      <c r="BL26" s="29">
        <v>3</v>
      </c>
      <c r="BM26" s="29">
        <v>4</v>
      </c>
      <c r="BN26" s="29">
        <v>3</v>
      </c>
      <c r="BO26" s="29">
        <v>5</v>
      </c>
      <c r="BP26" s="1">
        <f t="shared" si="0"/>
        <v>3.7142857142857144</v>
      </c>
      <c r="BQ26" s="1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0">
        <f t="shared" si="4"/>
        <v>0</v>
      </c>
    </row>
    <row r="27" spans="2:92" ht="12.75" thickBot="1" x14ac:dyDescent="0.25">
      <c r="B27" s="24">
        <v>18</v>
      </c>
      <c r="C27" s="24"/>
      <c r="D27" s="25">
        <v>1713325</v>
      </c>
      <c r="E27" s="35" t="s">
        <v>6</v>
      </c>
      <c r="F27" s="35" t="s">
        <v>6</v>
      </c>
      <c r="G27" s="35" t="s">
        <v>6</v>
      </c>
      <c r="H27" s="35" t="s">
        <v>6</v>
      </c>
      <c r="I27" s="35" t="s">
        <v>6</v>
      </c>
      <c r="J27" s="35" t="s">
        <v>6</v>
      </c>
      <c r="K27" s="27">
        <v>3</v>
      </c>
      <c r="L27" s="27">
        <v>3</v>
      </c>
      <c r="M27" s="27">
        <v>3</v>
      </c>
      <c r="N27" s="27">
        <v>3</v>
      </c>
      <c r="O27" s="27">
        <v>3</v>
      </c>
      <c r="P27" s="27">
        <v>3</v>
      </c>
      <c r="Q27" s="27">
        <v>4</v>
      </c>
      <c r="R27" s="20">
        <f t="shared" si="1"/>
        <v>3.1428571428571428</v>
      </c>
      <c r="S27" s="35" t="s">
        <v>6</v>
      </c>
      <c r="T27" s="35" t="s">
        <v>6</v>
      </c>
      <c r="U27" s="61" t="s">
        <v>6</v>
      </c>
      <c r="V27" s="35" t="s">
        <v>6</v>
      </c>
      <c r="W27" s="35" t="s">
        <v>6</v>
      </c>
      <c r="X27" s="27">
        <v>3</v>
      </c>
      <c r="Y27" s="27">
        <v>3</v>
      </c>
      <c r="Z27" s="27">
        <v>3</v>
      </c>
      <c r="AA27" s="27">
        <v>3</v>
      </c>
      <c r="AB27" s="27">
        <v>3</v>
      </c>
      <c r="AC27" s="27">
        <v>3</v>
      </c>
      <c r="AD27" s="27">
        <v>3</v>
      </c>
      <c r="AE27" s="27">
        <v>4</v>
      </c>
      <c r="AF27" s="27">
        <v>3</v>
      </c>
      <c r="AG27" s="28">
        <f t="shared" si="2"/>
        <v>3.1111111111111112</v>
      </c>
      <c r="AH27" s="56" t="s">
        <v>6</v>
      </c>
      <c r="AI27" s="39" t="s">
        <v>6</v>
      </c>
      <c r="AJ27" s="4" t="s">
        <v>6</v>
      </c>
      <c r="AK27" s="35" t="s">
        <v>6</v>
      </c>
      <c r="AL27" s="35">
        <v>3</v>
      </c>
      <c r="AM27" s="57" t="s">
        <v>93</v>
      </c>
      <c r="AN27" s="40" t="s">
        <v>6</v>
      </c>
      <c r="AO27" s="26">
        <v>3</v>
      </c>
      <c r="AP27" s="26">
        <v>3</v>
      </c>
      <c r="AQ27" s="4" t="s">
        <v>6</v>
      </c>
      <c r="AR27" s="4">
        <v>3</v>
      </c>
      <c r="AS27" s="27">
        <v>3</v>
      </c>
      <c r="AT27" s="27">
        <v>3</v>
      </c>
      <c r="AU27" s="27">
        <v>3</v>
      </c>
      <c r="AV27" s="27">
        <v>3</v>
      </c>
      <c r="AW27" s="27">
        <v>3</v>
      </c>
      <c r="AX27" s="4">
        <v>4</v>
      </c>
      <c r="AY27" s="27">
        <v>5</v>
      </c>
      <c r="AZ27" s="1">
        <f t="shared" si="3"/>
        <v>3.2727272727272729</v>
      </c>
      <c r="BA27" s="51">
        <v>1713346</v>
      </c>
      <c r="BB27" s="55" t="s">
        <v>93</v>
      </c>
      <c r="BC27" s="60" t="s">
        <v>93</v>
      </c>
      <c r="BD27" s="58" t="s">
        <v>93</v>
      </c>
      <c r="BE27" s="52" t="s">
        <v>93</v>
      </c>
      <c r="BF27" s="59" t="s">
        <v>93</v>
      </c>
      <c r="BG27" s="60" t="s">
        <v>93</v>
      </c>
      <c r="BH27" s="54" t="s">
        <v>93</v>
      </c>
      <c r="BI27" s="29">
        <v>5</v>
      </c>
      <c r="BJ27" s="29">
        <v>5</v>
      </c>
      <c r="BK27" s="29">
        <v>5</v>
      </c>
      <c r="BL27" s="29">
        <v>5</v>
      </c>
      <c r="BM27" s="29">
        <v>5</v>
      </c>
      <c r="BN27" s="29">
        <v>5</v>
      </c>
      <c r="BO27" s="29">
        <v>5</v>
      </c>
      <c r="BP27" s="1">
        <f t="shared" si="0"/>
        <v>5</v>
      </c>
      <c r="BQ27" s="1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0">
        <f t="shared" si="4"/>
        <v>0</v>
      </c>
    </row>
    <row r="28" spans="2:92" ht="12.75" thickBot="1" x14ac:dyDescent="0.25">
      <c r="B28" s="2">
        <v>19</v>
      </c>
      <c r="C28" s="24"/>
      <c r="D28" s="25">
        <v>1613334</v>
      </c>
      <c r="E28" s="35" t="s">
        <v>6</v>
      </c>
      <c r="F28" s="35" t="s">
        <v>6</v>
      </c>
      <c r="G28" s="35" t="s">
        <v>6</v>
      </c>
      <c r="H28" s="35" t="s">
        <v>6</v>
      </c>
      <c r="I28" s="35" t="s">
        <v>6</v>
      </c>
      <c r="J28" s="35" t="s">
        <v>6</v>
      </c>
      <c r="K28" s="27">
        <v>3</v>
      </c>
      <c r="L28" s="27">
        <v>4</v>
      </c>
      <c r="M28" s="27">
        <v>4</v>
      </c>
      <c r="N28" s="27">
        <v>3</v>
      </c>
      <c r="O28" s="27">
        <v>4</v>
      </c>
      <c r="P28" s="27">
        <v>4</v>
      </c>
      <c r="Q28" s="27">
        <v>4</v>
      </c>
      <c r="R28" s="20">
        <f t="shared" si="1"/>
        <v>3.7142857142857144</v>
      </c>
      <c r="S28" s="35" t="s">
        <v>6</v>
      </c>
      <c r="T28" s="35" t="s">
        <v>6</v>
      </c>
      <c r="U28" s="35" t="s">
        <v>6</v>
      </c>
      <c r="V28" s="35" t="s">
        <v>6</v>
      </c>
      <c r="W28" s="35" t="s">
        <v>6</v>
      </c>
      <c r="X28" s="27">
        <v>3</v>
      </c>
      <c r="Y28" s="27"/>
      <c r="Z28" s="27">
        <v>4</v>
      </c>
      <c r="AA28" s="27">
        <v>4</v>
      </c>
      <c r="AB28" s="27">
        <v>4</v>
      </c>
      <c r="AC28" s="27">
        <v>4</v>
      </c>
      <c r="AD28" s="27">
        <v>3</v>
      </c>
      <c r="AE28" s="27">
        <v>4</v>
      </c>
      <c r="AF28" s="27">
        <v>4</v>
      </c>
      <c r="AG28" s="28">
        <f t="shared" si="2"/>
        <v>3.75</v>
      </c>
      <c r="AH28" s="56" t="s">
        <v>6</v>
      </c>
      <c r="AI28" s="39" t="s">
        <v>6</v>
      </c>
      <c r="AJ28" s="4" t="s">
        <v>6</v>
      </c>
      <c r="AK28" s="35" t="s">
        <v>6</v>
      </c>
      <c r="AL28" s="35">
        <v>3</v>
      </c>
      <c r="AM28" s="57" t="s">
        <v>93</v>
      </c>
      <c r="AN28" s="40" t="s">
        <v>6</v>
      </c>
      <c r="AO28" s="26">
        <v>3</v>
      </c>
      <c r="AP28" s="26">
        <v>3</v>
      </c>
      <c r="AQ28" s="4" t="s">
        <v>6</v>
      </c>
      <c r="AR28" s="4">
        <v>3</v>
      </c>
      <c r="AS28" s="27">
        <v>3</v>
      </c>
      <c r="AT28" s="27">
        <v>4</v>
      </c>
      <c r="AU28" s="27">
        <v>3</v>
      </c>
      <c r="AV28" s="27">
        <v>3</v>
      </c>
      <c r="AW28" s="27">
        <v>3</v>
      </c>
      <c r="AX28" s="4">
        <v>4</v>
      </c>
      <c r="AY28" s="27" t="s">
        <v>89</v>
      </c>
      <c r="AZ28" s="1">
        <f t="shared" si="3"/>
        <v>3.2</v>
      </c>
      <c r="BA28" s="51">
        <v>1713350</v>
      </c>
      <c r="BB28" s="55" t="s">
        <v>89</v>
      </c>
      <c r="BC28" s="60" t="s">
        <v>93</v>
      </c>
      <c r="BD28" s="58" t="s">
        <v>89</v>
      </c>
      <c r="BE28" s="52" t="s">
        <v>89</v>
      </c>
      <c r="BF28" s="59" t="s">
        <v>89</v>
      </c>
      <c r="BG28" s="60" t="s">
        <v>89</v>
      </c>
      <c r="BH28" s="54" t="s">
        <v>89</v>
      </c>
      <c r="BI28" s="29" t="s">
        <v>89</v>
      </c>
      <c r="BJ28" s="29" t="s">
        <v>89</v>
      </c>
      <c r="BK28" s="29" t="s">
        <v>89</v>
      </c>
      <c r="BL28" s="29" t="s">
        <v>89</v>
      </c>
      <c r="BM28" s="29" t="s">
        <v>89</v>
      </c>
      <c r="BN28" s="29" t="s">
        <v>89</v>
      </c>
      <c r="BO28" s="29" t="s">
        <v>89</v>
      </c>
      <c r="BP28" s="1" t="e">
        <f t="shared" si="0"/>
        <v>#DIV/0!</v>
      </c>
      <c r="BQ28" s="1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0">
        <f t="shared" si="4"/>
        <v>0</v>
      </c>
    </row>
    <row r="29" spans="2:92" ht="12.75" thickBot="1" x14ac:dyDescent="0.25">
      <c r="B29" s="24">
        <v>20</v>
      </c>
      <c r="C29" s="24"/>
      <c r="D29" s="25">
        <v>1713350</v>
      </c>
      <c r="E29" s="35" t="s">
        <v>6</v>
      </c>
      <c r="F29" s="35" t="s">
        <v>6</v>
      </c>
      <c r="G29" s="35" t="s">
        <v>6</v>
      </c>
      <c r="H29" s="35" t="s">
        <v>6</v>
      </c>
      <c r="I29" s="35" t="s">
        <v>6</v>
      </c>
      <c r="J29" s="35" t="s">
        <v>6</v>
      </c>
      <c r="K29" s="27">
        <v>4</v>
      </c>
      <c r="L29" s="27">
        <v>4</v>
      </c>
      <c r="M29" s="27">
        <v>4</v>
      </c>
      <c r="N29" s="27">
        <v>4</v>
      </c>
      <c r="O29" s="27">
        <v>4</v>
      </c>
      <c r="P29" s="27">
        <v>4</v>
      </c>
      <c r="Q29" s="27">
        <v>4</v>
      </c>
      <c r="R29" s="20">
        <f t="shared" si="1"/>
        <v>4</v>
      </c>
      <c r="S29" s="35" t="s">
        <v>6</v>
      </c>
      <c r="T29" s="35" t="s">
        <v>6</v>
      </c>
      <c r="U29" s="35" t="s">
        <v>6</v>
      </c>
      <c r="V29" s="35" t="s">
        <v>6</v>
      </c>
      <c r="W29" s="35" t="s">
        <v>6</v>
      </c>
      <c r="X29" s="27">
        <v>4</v>
      </c>
      <c r="Y29" s="27">
        <v>4</v>
      </c>
      <c r="Z29" s="27">
        <v>4</v>
      </c>
      <c r="AA29" s="27">
        <v>4</v>
      </c>
      <c r="AB29" s="27">
        <v>4</v>
      </c>
      <c r="AC29" s="27">
        <v>4</v>
      </c>
      <c r="AD29" s="27">
        <v>3</v>
      </c>
      <c r="AE29" s="27">
        <v>4</v>
      </c>
      <c r="AF29" s="27">
        <v>3</v>
      </c>
      <c r="AG29" s="28">
        <f t="shared" si="2"/>
        <v>3.7777777777777777</v>
      </c>
      <c r="AH29" s="56" t="s">
        <v>6</v>
      </c>
      <c r="AI29" s="39" t="s">
        <v>6</v>
      </c>
      <c r="AJ29" s="4" t="s">
        <v>6</v>
      </c>
      <c r="AK29" s="35" t="s">
        <v>6</v>
      </c>
      <c r="AL29" s="35">
        <v>3</v>
      </c>
      <c r="AM29" s="57" t="s">
        <v>93</v>
      </c>
      <c r="AN29" s="40" t="s">
        <v>6</v>
      </c>
      <c r="AO29" s="26">
        <v>3</v>
      </c>
      <c r="AP29" s="26">
        <v>3</v>
      </c>
      <c r="AQ29" s="4" t="s">
        <v>6</v>
      </c>
      <c r="AR29" s="4">
        <v>3</v>
      </c>
      <c r="AS29" s="27">
        <v>3</v>
      </c>
      <c r="AT29" s="27">
        <v>3</v>
      </c>
      <c r="AU29" s="27">
        <v>3</v>
      </c>
      <c r="AV29" s="27">
        <v>3</v>
      </c>
      <c r="AW29" s="27">
        <v>3</v>
      </c>
      <c r="AX29" s="4">
        <v>4</v>
      </c>
      <c r="AY29" s="27">
        <v>5</v>
      </c>
      <c r="AZ29" s="1">
        <f t="shared" si="3"/>
        <v>3.2727272727272729</v>
      </c>
      <c r="BA29" s="51">
        <v>1713352</v>
      </c>
      <c r="BB29" s="55" t="s">
        <v>89</v>
      </c>
      <c r="BC29" s="4" t="s">
        <v>93</v>
      </c>
      <c r="BD29" s="58" t="s">
        <v>93</v>
      </c>
      <c r="BE29" s="4" t="s">
        <v>89</v>
      </c>
      <c r="BF29" s="59" t="s">
        <v>93</v>
      </c>
      <c r="BG29" s="4" t="s">
        <v>89</v>
      </c>
      <c r="BH29" s="54" t="s">
        <v>93</v>
      </c>
      <c r="BI29" s="29">
        <v>5</v>
      </c>
      <c r="BJ29" s="29" t="s">
        <v>89</v>
      </c>
      <c r="BK29" s="29" t="s">
        <v>89</v>
      </c>
      <c r="BL29" s="29" t="s">
        <v>89</v>
      </c>
      <c r="BM29" s="29">
        <v>5</v>
      </c>
      <c r="BN29" s="29" t="s">
        <v>89</v>
      </c>
      <c r="BO29" s="29">
        <v>5</v>
      </c>
      <c r="BP29" s="1">
        <f t="shared" si="0"/>
        <v>5</v>
      </c>
      <c r="BQ29" s="1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0">
        <f t="shared" si="4"/>
        <v>0</v>
      </c>
    </row>
    <row r="30" spans="2:92" ht="12.75" thickBot="1" x14ac:dyDescent="0.25">
      <c r="B30" s="2">
        <v>21</v>
      </c>
      <c r="C30" s="24"/>
      <c r="D30" s="25">
        <v>1713352</v>
      </c>
      <c r="E30" s="35" t="s">
        <v>6</v>
      </c>
      <c r="F30" s="35" t="s">
        <v>6</v>
      </c>
      <c r="G30" s="35" t="s">
        <v>6</v>
      </c>
      <c r="H30" s="35" t="s">
        <v>6</v>
      </c>
      <c r="I30" s="35" t="s">
        <v>6</v>
      </c>
      <c r="J30" s="35" t="s">
        <v>6</v>
      </c>
      <c r="K30" s="27">
        <v>4</v>
      </c>
      <c r="L30" s="27">
        <v>4</v>
      </c>
      <c r="M30" s="27">
        <v>4</v>
      </c>
      <c r="N30" s="27">
        <v>4</v>
      </c>
      <c r="O30" s="27">
        <v>4</v>
      </c>
      <c r="P30" s="27">
        <v>4</v>
      </c>
      <c r="Q30" s="35">
        <v>4</v>
      </c>
      <c r="R30" s="20">
        <f t="shared" si="1"/>
        <v>4</v>
      </c>
      <c r="S30" s="35" t="s">
        <v>6</v>
      </c>
      <c r="T30" s="35" t="s">
        <v>6</v>
      </c>
      <c r="U30" s="35" t="s">
        <v>6</v>
      </c>
      <c r="V30" s="35" t="s">
        <v>6</v>
      </c>
      <c r="W30" s="35" t="s">
        <v>6</v>
      </c>
      <c r="X30" s="27">
        <v>4</v>
      </c>
      <c r="Y30" s="27">
        <v>4</v>
      </c>
      <c r="Z30" s="27">
        <v>4</v>
      </c>
      <c r="AA30" s="27">
        <v>4</v>
      </c>
      <c r="AB30" s="27">
        <v>5</v>
      </c>
      <c r="AC30" s="27">
        <v>5</v>
      </c>
      <c r="AD30" s="27">
        <v>4</v>
      </c>
      <c r="AE30" s="27">
        <v>5</v>
      </c>
      <c r="AF30" s="27">
        <v>5</v>
      </c>
      <c r="AG30" s="28">
        <f t="shared" si="2"/>
        <v>4.4444444444444446</v>
      </c>
      <c r="AH30" s="56" t="s">
        <v>6</v>
      </c>
      <c r="AI30" s="39" t="s">
        <v>6</v>
      </c>
      <c r="AJ30" s="4" t="s">
        <v>6</v>
      </c>
      <c r="AK30" s="35" t="s">
        <v>6</v>
      </c>
      <c r="AL30" s="35">
        <v>4</v>
      </c>
      <c r="AM30" s="57" t="s">
        <v>93</v>
      </c>
      <c r="AN30" s="40" t="s">
        <v>6</v>
      </c>
      <c r="AO30" s="26">
        <v>4</v>
      </c>
      <c r="AP30" s="26">
        <v>4</v>
      </c>
      <c r="AQ30" s="4" t="s">
        <v>6</v>
      </c>
      <c r="AR30" s="4" t="s">
        <v>89</v>
      </c>
      <c r="AS30" s="27" t="s">
        <v>89</v>
      </c>
      <c r="AT30" s="27">
        <v>3</v>
      </c>
      <c r="AU30" s="27" t="s">
        <v>89</v>
      </c>
      <c r="AV30" s="27">
        <v>4</v>
      </c>
      <c r="AW30" s="27">
        <v>4</v>
      </c>
      <c r="AX30" s="4">
        <v>4</v>
      </c>
      <c r="AY30" s="27" t="s">
        <v>89</v>
      </c>
      <c r="AZ30" s="1">
        <f t="shared" si="3"/>
        <v>3.8571428571428572</v>
      </c>
      <c r="BA30" s="51">
        <v>1713353</v>
      </c>
      <c r="BB30" s="55" t="s">
        <v>93</v>
      </c>
      <c r="BC30" s="60" t="s">
        <v>89</v>
      </c>
      <c r="BD30" s="58" t="s">
        <v>93</v>
      </c>
      <c r="BE30" s="4" t="s">
        <v>93</v>
      </c>
      <c r="BF30" s="59" t="s">
        <v>93</v>
      </c>
      <c r="BG30" s="60" t="s">
        <v>93</v>
      </c>
      <c r="BH30" s="54" t="s">
        <v>93</v>
      </c>
      <c r="BI30" s="29">
        <v>4</v>
      </c>
      <c r="BJ30" s="29">
        <v>3</v>
      </c>
      <c r="BK30" s="29">
        <v>4</v>
      </c>
      <c r="BL30" s="29">
        <v>3</v>
      </c>
      <c r="BM30" s="29">
        <v>4</v>
      </c>
      <c r="BN30" s="29">
        <v>3</v>
      </c>
      <c r="BO30" s="29">
        <v>4</v>
      </c>
      <c r="BP30" s="1">
        <f t="shared" si="0"/>
        <v>3.5714285714285716</v>
      </c>
      <c r="BQ30" s="1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29"/>
      <c r="CD30" s="29"/>
      <c r="CE30" s="29"/>
      <c r="CF30" s="29"/>
      <c r="CG30" s="29"/>
      <c r="CH30" s="29"/>
      <c r="CI30" s="29"/>
      <c r="CJ30" s="29"/>
      <c r="CK30" s="29"/>
      <c r="CL30" s="29"/>
      <c r="CM30" s="29"/>
      <c r="CN30" s="20">
        <f t="shared" si="4"/>
        <v>0</v>
      </c>
    </row>
    <row r="31" spans="2:92" ht="12.75" thickBot="1" x14ac:dyDescent="0.25">
      <c r="B31" s="24">
        <v>22</v>
      </c>
      <c r="C31" s="24"/>
      <c r="D31" s="25">
        <v>1613089</v>
      </c>
      <c r="E31" s="35" t="s">
        <v>6</v>
      </c>
      <c r="F31" s="35" t="s">
        <v>6</v>
      </c>
      <c r="G31" s="35" t="s">
        <v>6</v>
      </c>
      <c r="H31" s="35" t="s">
        <v>6</v>
      </c>
      <c r="I31" s="35" t="s">
        <v>6</v>
      </c>
      <c r="J31" s="35" t="s">
        <v>6</v>
      </c>
      <c r="K31" s="27">
        <v>4</v>
      </c>
      <c r="L31" s="27">
        <v>4</v>
      </c>
      <c r="M31" s="27">
        <v>3</v>
      </c>
      <c r="N31" s="27">
        <v>4</v>
      </c>
      <c r="O31" s="27">
        <v>4</v>
      </c>
      <c r="P31" s="27">
        <v>4</v>
      </c>
      <c r="Q31" s="27">
        <v>5</v>
      </c>
      <c r="R31" s="20">
        <f t="shared" si="1"/>
        <v>4</v>
      </c>
      <c r="S31" s="35" t="s">
        <v>6</v>
      </c>
      <c r="T31" s="35" t="s">
        <v>6</v>
      </c>
      <c r="U31" s="35" t="s">
        <v>6</v>
      </c>
      <c r="V31" s="35" t="s">
        <v>6</v>
      </c>
      <c r="W31" s="35" t="s">
        <v>6</v>
      </c>
      <c r="X31" s="27">
        <v>3</v>
      </c>
      <c r="Y31" s="27">
        <v>3</v>
      </c>
      <c r="Z31" s="27">
        <v>4</v>
      </c>
      <c r="AA31" s="27">
        <v>4</v>
      </c>
      <c r="AB31" s="27">
        <v>4</v>
      </c>
      <c r="AC31" s="27">
        <v>4</v>
      </c>
      <c r="AD31" s="27">
        <v>4</v>
      </c>
      <c r="AE31" s="27">
        <v>5</v>
      </c>
      <c r="AF31" s="27">
        <v>5</v>
      </c>
      <c r="AG31" s="28">
        <f t="shared" si="2"/>
        <v>4</v>
      </c>
      <c r="AH31" s="56" t="s">
        <v>6</v>
      </c>
      <c r="AI31" s="39" t="s">
        <v>6</v>
      </c>
      <c r="AJ31" s="4" t="s">
        <v>6</v>
      </c>
      <c r="AK31" s="35" t="s">
        <v>6</v>
      </c>
      <c r="AL31" s="35">
        <v>3</v>
      </c>
      <c r="AM31" s="57" t="s">
        <v>93</v>
      </c>
      <c r="AN31" s="40" t="s">
        <v>6</v>
      </c>
      <c r="AO31" s="26">
        <v>3</v>
      </c>
      <c r="AP31" s="26">
        <v>3</v>
      </c>
      <c r="AQ31" s="4" t="s">
        <v>6</v>
      </c>
      <c r="AR31" s="4">
        <v>3</v>
      </c>
      <c r="AS31" s="27">
        <v>3</v>
      </c>
      <c r="AT31" s="27">
        <v>4</v>
      </c>
      <c r="AU31" s="27">
        <v>3</v>
      </c>
      <c r="AV31" s="27">
        <v>3</v>
      </c>
      <c r="AW31" s="27">
        <v>3</v>
      </c>
      <c r="AX31" s="4">
        <v>4</v>
      </c>
      <c r="AY31" s="27">
        <v>3</v>
      </c>
      <c r="AZ31" s="1">
        <f t="shared" si="3"/>
        <v>3.1818181818181817</v>
      </c>
      <c r="BA31" s="51">
        <v>1713358</v>
      </c>
      <c r="BB31" s="55" t="s">
        <v>93</v>
      </c>
      <c r="BC31" s="60" t="s">
        <v>93</v>
      </c>
      <c r="BD31" s="58" t="s">
        <v>93</v>
      </c>
      <c r="BE31" s="52" t="s">
        <v>93</v>
      </c>
      <c r="BF31" s="59" t="s">
        <v>93</v>
      </c>
      <c r="BG31" s="60" t="s">
        <v>93</v>
      </c>
      <c r="BH31" s="54" t="s">
        <v>93</v>
      </c>
      <c r="BI31" s="29">
        <v>4</v>
      </c>
      <c r="BJ31" s="29">
        <v>3</v>
      </c>
      <c r="BK31" s="29">
        <v>5</v>
      </c>
      <c r="BL31" s="29">
        <v>4</v>
      </c>
      <c r="BM31" s="29">
        <v>4</v>
      </c>
      <c r="BN31" s="29">
        <v>3</v>
      </c>
      <c r="BO31" s="29">
        <v>4</v>
      </c>
      <c r="BP31" s="1">
        <f t="shared" si="0"/>
        <v>3.8571428571428572</v>
      </c>
      <c r="BQ31" s="1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0">
        <f t="shared" si="4"/>
        <v>0</v>
      </c>
    </row>
    <row r="32" spans="2:92" ht="12.75" thickBot="1" x14ac:dyDescent="0.25">
      <c r="B32" s="2">
        <v>23</v>
      </c>
      <c r="C32" s="24"/>
      <c r="D32" s="25">
        <v>1713362</v>
      </c>
      <c r="E32" s="35" t="s">
        <v>6</v>
      </c>
      <c r="F32" s="35" t="s">
        <v>6</v>
      </c>
      <c r="G32" s="35" t="s">
        <v>6</v>
      </c>
      <c r="H32" s="35" t="s">
        <v>6</v>
      </c>
      <c r="I32" s="35" t="s">
        <v>6</v>
      </c>
      <c r="J32" s="35" t="s">
        <v>6</v>
      </c>
      <c r="K32" s="27">
        <v>4</v>
      </c>
      <c r="L32" s="27">
        <v>4</v>
      </c>
      <c r="M32" s="27">
        <v>4</v>
      </c>
      <c r="N32" s="27">
        <v>4</v>
      </c>
      <c r="O32" s="27">
        <v>4</v>
      </c>
      <c r="P32" s="27">
        <v>4</v>
      </c>
      <c r="Q32" s="27">
        <v>4</v>
      </c>
      <c r="R32" s="20">
        <f t="shared" si="1"/>
        <v>4</v>
      </c>
      <c r="S32" s="35" t="s">
        <v>6</v>
      </c>
      <c r="T32" s="35" t="s">
        <v>6</v>
      </c>
      <c r="U32" s="35" t="s">
        <v>6</v>
      </c>
      <c r="V32" s="35" t="s">
        <v>6</v>
      </c>
      <c r="W32" s="35" t="s">
        <v>6</v>
      </c>
      <c r="X32" s="27">
        <v>3</v>
      </c>
      <c r="Y32" s="27">
        <v>3</v>
      </c>
      <c r="Z32" s="27">
        <v>3</v>
      </c>
      <c r="AA32" s="27">
        <v>3</v>
      </c>
      <c r="AB32" s="27">
        <v>4</v>
      </c>
      <c r="AC32" s="27">
        <v>4</v>
      </c>
      <c r="AD32" s="27">
        <v>3</v>
      </c>
      <c r="AE32" s="27">
        <v>4</v>
      </c>
      <c r="AF32" s="27">
        <v>4</v>
      </c>
      <c r="AG32" s="28">
        <f t="shared" si="2"/>
        <v>3.4444444444444446</v>
      </c>
      <c r="AH32" s="56" t="s">
        <v>6</v>
      </c>
      <c r="AI32" s="39" t="s">
        <v>6</v>
      </c>
      <c r="AJ32" s="4" t="s">
        <v>6</v>
      </c>
      <c r="AK32" s="35" t="s">
        <v>6</v>
      </c>
      <c r="AL32" s="35">
        <v>3</v>
      </c>
      <c r="AM32" s="57" t="s">
        <v>93</v>
      </c>
      <c r="AN32" s="40" t="s">
        <v>6</v>
      </c>
      <c r="AO32" s="26">
        <v>3</v>
      </c>
      <c r="AP32" s="26">
        <v>3</v>
      </c>
      <c r="AQ32" s="4" t="s">
        <v>6</v>
      </c>
      <c r="AR32" s="4">
        <v>3</v>
      </c>
      <c r="AS32" s="27">
        <v>3</v>
      </c>
      <c r="AT32" s="27">
        <v>4</v>
      </c>
      <c r="AU32" s="27">
        <v>3</v>
      </c>
      <c r="AV32" s="27">
        <v>3</v>
      </c>
      <c r="AW32" s="27">
        <v>3</v>
      </c>
      <c r="AX32" s="4">
        <v>4</v>
      </c>
      <c r="AY32" s="27">
        <v>3</v>
      </c>
      <c r="AZ32" s="1">
        <f t="shared" si="3"/>
        <v>3.1818181818181817</v>
      </c>
      <c r="BA32" s="51">
        <v>1613089</v>
      </c>
      <c r="BB32" s="55" t="s">
        <v>93</v>
      </c>
      <c r="BC32" s="60" t="s">
        <v>93</v>
      </c>
      <c r="BD32" s="58" t="s">
        <v>93</v>
      </c>
      <c r="BE32" s="52" t="s">
        <v>93</v>
      </c>
      <c r="BF32" s="59" t="s">
        <v>93</v>
      </c>
      <c r="BG32" s="60" t="s">
        <v>93</v>
      </c>
      <c r="BH32" s="54" t="s">
        <v>93</v>
      </c>
      <c r="BI32" s="29">
        <v>3</v>
      </c>
      <c r="BJ32" s="29">
        <v>3</v>
      </c>
      <c r="BK32" s="29">
        <v>4</v>
      </c>
      <c r="BL32" s="29">
        <v>3</v>
      </c>
      <c r="BM32" s="29">
        <v>3</v>
      </c>
      <c r="BN32" s="29">
        <v>3</v>
      </c>
      <c r="BO32" s="29">
        <v>3</v>
      </c>
      <c r="BP32" s="1">
        <f t="shared" si="0"/>
        <v>3.1428571428571428</v>
      </c>
      <c r="BQ32" s="1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0">
        <f t="shared" si="4"/>
        <v>0</v>
      </c>
    </row>
    <row r="33" spans="2:92" ht="12.75" thickBot="1" x14ac:dyDescent="0.25">
      <c r="B33" s="24">
        <v>24</v>
      </c>
      <c r="C33" s="24"/>
      <c r="D33" s="25"/>
      <c r="E33" s="35"/>
      <c r="F33" s="35"/>
      <c r="G33" s="35"/>
      <c r="H33" s="35"/>
      <c r="I33" s="35"/>
      <c r="J33" s="35"/>
      <c r="K33" s="27"/>
      <c r="L33" s="27"/>
      <c r="M33" s="27"/>
      <c r="N33" s="27"/>
      <c r="O33" s="27"/>
      <c r="P33" s="27"/>
      <c r="Q33" s="27"/>
      <c r="R33" s="20">
        <f t="shared" si="1"/>
        <v>0</v>
      </c>
      <c r="S33" s="35"/>
      <c r="T33" s="35"/>
      <c r="U33" s="35"/>
      <c r="V33" s="35"/>
      <c r="W33" s="35"/>
      <c r="X33" s="27"/>
      <c r="Y33" s="27"/>
      <c r="Z33" s="27"/>
      <c r="AA33" s="27"/>
      <c r="AB33" s="27"/>
      <c r="AC33" s="27"/>
      <c r="AD33" s="27"/>
      <c r="AE33" s="27"/>
      <c r="AF33" s="27"/>
      <c r="AG33" s="28">
        <f t="shared" si="2"/>
        <v>0</v>
      </c>
      <c r="AH33" s="56" t="s">
        <v>6</v>
      </c>
      <c r="AI33" s="39" t="s">
        <v>89</v>
      </c>
      <c r="AJ33" s="27" t="s">
        <v>89</v>
      </c>
      <c r="AK33" s="35" t="s">
        <v>89</v>
      </c>
      <c r="AL33" s="35" t="s">
        <v>89</v>
      </c>
      <c r="AM33" s="57" t="s">
        <v>93</v>
      </c>
      <c r="AN33" s="40" t="s">
        <v>89</v>
      </c>
      <c r="AO33" s="26" t="s">
        <v>89</v>
      </c>
      <c r="AP33" s="26" t="s">
        <v>89</v>
      </c>
      <c r="AQ33" s="27" t="s">
        <v>89</v>
      </c>
      <c r="AR33" s="4" t="s">
        <v>89</v>
      </c>
      <c r="AS33" s="27" t="s">
        <v>89</v>
      </c>
      <c r="AT33" s="27" t="s">
        <v>89</v>
      </c>
      <c r="AU33" s="27" t="s">
        <v>89</v>
      </c>
      <c r="AV33" s="27" t="s">
        <v>89</v>
      </c>
      <c r="AW33" s="27" t="s">
        <v>89</v>
      </c>
      <c r="AX33" s="4">
        <v>4</v>
      </c>
      <c r="AY33" s="27" t="s">
        <v>89</v>
      </c>
      <c r="AZ33" s="1">
        <f t="shared" si="3"/>
        <v>4</v>
      </c>
      <c r="BA33" s="51">
        <v>1713362</v>
      </c>
      <c r="BB33" s="55" t="s">
        <v>93</v>
      </c>
      <c r="BC33" s="60" t="s">
        <v>89</v>
      </c>
      <c r="BD33" s="58" t="s">
        <v>93</v>
      </c>
      <c r="BE33" s="52" t="s">
        <v>93</v>
      </c>
      <c r="BF33" s="59" t="s">
        <v>93</v>
      </c>
      <c r="BG33" s="60" t="s">
        <v>93</v>
      </c>
      <c r="BH33" s="54" t="s">
        <v>93</v>
      </c>
      <c r="BI33" s="29">
        <v>4</v>
      </c>
      <c r="BJ33" s="29">
        <v>3</v>
      </c>
      <c r="BK33" s="29">
        <v>4</v>
      </c>
      <c r="BL33" s="29">
        <v>3</v>
      </c>
      <c r="BM33" s="29">
        <v>4</v>
      </c>
      <c r="BN33" s="29">
        <v>3</v>
      </c>
      <c r="BO33" s="29">
        <v>4</v>
      </c>
      <c r="BP33" s="1">
        <f t="shared" si="0"/>
        <v>3.5714285714285716</v>
      </c>
      <c r="BQ33" s="1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0">
        <f t="shared" si="4"/>
        <v>0</v>
      </c>
    </row>
    <row r="34" spans="2:92" ht="12.75" thickBot="1" x14ac:dyDescent="0.25">
      <c r="B34" s="2">
        <v>25</v>
      </c>
      <c r="C34" s="24"/>
      <c r="D34" s="25"/>
      <c r="E34" s="35"/>
      <c r="F34" s="35"/>
      <c r="G34" s="35"/>
      <c r="H34" s="35"/>
      <c r="I34" s="35"/>
      <c r="J34" s="35"/>
      <c r="K34" s="27"/>
      <c r="L34" s="27"/>
      <c r="M34" s="27"/>
      <c r="N34" s="27"/>
      <c r="O34" s="27"/>
      <c r="P34" s="27"/>
      <c r="Q34" s="27"/>
      <c r="R34" s="20">
        <f t="shared" si="1"/>
        <v>0</v>
      </c>
      <c r="S34" s="35"/>
      <c r="T34" s="35"/>
      <c r="U34" s="35"/>
      <c r="V34" s="35"/>
      <c r="W34" s="35"/>
      <c r="X34" s="27"/>
      <c r="Y34" s="27"/>
      <c r="Z34" s="27"/>
      <c r="AA34" s="27"/>
      <c r="AB34" s="27"/>
      <c r="AC34" s="27"/>
      <c r="AD34" s="27"/>
      <c r="AE34" s="27"/>
      <c r="AF34" s="27"/>
      <c r="AG34" s="28">
        <f t="shared" si="2"/>
        <v>0</v>
      </c>
      <c r="AH34" s="56" t="s">
        <v>6</v>
      </c>
      <c r="AI34" s="39" t="s">
        <v>89</v>
      </c>
      <c r="AJ34" s="27" t="s">
        <v>89</v>
      </c>
      <c r="AK34" s="35" t="s">
        <v>6</v>
      </c>
      <c r="AL34" s="35" t="s">
        <v>91</v>
      </c>
      <c r="AM34" s="57" t="s">
        <v>93</v>
      </c>
      <c r="AN34" s="40" t="s">
        <v>6</v>
      </c>
      <c r="AO34" s="26">
        <v>3</v>
      </c>
      <c r="AP34" s="26">
        <v>3</v>
      </c>
      <c r="AQ34" s="27" t="s">
        <v>89</v>
      </c>
      <c r="AR34" s="4">
        <v>3</v>
      </c>
      <c r="AS34" s="27" t="s">
        <v>89</v>
      </c>
      <c r="AT34" s="27">
        <v>3</v>
      </c>
      <c r="AU34" s="27" t="s">
        <v>89</v>
      </c>
      <c r="AV34" s="27">
        <v>3</v>
      </c>
      <c r="AW34" s="27">
        <v>3</v>
      </c>
      <c r="AX34" s="4">
        <v>4</v>
      </c>
      <c r="AY34" s="27">
        <v>4</v>
      </c>
      <c r="AZ34" s="1">
        <f>AVERAGE(AH34:AY34)</f>
        <v>3.25</v>
      </c>
      <c r="BA34" s="51">
        <v>1513091</v>
      </c>
      <c r="BB34" s="55" t="s">
        <v>89</v>
      </c>
      <c r="BC34" s="60" t="s">
        <v>89</v>
      </c>
      <c r="BD34" s="58" t="s">
        <v>89</v>
      </c>
      <c r="BE34" s="52" t="s">
        <v>89</v>
      </c>
      <c r="BF34" s="59" t="s">
        <v>89</v>
      </c>
      <c r="BG34" s="60" t="s">
        <v>89</v>
      </c>
      <c r="BH34" s="54" t="s">
        <v>89</v>
      </c>
      <c r="BI34" s="29" t="s">
        <v>89</v>
      </c>
      <c r="BJ34" s="29" t="s">
        <v>89</v>
      </c>
      <c r="BK34" s="29" t="s">
        <v>89</v>
      </c>
      <c r="BL34" s="29" t="s">
        <v>89</v>
      </c>
      <c r="BM34" s="29" t="s">
        <v>89</v>
      </c>
      <c r="BN34" s="29" t="s">
        <v>89</v>
      </c>
      <c r="BO34" s="29" t="s">
        <v>89</v>
      </c>
      <c r="BP34" s="1" t="e">
        <f t="shared" si="0"/>
        <v>#DIV/0!</v>
      </c>
      <c r="BQ34" s="1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0">
        <f t="shared" si="4"/>
        <v>0</v>
      </c>
    </row>
    <row r="35" spans="2:92" ht="12.75" thickBot="1" x14ac:dyDescent="0.25">
      <c r="B35" s="24">
        <v>26</v>
      </c>
      <c r="C35" s="24"/>
      <c r="D35" s="25"/>
      <c r="E35" s="35"/>
      <c r="F35" s="35"/>
      <c r="G35" s="35"/>
      <c r="H35" s="35"/>
      <c r="I35" s="35"/>
      <c r="J35" s="35"/>
      <c r="K35" s="27"/>
      <c r="L35" s="27"/>
      <c r="M35" s="27"/>
      <c r="N35" s="27"/>
      <c r="O35" s="27"/>
      <c r="P35" s="27"/>
      <c r="Q35" s="27"/>
      <c r="R35" s="20">
        <f t="shared" si="1"/>
        <v>0</v>
      </c>
      <c r="S35" s="35"/>
      <c r="T35" s="35"/>
      <c r="U35" s="35"/>
      <c r="V35" s="35"/>
      <c r="W35" s="35"/>
      <c r="X35" s="27"/>
      <c r="Y35" s="27"/>
      <c r="Z35" s="27"/>
      <c r="AA35" s="27"/>
      <c r="AB35" s="27"/>
      <c r="AC35" s="27"/>
      <c r="AD35" s="27"/>
      <c r="AE35" s="27"/>
      <c r="AF35" s="27"/>
      <c r="AG35" s="28">
        <f t="shared" si="2"/>
        <v>0</v>
      </c>
      <c r="AH35" s="35"/>
      <c r="AI35" s="35"/>
      <c r="AJ35" s="35"/>
      <c r="AK35" s="35"/>
      <c r="AL35" s="35"/>
      <c r="AM35" s="35"/>
      <c r="AN35" s="35"/>
      <c r="AO35" s="26"/>
      <c r="AP35" s="26"/>
      <c r="AQ35" s="27"/>
      <c r="AR35" s="27"/>
      <c r="AS35" s="27"/>
      <c r="AT35" s="27"/>
      <c r="AU35" s="27"/>
      <c r="AV35" s="27"/>
      <c r="AW35" s="27"/>
      <c r="AX35" s="27"/>
      <c r="AY35" s="27"/>
      <c r="AZ35" s="1">
        <f t="shared" ref="AZ35:AZ46" si="5">IF(ISBLANK(AH35)=TRUE,0,AVERAGE(AH35:AY35))</f>
        <v>0</v>
      </c>
      <c r="BA35" s="1"/>
      <c r="BB35" s="35"/>
      <c r="BC35" s="35"/>
      <c r="BD35" s="35"/>
      <c r="BE35" s="35"/>
      <c r="BF35" s="35"/>
      <c r="BG35" s="35"/>
      <c r="BH35" s="35"/>
      <c r="BI35" s="29"/>
      <c r="BJ35" s="29"/>
      <c r="BK35" s="29"/>
      <c r="BL35" s="29"/>
      <c r="BM35" s="29"/>
      <c r="BN35" s="29"/>
      <c r="BO35" s="29"/>
      <c r="BP35" s="1">
        <f t="shared" si="0"/>
        <v>0</v>
      </c>
      <c r="BQ35" s="1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29"/>
      <c r="CD35" s="29"/>
      <c r="CE35" s="29"/>
      <c r="CF35" s="29"/>
      <c r="CG35" s="29"/>
      <c r="CH35" s="29"/>
      <c r="CI35" s="29"/>
      <c r="CJ35" s="29"/>
      <c r="CK35" s="29"/>
      <c r="CL35" s="29"/>
      <c r="CM35" s="29"/>
      <c r="CN35" s="20">
        <f t="shared" si="4"/>
        <v>0</v>
      </c>
    </row>
    <row r="36" spans="2:92" ht="12.75" thickBot="1" x14ac:dyDescent="0.25">
      <c r="B36" s="2">
        <v>27</v>
      </c>
      <c r="C36" s="24"/>
      <c r="D36" s="25"/>
      <c r="E36" s="35"/>
      <c r="F36" s="35"/>
      <c r="G36" s="35"/>
      <c r="H36" s="35"/>
      <c r="I36" s="35"/>
      <c r="J36" s="35"/>
      <c r="K36" s="27"/>
      <c r="L36" s="27"/>
      <c r="M36" s="27"/>
      <c r="N36" s="27"/>
      <c r="O36" s="27"/>
      <c r="P36" s="27"/>
      <c r="Q36" s="27"/>
      <c r="R36" s="20">
        <f t="shared" si="1"/>
        <v>0</v>
      </c>
      <c r="S36" s="35"/>
      <c r="T36" s="35"/>
      <c r="U36" s="35"/>
      <c r="V36" s="35"/>
      <c r="W36" s="35"/>
      <c r="X36" s="27"/>
      <c r="Y36" s="27"/>
      <c r="Z36" s="27"/>
      <c r="AA36" s="27"/>
      <c r="AB36" s="27"/>
      <c r="AC36" s="27"/>
      <c r="AD36" s="27"/>
      <c r="AE36" s="27"/>
      <c r="AF36" s="27"/>
      <c r="AG36" s="28">
        <f t="shared" si="2"/>
        <v>0</v>
      </c>
      <c r="AH36" s="35"/>
      <c r="AI36" s="35"/>
      <c r="AJ36" s="35"/>
      <c r="AK36" s="35"/>
      <c r="AL36" s="35"/>
      <c r="AM36" s="35"/>
      <c r="AN36" s="35"/>
      <c r="AO36" s="26"/>
      <c r="AP36" s="26"/>
      <c r="AQ36" s="27"/>
      <c r="AR36" s="27"/>
      <c r="AS36" s="27"/>
      <c r="AT36" s="27"/>
      <c r="AU36" s="27"/>
      <c r="AV36" s="27"/>
      <c r="AW36" s="27"/>
      <c r="AX36" s="27"/>
      <c r="AY36" s="27"/>
      <c r="AZ36" s="1">
        <f t="shared" si="5"/>
        <v>0</v>
      </c>
      <c r="BA36" s="1"/>
      <c r="BB36" s="35"/>
      <c r="BC36" s="35"/>
      <c r="BD36" s="35"/>
      <c r="BE36" s="35"/>
      <c r="BF36" s="35"/>
      <c r="BG36" s="35"/>
      <c r="BH36" s="35"/>
      <c r="BI36" s="29"/>
      <c r="BJ36" s="29"/>
      <c r="BK36" s="29"/>
      <c r="BL36" s="29"/>
      <c r="BM36" s="29"/>
      <c r="BN36" s="29"/>
      <c r="BO36" s="29"/>
      <c r="BP36" s="1">
        <f t="shared" si="0"/>
        <v>0</v>
      </c>
      <c r="BQ36" s="1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29"/>
      <c r="CD36" s="29"/>
      <c r="CE36" s="29"/>
      <c r="CF36" s="29"/>
      <c r="CG36" s="29"/>
      <c r="CH36" s="29"/>
      <c r="CI36" s="29"/>
      <c r="CJ36" s="29"/>
      <c r="CK36" s="29"/>
      <c r="CL36" s="29"/>
      <c r="CM36" s="29"/>
      <c r="CN36" s="20">
        <f t="shared" si="4"/>
        <v>0</v>
      </c>
    </row>
    <row r="37" spans="2:92" ht="12.75" thickBot="1" x14ac:dyDescent="0.25">
      <c r="B37" s="24">
        <v>28</v>
      </c>
      <c r="C37" s="24"/>
      <c r="D37" s="25"/>
      <c r="E37" s="35"/>
      <c r="F37" s="35"/>
      <c r="G37" s="35"/>
      <c r="H37" s="35"/>
      <c r="I37" s="35"/>
      <c r="J37" s="35"/>
      <c r="K37" s="27"/>
      <c r="L37" s="27"/>
      <c r="M37" s="27"/>
      <c r="N37" s="27"/>
      <c r="O37" s="27"/>
      <c r="P37" s="27"/>
      <c r="Q37" s="27"/>
      <c r="R37" s="20">
        <f t="shared" si="1"/>
        <v>0</v>
      </c>
      <c r="S37" s="35"/>
      <c r="T37" s="35"/>
      <c r="U37" s="35"/>
      <c r="V37" s="35"/>
      <c r="W37" s="35"/>
      <c r="X37" s="27"/>
      <c r="Y37" s="27"/>
      <c r="Z37" s="27"/>
      <c r="AA37" s="27"/>
      <c r="AB37" s="27"/>
      <c r="AC37" s="27"/>
      <c r="AD37" s="27"/>
      <c r="AE37" s="27"/>
      <c r="AF37" s="27"/>
      <c r="AG37" s="28">
        <f t="shared" si="2"/>
        <v>0</v>
      </c>
      <c r="AH37" s="35"/>
      <c r="AI37" s="35"/>
      <c r="AJ37" s="35"/>
      <c r="AK37" s="35"/>
      <c r="AL37" s="35"/>
      <c r="AM37" s="35"/>
      <c r="AN37" s="35"/>
      <c r="AO37" s="26"/>
      <c r="AP37" s="26"/>
      <c r="AQ37" s="27"/>
      <c r="AR37" s="27"/>
      <c r="AS37" s="27"/>
      <c r="AT37" s="27"/>
      <c r="AU37" s="27"/>
      <c r="AV37" s="27"/>
      <c r="AW37" s="27"/>
      <c r="AX37" s="27"/>
      <c r="AY37" s="27"/>
      <c r="AZ37" s="1">
        <f t="shared" si="5"/>
        <v>0</v>
      </c>
      <c r="BA37" s="1"/>
      <c r="BB37" s="35"/>
      <c r="BC37" s="35"/>
      <c r="BD37" s="35"/>
      <c r="BE37" s="35"/>
      <c r="BF37" s="35"/>
      <c r="BG37" s="35"/>
      <c r="BH37" s="35"/>
      <c r="BI37" s="29"/>
      <c r="BJ37" s="29"/>
      <c r="BK37" s="29"/>
      <c r="BL37" s="29"/>
      <c r="BM37" s="29"/>
      <c r="BN37" s="29"/>
      <c r="BO37" s="29"/>
      <c r="BP37" s="1">
        <f t="shared" si="0"/>
        <v>0</v>
      </c>
      <c r="BQ37" s="1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  <c r="CC37" s="29"/>
      <c r="CD37" s="29"/>
      <c r="CE37" s="29"/>
      <c r="CF37" s="29"/>
      <c r="CG37" s="29"/>
      <c r="CH37" s="29"/>
      <c r="CI37" s="29"/>
      <c r="CJ37" s="29"/>
      <c r="CK37" s="29"/>
      <c r="CL37" s="29"/>
      <c r="CM37" s="29"/>
      <c r="CN37" s="20">
        <f t="shared" si="4"/>
        <v>0</v>
      </c>
    </row>
    <row r="38" spans="2:92" ht="12.75" thickBot="1" x14ac:dyDescent="0.25">
      <c r="B38" s="2">
        <v>29</v>
      </c>
      <c r="C38" s="24"/>
      <c r="D38" s="25"/>
      <c r="E38" s="35"/>
      <c r="F38" s="35"/>
      <c r="G38" s="35"/>
      <c r="H38" s="35"/>
      <c r="I38" s="35"/>
      <c r="J38" s="35"/>
      <c r="K38" s="27"/>
      <c r="L38" s="27"/>
      <c r="M38" s="27"/>
      <c r="N38" s="27"/>
      <c r="O38" s="27"/>
      <c r="P38" s="27"/>
      <c r="Q38" s="27"/>
      <c r="R38" s="20">
        <f t="shared" si="1"/>
        <v>0</v>
      </c>
      <c r="S38" s="35"/>
      <c r="T38" s="35"/>
      <c r="U38" s="35"/>
      <c r="V38" s="35"/>
      <c r="W38" s="35"/>
      <c r="X38" s="27"/>
      <c r="Y38" s="27"/>
      <c r="Z38" s="27"/>
      <c r="AA38" s="27"/>
      <c r="AB38" s="27"/>
      <c r="AC38" s="27"/>
      <c r="AD38" s="27"/>
      <c r="AE38" s="27"/>
      <c r="AF38" s="27"/>
      <c r="AG38" s="28">
        <f t="shared" si="2"/>
        <v>0</v>
      </c>
      <c r="AH38" s="35"/>
      <c r="AI38" s="35"/>
      <c r="AJ38" s="35"/>
      <c r="AK38" s="35"/>
      <c r="AL38" s="35"/>
      <c r="AM38" s="35"/>
      <c r="AN38" s="35"/>
      <c r="AO38" s="26"/>
      <c r="AP38" s="26"/>
      <c r="AQ38" s="27"/>
      <c r="AR38" s="27"/>
      <c r="AS38" s="27"/>
      <c r="AT38" s="27"/>
      <c r="AU38" s="27"/>
      <c r="AV38" s="27"/>
      <c r="AW38" s="27"/>
      <c r="AX38" s="27"/>
      <c r="AY38" s="27"/>
      <c r="AZ38" s="1">
        <f t="shared" si="5"/>
        <v>0</v>
      </c>
      <c r="BA38" s="1"/>
      <c r="BB38" s="35"/>
      <c r="BC38" s="35"/>
      <c r="BD38" s="35"/>
      <c r="BE38" s="35"/>
      <c r="BF38" s="35"/>
      <c r="BG38" s="35"/>
      <c r="BH38" s="35"/>
      <c r="BI38" s="29"/>
      <c r="BJ38" s="29"/>
      <c r="BK38" s="29"/>
      <c r="BL38" s="29"/>
      <c r="BM38" s="29"/>
      <c r="BN38" s="29"/>
      <c r="BO38" s="29"/>
      <c r="BP38" s="1">
        <f t="shared" si="0"/>
        <v>0</v>
      </c>
      <c r="BQ38" s="1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29"/>
      <c r="CD38" s="29"/>
      <c r="CE38" s="29"/>
      <c r="CF38" s="29"/>
      <c r="CG38" s="29"/>
      <c r="CH38" s="29"/>
      <c r="CI38" s="29"/>
      <c r="CJ38" s="29"/>
      <c r="CK38" s="29"/>
      <c r="CL38" s="29"/>
      <c r="CM38" s="29"/>
      <c r="CN38" s="20">
        <f t="shared" si="4"/>
        <v>0</v>
      </c>
    </row>
    <row r="39" spans="2:92" ht="12.75" thickBot="1" x14ac:dyDescent="0.25">
      <c r="B39" s="24">
        <v>30</v>
      </c>
      <c r="C39" s="24"/>
      <c r="D39" s="25"/>
      <c r="E39" s="35"/>
      <c r="F39" s="35"/>
      <c r="G39" s="35"/>
      <c r="H39" s="35"/>
      <c r="I39" s="35"/>
      <c r="J39" s="35"/>
      <c r="K39" s="27"/>
      <c r="L39" s="27"/>
      <c r="M39" s="27"/>
      <c r="N39" s="27"/>
      <c r="O39" s="27"/>
      <c r="P39" s="27"/>
      <c r="Q39" s="27"/>
      <c r="R39" s="20">
        <f t="shared" si="1"/>
        <v>0</v>
      </c>
      <c r="S39" s="35"/>
      <c r="T39" s="35"/>
      <c r="U39" s="35"/>
      <c r="V39" s="35"/>
      <c r="W39" s="35"/>
      <c r="X39" s="27"/>
      <c r="Y39" s="27"/>
      <c r="Z39" s="27"/>
      <c r="AA39" s="27"/>
      <c r="AB39" s="27"/>
      <c r="AC39" s="27"/>
      <c r="AD39" s="27"/>
      <c r="AE39" s="27"/>
      <c r="AF39" s="27"/>
      <c r="AG39" s="28">
        <f t="shared" si="2"/>
        <v>0</v>
      </c>
      <c r="AH39" s="35"/>
      <c r="AI39" s="35"/>
      <c r="AJ39" s="35"/>
      <c r="AK39" s="35"/>
      <c r="AL39" s="35"/>
      <c r="AM39" s="35"/>
      <c r="AN39" s="35"/>
      <c r="AO39" s="26"/>
      <c r="AP39" s="26"/>
      <c r="AQ39" s="27"/>
      <c r="AR39" s="27"/>
      <c r="AS39" s="27"/>
      <c r="AT39" s="27"/>
      <c r="AU39" s="27"/>
      <c r="AV39" s="27"/>
      <c r="AW39" s="27"/>
      <c r="AX39" s="27"/>
      <c r="AY39" s="27"/>
      <c r="AZ39" s="1">
        <f t="shared" si="5"/>
        <v>0</v>
      </c>
      <c r="BA39" s="1"/>
      <c r="BB39" s="35"/>
      <c r="BC39" s="35"/>
      <c r="BD39" s="35"/>
      <c r="BE39" s="35"/>
      <c r="BF39" s="35"/>
      <c r="BG39" s="35"/>
      <c r="BH39" s="35"/>
      <c r="BI39" s="29"/>
      <c r="BJ39" s="29"/>
      <c r="BK39" s="29"/>
      <c r="BL39" s="29"/>
      <c r="BM39" s="29"/>
      <c r="BN39" s="29"/>
      <c r="BO39" s="29"/>
      <c r="BP39" s="1">
        <f t="shared" si="0"/>
        <v>0</v>
      </c>
      <c r="BQ39" s="1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29"/>
      <c r="CD39" s="29"/>
      <c r="CE39" s="29"/>
      <c r="CF39" s="29"/>
      <c r="CG39" s="29"/>
      <c r="CH39" s="29"/>
      <c r="CI39" s="29"/>
      <c r="CJ39" s="29"/>
      <c r="CK39" s="29"/>
      <c r="CL39" s="29"/>
      <c r="CM39" s="29"/>
      <c r="CN39" s="20">
        <f t="shared" si="4"/>
        <v>0</v>
      </c>
    </row>
    <row r="40" spans="2:92" ht="12.75" thickBot="1" x14ac:dyDescent="0.25">
      <c r="B40" s="2">
        <v>31</v>
      </c>
      <c r="C40" s="24"/>
      <c r="D40" s="25"/>
      <c r="E40" s="35"/>
      <c r="F40" s="35"/>
      <c r="G40" s="35"/>
      <c r="H40" s="35"/>
      <c r="I40" s="35"/>
      <c r="J40" s="35"/>
      <c r="K40" s="27"/>
      <c r="L40" s="27"/>
      <c r="M40" s="27"/>
      <c r="N40" s="27"/>
      <c r="O40" s="27"/>
      <c r="P40" s="27"/>
      <c r="Q40" s="27"/>
      <c r="R40" s="20">
        <f t="shared" si="1"/>
        <v>0</v>
      </c>
      <c r="S40" s="35"/>
      <c r="T40" s="35"/>
      <c r="U40" s="35"/>
      <c r="V40" s="35"/>
      <c r="W40" s="35"/>
      <c r="X40" s="27"/>
      <c r="Y40" s="27"/>
      <c r="Z40" s="27"/>
      <c r="AA40" s="27"/>
      <c r="AB40" s="27"/>
      <c r="AC40" s="27"/>
      <c r="AD40" s="27"/>
      <c r="AE40" s="27"/>
      <c r="AF40" s="27"/>
      <c r="AG40" s="28">
        <f t="shared" si="2"/>
        <v>0</v>
      </c>
      <c r="AH40" s="35"/>
      <c r="AI40" s="35"/>
      <c r="AJ40" s="35"/>
      <c r="AK40" s="35"/>
      <c r="AL40" s="35"/>
      <c r="AM40" s="35"/>
      <c r="AN40" s="35"/>
      <c r="AO40" s="26"/>
      <c r="AP40" s="26"/>
      <c r="AQ40" s="27"/>
      <c r="AR40" s="27"/>
      <c r="AS40" s="27"/>
      <c r="AT40" s="27"/>
      <c r="AU40" s="27"/>
      <c r="AV40" s="27"/>
      <c r="AW40" s="27"/>
      <c r="AX40" s="27"/>
      <c r="AY40" s="27"/>
      <c r="AZ40" s="1">
        <f t="shared" si="5"/>
        <v>0</v>
      </c>
      <c r="BA40" s="1"/>
      <c r="BB40" s="35"/>
      <c r="BC40" s="35"/>
      <c r="BD40" s="35"/>
      <c r="BE40" s="35"/>
      <c r="BF40" s="35"/>
      <c r="BG40" s="35"/>
      <c r="BH40" s="35"/>
      <c r="BI40" s="29"/>
      <c r="BJ40" s="29"/>
      <c r="BK40" s="29"/>
      <c r="BL40" s="29"/>
      <c r="BM40" s="29"/>
      <c r="BN40" s="29"/>
      <c r="BO40" s="29"/>
      <c r="BP40" s="1">
        <f t="shared" si="0"/>
        <v>0</v>
      </c>
      <c r="BQ40" s="38"/>
      <c r="BR40" s="29"/>
      <c r="BS40" s="29"/>
      <c r="BT40" s="29"/>
      <c r="BU40" s="29"/>
      <c r="BV40" s="29"/>
      <c r="BW40" s="29"/>
      <c r="BX40" s="29"/>
      <c r="BY40" s="29"/>
      <c r="BZ40" s="29"/>
      <c r="CA40" s="29"/>
      <c r="CB40" s="29"/>
      <c r="CC40" s="29"/>
      <c r="CD40" s="29"/>
      <c r="CE40" s="29"/>
      <c r="CF40" s="29"/>
      <c r="CG40" s="29"/>
      <c r="CH40" s="29"/>
      <c r="CI40" s="29"/>
      <c r="CJ40" s="29"/>
      <c r="CK40" s="29"/>
      <c r="CL40" s="29"/>
      <c r="CM40" s="29"/>
      <c r="CN40" s="20">
        <f t="shared" si="4"/>
        <v>0</v>
      </c>
    </row>
    <row r="41" spans="2:92" ht="12.75" thickBot="1" x14ac:dyDescent="0.25">
      <c r="B41" s="24">
        <v>32</v>
      </c>
      <c r="C41" s="24"/>
      <c r="D41" s="25"/>
      <c r="E41" s="25"/>
      <c r="F41" s="25"/>
      <c r="G41" s="25"/>
      <c r="H41" s="25"/>
      <c r="I41" s="25"/>
      <c r="J41" s="25"/>
      <c r="K41" s="27"/>
      <c r="L41" s="27"/>
      <c r="M41" s="27"/>
      <c r="N41" s="27"/>
      <c r="O41" s="27"/>
      <c r="P41" s="27"/>
      <c r="Q41" s="27"/>
      <c r="R41" s="20">
        <f t="shared" si="1"/>
        <v>0</v>
      </c>
      <c r="S41" s="35"/>
      <c r="T41" s="35"/>
      <c r="U41" s="35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8">
        <f t="shared" si="2"/>
        <v>0</v>
      </c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1">
        <f t="shared" si="5"/>
        <v>0</v>
      </c>
      <c r="BA41" s="1"/>
      <c r="BB41" s="35"/>
      <c r="BC41" s="35"/>
      <c r="BD41" s="35"/>
      <c r="BE41" s="35"/>
      <c r="BF41" s="35"/>
      <c r="BG41" s="35"/>
      <c r="BH41" s="35"/>
      <c r="BI41" s="29"/>
      <c r="BJ41" s="29"/>
      <c r="BK41" s="29"/>
      <c r="BL41" s="29"/>
      <c r="BM41" s="29"/>
      <c r="BN41" s="29"/>
      <c r="BO41" s="29"/>
      <c r="BP41" s="1">
        <f t="shared" si="0"/>
        <v>0</v>
      </c>
      <c r="BQ41" s="38"/>
      <c r="BR41" s="29"/>
      <c r="BS41" s="29"/>
      <c r="BT41" s="29"/>
      <c r="BU41" s="29"/>
      <c r="BV41" s="29"/>
      <c r="BW41" s="29"/>
      <c r="BX41" s="29"/>
      <c r="BY41" s="29"/>
      <c r="BZ41" s="29"/>
      <c r="CA41" s="29"/>
      <c r="CB41" s="29"/>
      <c r="CC41" s="29"/>
      <c r="CD41" s="29"/>
      <c r="CE41" s="29"/>
      <c r="CF41" s="29"/>
      <c r="CG41" s="29"/>
      <c r="CH41" s="29"/>
      <c r="CI41" s="29"/>
      <c r="CJ41" s="29"/>
      <c r="CK41" s="29"/>
      <c r="CL41" s="29"/>
      <c r="CM41" s="29"/>
      <c r="CN41" s="20">
        <f t="shared" si="4"/>
        <v>0</v>
      </c>
    </row>
    <row r="42" spans="2:92" ht="12.75" thickBot="1" x14ac:dyDescent="0.25">
      <c r="B42" s="2">
        <v>33</v>
      </c>
      <c r="C42" s="24"/>
      <c r="D42" s="25"/>
      <c r="E42" s="25"/>
      <c r="F42" s="25"/>
      <c r="G42" s="25"/>
      <c r="H42" s="25"/>
      <c r="I42" s="25"/>
      <c r="J42" s="25"/>
      <c r="K42" s="27"/>
      <c r="L42" s="27"/>
      <c r="M42" s="27"/>
      <c r="N42" s="27"/>
      <c r="O42" s="27"/>
      <c r="P42" s="27"/>
      <c r="Q42" s="27"/>
      <c r="R42" s="20">
        <f t="shared" si="1"/>
        <v>0</v>
      </c>
      <c r="S42" s="35"/>
      <c r="T42" s="35"/>
      <c r="U42" s="35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8">
        <f t="shared" si="2"/>
        <v>0</v>
      </c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1">
        <f t="shared" si="5"/>
        <v>0</v>
      </c>
      <c r="BA42" s="38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1">
        <f t="shared" si="0"/>
        <v>0</v>
      </c>
      <c r="BQ42" s="38"/>
      <c r="BR42" s="29"/>
      <c r="BS42" s="29"/>
      <c r="BT42" s="29"/>
      <c r="BU42" s="29"/>
      <c r="BV42" s="29"/>
      <c r="BW42" s="29"/>
      <c r="BX42" s="29"/>
      <c r="BY42" s="29"/>
      <c r="BZ42" s="29"/>
      <c r="CA42" s="29"/>
      <c r="CB42" s="29"/>
      <c r="CC42" s="29"/>
      <c r="CD42" s="29"/>
      <c r="CE42" s="29"/>
      <c r="CF42" s="29"/>
      <c r="CG42" s="29"/>
      <c r="CH42" s="29"/>
      <c r="CI42" s="29"/>
      <c r="CJ42" s="29"/>
      <c r="CK42" s="29"/>
      <c r="CL42" s="29"/>
      <c r="CM42" s="29"/>
      <c r="CN42" s="20">
        <f t="shared" si="4"/>
        <v>0</v>
      </c>
    </row>
    <row r="43" spans="2:92" ht="12.75" thickBot="1" x14ac:dyDescent="0.25">
      <c r="B43" s="24">
        <v>34</v>
      </c>
      <c r="C43" s="24"/>
      <c r="D43" s="3"/>
      <c r="E43" s="3"/>
      <c r="F43" s="3"/>
      <c r="G43" s="3"/>
      <c r="H43" s="3"/>
      <c r="I43" s="3"/>
      <c r="J43" s="3"/>
      <c r="K43" s="4"/>
      <c r="L43" s="4"/>
      <c r="M43" s="4"/>
      <c r="N43" s="4"/>
      <c r="O43" s="4"/>
      <c r="P43" s="4"/>
      <c r="Q43" s="4"/>
      <c r="R43" s="20">
        <f t="shared" si="1"/>
        <v>0</v>
      </c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28">
        <f t="shared" si="2"/>
        <v>0</v>
      </c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1">
        <f t="shared" si="5"/>
        <v>0</v>
      </c>
      <c r="BA43" s="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1">
        <f t="shared" si="0"/>
        <v>0</v>
      </c>
      <c r="BQ43" s="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9"/>
      <c r="CN43" s="20">
        <f t="shared" si="4"/>
        <v>0</v>
      </c>
    </row>
    <row r="44" spans="2:92" ht="12.75" thickBot="1" x14ac:dyDescent="0.25">
      <c r="B44" s="2">
        <v>35</v>
      </c>
      <c r="C44" s="2"/>
      <c r="D44" s="3"/>
      <c r="E44" s="3"/>
      <c r="F44" s="3"/>
      <c r="G44" s="3"/>
      <c r="H44" s="3"/>
      <c r="I44" s="3"/>
      <c r="J44" s="3"/>
      <c r="K44" s="4"/>
      <c r="L44" s="4"/>
      <c r="M44" s="4"/>
      <c r="N44" s="4"/>
      <c r="O44" s="4"/>
      <c r="P44" s="4"/>
      <c r="Q44" s="4"/>
      <c r="R44" s="20">
        <f t="shared" si="1"/>
        <v>0</v>
      </c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28">
        <f t="shared" si="2"/>
        <v>0</v>
      </c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1">
        <f t="shared" si="5"/>
        <v>0</v>
      </c>
      <c r="BA44" s="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1">
        <f t="shared" si="0"/>
        <v>0</v>
      </c>
      <c r="BQ44" s="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  <c r="CD44" s="21"/>
      <c r="CE44" s="21"/>
      <c r="CF44" s="21"/>
      <c r="CG44" s="21"/>
      <c r="CH44" s="21"/>
      <c r="CI44" s="21"/>
      <c r="CJ44" s="21"/>
      <c r="CK44" s="21"/>
      <c r="CL44" s="21"/>
      <c r="CM44" s="29"/>
      <c r="CN44" s="20">
        <f t="shared" si="4"/>
        <v>0</v>
      </c>
    </row>
    <row r="45" spans="2:92" ht="12.75" thickBot="1" x14ac:dyDescent="0.25">
      <c r="B45" s="24">
        <v>36</v>
      </c>
      <c r="C45" s="24"/>
      <c r="D45" s="3"/>
      <c r="E45" s="3"/>
      <c r="F45" s="3"/>
      <c r="G45" s="3"/>
      <c r="H45" s="3"/>
      <c r="I45" s="3"/>
      <c r="J45" s="3"/>
      <c r="K45" s="4"/>
      <c r="L45" s="4"/>
      <c r="M45" s="4"/>
      <c r="N45" s="4"/>
      <c r="O45" s="4"/>
      <c r="P45" s="4"/>
      <c r="Q45" s="4"/>
      <c r="R45" s="20">
        <f t="shared" si="1"/>
        <v>0</v>
      </c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28">
        <f t="shared" si="2"/>
        <v>0</v>
      </c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1">
        <f t="shared" si="5"/>
        <v>0</v>
      </c>
      <c r="BA45" s="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1">
        <f t="shared" si="0"/>
        <v>0</v>
      </c>
      <c r="BQ45" s="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29"/>
      <c r="CN45" s="20">
        <f t="shared" si="4"/>
        <v>0</v>
      </c>
    </row>
    <row r="46" spans="2:92" ht="12.75" thickBot="1" x14ac:dyDescent="0.25">
      <c r="B46" s="24">
        <v>37</v>
      </c>
      <c r="C46" s="24"/>
      <c r="D46" s="25"/>
      <c r="E46" s="25"/>
      <c r="F46" s="25"/>
      <c r="G46" s="25"/>
      <c r="H46" s="25"/>
      <c r="I46" s="25"/>
      <c r="J46" s="25"/>
      <c r="K46" s="27"/>
      <c r="L46" s="27"/>
      <c r="M46" s="27"/>
      <c r="N46" s="27"/>
      <c r="O46" s="27"/>
      <c r="P46" s="27"/>
      <c r="Q46" s="27"/>
      <c r="R46" s="20">
        <f t="shared" si="1"/>
        <v>0</v>
      </c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8">
        <f t="shared" si="2"/>
        <v>0</v>
      </c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1">
        <f t="shared" si="5"/>
        <v>0</v>
      </c>
      <c r="BA46" s="38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1">
        <f t="shared" si="0"/>
        <v>0</v>
      </c>
      <c r="BQ46" s="38"/>
      <c r="BR46" s="29"/>
      <c r="BS46" s="29"/>
      <c r="BT46" s="29"/>
      <c r="BU46" s="29"/>
      <c r="BV46" s="29"/>
      <c r="BW46" s="29"/>
      <c r="BX46" s="29"/>
      <c r="BY46" s="29"/>
      <c r="BZ46" s="29"/>
      <c r="CA46" s="29"/>
      <c r="CB46" s="29"/>
      <c r="CC46" s="29"/>
      <c r="CD46" s="29"/>
      <c r="CE46" s="29"/>
      <c r="CF46" s="29"/>
      <c r="CG46" s="29"/>
      <c r="CH46" s="29"/>
      <c r="CI46" s="29"/>
      <c r="CJ46" s="29"/>
      <c r="CK46" s="29"/>
      <c r="CL46" s="29"/>
      <c r="CM46" s="29"/>
      <c r="CN46" s="20">
        <f t="shared" si="4"/>
        <v>0</v>
      </c>
    </row>
    <row r="47" spans="2:92" s="12" customFormat="1" ht="29.45" customHeight="1" thickBot="1" x14ac:dyDescent="0.25">
      <c r="B47" s="71" t="s">
        <v>77</v>
      </c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20">
        <f t="shared" si="1"/>
        <v>0</v>
      </c>
      <c r="S47" s="84" t="s">
        <v>78</v>
      </c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30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31"/>
      <c r="BA47" s="44"/>
      <c r="BB47" s="65"/>
      <c r="BC47" s="65"/>
      <c r="BD47" s="65"/>
      <c r="BE47" s="65"/>
      <c r="BF47" s="65"/>
      <c r="BG47" s="65"/>
      <c r="BH47" s="65"/>
      <c r="BI47" s="65"/>
      <c r="BJ47" s="65"/>
      <c r="BK47" s="65"/>
      <c r="BL47" s="65"/>
      <c r="BM47" s="65"/>
      <c r="BN47" s="65"/>
      <c r="BO47" s="65"/>
      <c r="BP47" s="32"/>
      <c r="BQ47" s="46"/>
      <c r="BR47" s="65"/>
      <c r="BS47" s="65"/>
      <c r="BT47" s="65"/>
      <c r="BU47" s="65"/>
      <c r="BV47" s="65"/>
      <c r="BW47" s="65"/>
      <c r="BX47" s="65"/>
      <c r="BY47" s="65"/>
      <c r="BZ47" s="65"/>
      <c r="CA47" s="65"/>
      <c r="CB47" s="65"/>
      <c r="CC47" s="65"/>
      <c r="CD47" s="65"/>
      <c r="CE47" s="65"/>
      <c r="CF47" s="65"/>
      <c r="CG47" s="65"/>
      <c r="CH47" s="65"/>
      <c r="CI47" s="65"/>
      <c r="CJ47" s="65"/>
      <c r="CK47" s="65"/>
      <c r="CL47" s="65"/>
      <c r="CM47" s="32"/>
      <c r="CN47" s="32"/>
    </row>
    <row r="49" spans="2:90" ht="12" customHeight="1" x14ac:dyDescent="0.2">
      <c r="BZ49" s="77" t="s">
        <v>86</v>
      </c>
      <c r="CA49" s="77"/>
      <c r="CB49" s="77"/>
      <c r="CC49" s="77"/>
      <c r="CD49" s="77"/>
      <c r="CE49" s="77"/>
      <c r="CF49" s="77"/>
      <c r="CG49" s="77"/>
      <c r="CH49" s="77"/>
      <c r="CI49" s="77"/>
      <c r="CJ49" s="77"/>
      <c r="CK49" s="77"/>
      <c r="CL49" s="77"/>
    </row>
    <row r="50" spans="2:90" x14ac:dyDescent="0.2">
      <c r="B50" s="17"/>
      <c r="C50" s="17"/>
      <c r="D50" s="17"/>
      <c r="E50" s="17"/>
      <c r="F50" s="17"/>
      <c r="G50" s="17"/>
      <c r="H50" s="17"/>
      <c r="I50" s="17"/>
      <c r="J50" s="17"/>
      <c r="BZ50" s="77"/>
      <c r="CA50" s="77"/>
      <c r="CB50" s="77"/>
      <c r="CC50" s="77"/>
      <c r="CD50" s="77"/>
      <c r="CE50" s="77"/>
      <c r="CF50" s="77"/>
      <c r="CG50" s="77"/>
      <c r="CH50" s="77"/>
      <c r="CI50" s="77"/>
      <c r="CJ50" s="77"/>
      <c r="CK50" s="77"/>
      <c r="CL50" s="77"/>
    </row>
    <row r="51" spans="2:90" x14ac:dyDescent="0.2">
      <c r="B51" s="17"/>
      <c r="C51" s="17"/>
      <c r="D51" s="17"/>
      <c r="E51" s="17"/>
      <c r="F51" s="17"/>
      <c r="G51" s="17"/>
      <c r="H51" s="17"/>
      <c r="I51" s="17"/>
      <c r="J51" s="17"/>
      <c r="BZ51" s="17" t="s">
        <v>87</v>
      </c>
    </row>
    <row r="52" spans="2:90" x14ac:dyDescent="0.2">
      <c r="B52" s="17"/>
      <c r="C52" s="17"/>
      <c r="D52" s="17"/>
      <c r="E52" s="17"/>
      <c r="F52" s="17"/>
      <c r="G52" s="17"/>
      <c r="H52" s="17"/>
      <c r="I52" s="17"/>
      <c r="J52" s="17"/>
      <c r="BZ52" s="17" t="s">
        <v>88</v>
      </c>
    </row>
    <row r="53" spans="2:90" x14ac:dyDescent="0.2">
      <c r="B53" s="17"/>
      <c r="C53" s="17"/>
    </row>
    <row r="54" spans="2:90" x14ac:dyDescent="0.2">
      <c r="B54" s="17"/>
      <c r="C54" s="17"/>
    </row>
    <row r="55" spans="2:90" x14ac:dyDescent="0.2">
      <c r="B55" s="17"/>
      <c r="C55" s="17"/>
    </row>
    <row r="56" spans="2:90" x14ac:dyDescent="0.2">
      <c r="B56" s="17"/>
      <c r="C56" s="17"/>
    </row>
  </sheetData>
  <sheetProtection formatCells="0" formatColumns="0" formatRows="0" insertColumns="0" insertRows="0" deleteColumns="0" deleteRows="0"/>
  <mergeCells count="34">
    <mergeCell ref="CC8:CE8"/>
    <mergeCell ref="CG8:CL8"/>
    <mergeCell ref="BZ49:CL50"/>
    <mergeCell ref="S7:AG7"/>
    <mergeCell ref="AO8:AP8"/>
    <mergeCell ref="AX8:AY8"/>
    <mergeCell ref="AZ8:AZ9"/>
    <mergeCell ref="AH8:AN8"/>
    <mergeCell ref="BB7:BP7"/>
    <mergeCell ref="BP8:BP9"/>
    <mergeCell ref="AE8:AF8"/>
    <mergeCell ref="S47:AF47"/>
    <mergeCell ref="AG8:AG9"/>
    <mergeCell ref="S8:W8"/>
    <mergeCell ref="X8:AD8"/>
    <mergeCell ref="BR8:CB8"/>
    <mergeCell ref="BR7:CN7"/>
    <mergeCell ref="CN8:CN9"/>
    <mergeCell ref="AE1:AF1"/>
    <mergeCell ref="AQ8:AW8"/>
    <mergeCell ref="BR47:CL47"/>
    <mergeCell ref="AH47:AY47"/>
    <mergeCell ref="BB47:BO47"/>
    <mergeCell ref="BI8:BJ8"/>
    <mergeCell ref="BK8:BN8"/>
    <mergeCell ref="BB8:BH8"/>
    <mergeCell ref="B2:AF2"/>
    <mergeCell ref="AH7:AZ7"/>
    <mergeCell ref="B47:Q47"/>
    <mergeCell ref="B7:B9"/>
    <mergeCell ref="D7:D9"/>
    <mergeCell ref="E8:J8"/>
    <mergeCell ref="K8:R8"/>
    <mergeCell ref="E7:R7"/>
  </mergeCells>
  <phoneticPr fontId="0" type="noConversion"/>
  <conditionalFormatting sqref="R10:R47 AG10:AG46 CN10:CN46 BP10:BQ46 AZ10:AZ46 BA35:BA46">
    <cfRule type="containsErrors" dxfId="0" priority="15">
      <formula>ISERROR(R10)</formula>
    </cfRule>
  </conditionalFormatting>
  <pageMargins left="0.70866141732283472" right="0.70866141732283472" top="0.74803149606299213" bottom="0.74803149606299213" header="0.31496062992125984" footer="0.31496062992125984"/>
  <pageSetup paperSize="9" scale="55" fitToWidth="0" orientation="landscape" r:id="rId1"/>
  <colBreaks count="1" manualBreakCount="1">
    <brk id="43" max="5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2021-04-20T13:15:14Z</dcterms:modified>
</cp:coreProperties>
</file>