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45" windowWidth="1483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Лист1!$A$1:$CD$48</definedName>
  </definedNames>
  <calcPr calcId="145621"/>
</workbook>
</file>

<file path=xl/calcChain.xml><?xml version="1.0" encoding="utf-8"?>
<calcChain xmlns="http://schemas.openxmlformats.org/spreadsheetml/2006/main">
  <c r="CD10" i="1" l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</calcChain>
</file>

<file path=xl/sharedStrings.xml><?xml version="1.0" encoding="utf-8"?>
<sst xmlns="http://schemas.openxmlformats.org/spreadsheetml/2006/main" count="555" uniqueCount="85">
  <si>
    <t>№ п/п</t>
  </si>
  <si>
    <t>Шифр зачетной книжки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</si>
  <si>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</si>
  <si>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</si>
  <si>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</si>
  <si>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</si>
  <si>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</si>
  <si>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</si>
  <si>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</si>
  <si>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</si>
  <si>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</si>
  <si>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</si>
  <si>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</si>
  <si>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</si>
  <si>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</si>
  <si>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</si>
  <si>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</si>
  <si>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</si>
  <si>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</si>
  <si>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</si>
  <si>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</si>
  <si>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</si>
  <si>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Прикладная механика</t>
  </si>
  <si>
    <t>Электрические машины</t>
  </si>
  <si>
    <t>Традиционная и альтернативная электроэнергетика</t>
  </si>
  <si>
    <t>Электрические измерения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</si>
  <si>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</si>
  <si>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</si>
  <si>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</si>
  <si>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</si>
  <si>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</si>
  <si>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</si>
  <si>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</si>
  <si>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</si>
  <si>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</si>
  <si>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</si>
  <si>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</si>
  <si>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</si>
  <si>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</si>
  <si>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Основы электрооборудования и электротехнологий</t>
  </si>
  <si>
    <t>Электромагнитная совместимость</t>
  </si>
  <si>
    <t>Материаловедение. Технология конструкционных материалов</t>
  </si>
  <si>
    <t>Техника и технологии в сельском хозяйстве</t>
  </si>
  <si>
    <t>Информационные технологии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</si>
  <si>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</si>
  <si>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</si>
  <si>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</si>
  <si>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</si>
  <si>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</si>
  <si>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Производственная практика "Практика по получению профессиональных умений и опыта профессиональной деятельности (по монтажу электрооборудования)"</t>
  </si>
  <si>
    <t>Основы научных исследований</t>
  </si>
  <si>
    <t>Светотехника и электротехнология</t>
  </si>
  <si>
    <t>Компьютерная графика</t>
  </si>
  <si>
    <t>Электроника</t>
  </si>
  <si>
    <t>Безопасность жизнедеятельности</t>
  </si>
  <si>
    <t>Энергооборудование</t>
  </si>
  <si>
    <t>Правоведение</t>
  </si>
  <si>
    <t>Эксплуатация электрооборудования и средств автоматики</t>
  </si>
  <si>
    <t>Ремонт электрооборудования</t>
  </si>
  <si>
    <t>Электропривод</t>
  </si>
  <si>
    <t>Организация и управление деятельностью энергослужб</t>
  </si>
  <si>
    <t>Основы права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</si>
  <si>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</si>
  <si>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Ресурсосберегающие технологии и машины в животноводстве</t>
  </si>
  <si>
    <t>Монтаж электрооборудования и средств автоматизации</t>
  </si>
  <si>
    <t>Культурология</t>
  </si>
  <si>
    <t>Элективные дисциплины по физической культуре и спорту: общая физическая подготовка</t>
  </si>
  <si>
    <t>Электробезопасность</t>
  </si>
  <si>
    <t>Производственная практика "Преддипломная практика"</t>
  </si>
  <si>
    <t>За период обучения освоены следующие компетенции компетенции:ОК-2; ОК-4; ОК-5; ОК-6; ОК-7; ОК-8; ОПК-1; ОПК-2; ОПК-3; ОПК-4; ОПК-6; ПК-12.</t>
  </si>
  <si>
    <t>За период обучения освоены следующие компетенции компетенции:ОК-1; ОК-5; ОК-6; ОК-7; ОПК-1; ОПК-2; ОПК-4; ОПК-5; ОПК-6; ОПК-7; ПК-4; ПК-5; ПК-8; ПК-10;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</si>
  <si>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</si>
  <si>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</si>
  <si>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Электрооборудование и электротехнологии</t>
  </si>
  <si>
    <t>год набора 2017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</si>
  <si>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</si>
  <si>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</si>
  <si>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</si>
  <si>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</si>
  <si>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Аиб(Эл)-373</t>
  </si>
  <si>
    <t>*</t>
  </si>
  <si>
    <t>Основы электроснабжения</t>
  </si>
  <si>
    <t>зач</t>
  </si>
  <si>
    <t>курс 4</t>
  </si>
  <si>
    <t>АИБ Эл 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</si>
</sst>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6" xfId="0" applyFont="1" applyBorder="1" applyAlignment="1" applyProtection="1">
      <alignment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6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0"/>
  <sheetViews>
    <sheetView showZeros="0" tabSelected="1" view="pageBreakPreview" zoomScale="85" zoomScaleNormal="100" zoomScaleSheetLayoutView="85" workbookViewId="0">
      <selection activeCell="O4" sqref="O4"/>
    </sheetView>
  </sheetViews>
  <sheetFormatPr defaultColWidth="5.7109375" defaultRowHeight="12" x14ac:dyDescent="0.2"/>
  <cols>
    <col min="1" max="1" width="5.5703125" style="14" customWidth="1"/>
    <col min="2" max="3" width="9.140625" style="15" customWidth="1"/>
    <col min="4" max="7" width="7.140625" style="17" customWidth="1"/>
    <col min="8" max="8" width="8" style="17" customWidth="1"/>
    <col min="9" max="11" width="5.7109375" style="17" customWidth="1"/>
    <col min="12" max="13" width="5.42578125" style="17" customWidth="1"/>
    <col min="14" max="14" width="10.140625" style="17" customWidth="1"/>
    <col min="15" max="17" width="5.42578125" style="17" customWidth="1"/>
    <col min="18" max="20" width="5.7109375" style="17" customWidth="1"/>
    <col min="21" max="21" width="5.28515625" style="17" customWidth="1"/>
    <col min="22" max="25" width="4.140625" style="17" customWidth="1"/>
    <col min="26" max="26" width="5.7109375" style="17" customWidth="1"/>
    <col min="27" max="27" width="4.85546875" style="17" customWidth="1"/>
    <col min="28" max="28" width="5.7109375" style="17" customWidth="1"/>
    <col min="29" max="29" width="14.85546875" style="17" customWidth="1"/>
    <col min="30" max="30" width="6.140625" style="17" customWidth="1"/>
    <col min="31" max="43" width="5.42578125" style="17" customWidth="1"/>
    <col min="44" max="44" width="12.5703125" style="17" customWidth="1"/>
    <col min="45" max="45" width="14.85546875" style="17" customWidth="1"/>
    <col min="46" max="46" width="5.42578125" style="17" customWidth="1"/>
    <col min="47" max="47" width="15" style="17" customWidth="1"/>
    <col min="48" max="62" width="5.85546875" style="17" customWidth="1"/>
    <col min="63" max="63" width="8.5703125" style="17" customWidth="1"/>
    <col min="64" max="65" width="5.7109375" style="17" customWidth="1"/>
    <col min="66" max="66" width="8" style="17" customWidth="1"/>
    <col min="67" max="78" width="5.7109375" style="17" customWidth="1"/>
    <col min="79" max="79" width="6.42578125" style="17" customWidth="1"/>
    <col min="80" max="80" width="5.42578125" style="17" customWidth="1"/>
    <col min="81" max="81" width="8.7109375" style="17" customWidth="1"/>
    <col min="82" max="82" width="5.28515625" style="17" customWidth="1"/>
    <col min="83" max="88" width="5.7109375" style="17" customWidth="1"/>
    <col min="89" max="89" width="10" style="17" customWidth="1"/>
    <col min="90" max="90" width="6.28515625" style="17" customWidth="1"/>
    <col min="91" max="185" width="8.85546875" style="17" customWidth="1"/>
    <col min="186" max="186" width="2.28515625" style="17" customWidth="1"/>
    <col min="187" max="187" width="9.140625" style="17" customWidth="1"/>
    <col min="188" max="188" width="7.140625" style="17" customWidth="1"/>
    <col min="189" max="205" width="5.7109375" style="17" customWidth="1"/>
    <col min="206" max="206" width="13.7109375" style="17" customWidth="1"/>
    <col min="207" max="208" width="6.5703125" style="17" customWidth="1"/>
    <col min="209" max="227" width="5.7109375" style="17" customWidth="1"/>
    <col min="228" max="228" width="13.42578125" style="17" customWidth="1"/>
    <col min="229" max="230" width="6.5703125" style="17" customWidth="1"/>
    <col min="231" max="250" width="5.7109375" style="17" customWidth="1"/>
    <col min="251" max="251" width="13.42578125" style="17" customWidth="1"/>
    <col min="252" max="253" width="6.5703125" style="17" customWidth="1"/>
    <col min="254" max="16384" width="5.7109375" style="17"/>
  </cols>
  <sheetData>
    <row r="1" spans="1:82" ht="15.75" x14ac:dyDescent="0.25">
      <c r="D1" s="16"/>
      <c r="E1" s="16"/>
      <c r="F1" s="16"/>
      <c r="G1" s="16"/>
      <c r="AB1" s="62" t="s">
        <v>10</v>
      </c>
      <c r="AC1" s="62"/>
    </row>
    <row r="2" spans="1:82" ht="33" customHeight="1" x14ac:dyDescent="0.2">
      <c r="B2" s="63" t="s">
        <v>11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82" x14ac:dyDescent="0.2">
      <c r="D3" s="16"/>
      <c r="E3" s="17" t="s">
        <v>71</v>
      </c>
      <c r="J3" s="18"/>
    </row>
    <row r="4" spans="1:82" x14ac:dyDescent="0.2">
      <c r="D4" s="16"/>
      <c r="E4" s="17" t="s">
        <v>72</v>
      </c>
      <c r="P4" s="17" t="s">
        <v>73</v>
      </c>
    </row>
    <row r="5" spans="1:82" x14ac:dyDescent="0.2">
      <c r="D5" s="16"/>
      <c r="E5" s="17" t="s">
        <v>74</v>
      </c>
      <c r="K5" s="17" t="s">
        <v>83</v>
      </c>
      <c r="M5" s="17" t="s">
        <v>79</v>
      </c>
      <c r="N5" s="17" t="s">
        <v>84</v>
      </c>
      <c r="R5" s="17" t="s">
        <v>75</v>
      </c>
    </row>
    <row r="6" spans="1:82" ht="12.75" thickBot="1" x14ac:dyDescent="0.25"/>
    <row r="7" spans="1:82" s="21" customFormat="1" ht="14.45" customHeight="1" thickBot="1" x14ac:dyDescent="0.3">
      <c r="A7" s="20"/>
      <c r="B7" s="51" t="s">
        <v>0</v>
      </c>
      <c r="C7" s="73" t="s">
        <v>1</v>
      </c>
      <c r="D7" s="53" t="s"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4" t="s">
        <v>13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53" t="s">
        <v>14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5"/>
      <c r="AU7" s="41"/>
      <c r="AV7" s="54" t="s">
        <v>15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5"/>
      <c r="BM7" s="53" t="s">
        <v>16</v>
      </c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5"/>
    </row>
    <row r="8" spans="1:82" s="21" customFormat="1" ht="33" customHeight="1" thickBot="1" x14ac:dyDescent="0.25">
      <c r="A8" s="20"/>
      <c r="B8" s="51"/>
      <c r="C8" s="74"/>
      <c r="D8" s="69" t="s">
        <v>2</v>
      </c>
      <c r="E8" s="70"/>
      <c r="F8" s="70"/>
      <c r="G8" s="70"/>
      <c r="H8" s="70"/>
      <c r="I8" s="70"/>
      <c r="J8" s="69" t="s">
        <v>3</v>
      </c>
      <c r="K8" s="70"/>
      <c r="L8" s="70"/>
      <c r="M8" s="70"/>
      <c r="N8" s="70"/>
      <c r="O8" s="70"/>
      <c r="P8" s="70"/>
      <c r="Q8" s="83"/>
      <c r="R8" s="77" t="s">
        <v>2</v>
      </c>
      <c r="S8" s="78"/>
      <c r="T8" s="78"/>
      <c r="U8" s="78"/>
      <c r="V8" s="79" t="s">
        <v>3</v>
      </c>
      <c r="W8" s="80"/>
      <c r="X8" s="80"/>
      <c r="Y8" s="80"/>
      <c r="Z8" s="80"/>
      <c r="AA8" s="81"/>
      <c r="AB8" s="82"/>
      <c r="AC8" s="37" t="s">
        <v>29</v>
      </c>
      <c r="AD8" s="75" t="s">
        <v>7</v>
      </c>
      <c r="AE8" s="51" t="s">
        <v>2</v>
      </c>
      <c r="AF8" s="51"/>
      <c r="AG8" s="51"/>
      <c r="AH8" s="51"/>
      <c r="AI8" s="51"/>
      <c r="AJ8" s="51"/>
      <c r="AK8" s="36" t="s">
        <v>4</v>
      </c>
      <c r="AL8" s="53" t="s">
        <v>3</v>
      </c>
      <c r="AM8" s="54"/>
      <c r="AN8" s="54"/>
      <c r="AO8" s="54"/>
      <c r="AP8" s="54"/>
      <c r="AQ8" s="54"/>
      <c r="AR8" s="58" t="s">
        <v>29</v>
      </c>
      <c r="AS8" s="66"/>
      <c r="AT8" s="64" t="s">
        <v>7</v>
      </c>
      <c r="AU8" s="56" t="s">
        <v>1</v>
      </c>
      <c r="AV8" s="51"/>
      <c r="AW8" s="52"/>
      <c r="AX8" s="52"/>
      <c r="AY8" s="52"/>
      <c r="AZ8" s="53" t="s">
        <v>4</v>
      </c>
      <c r="BA8" s="54"/>
      <c r="BB8" s="55"/>
      <c r="BC8" s="38" t="s">
        <v>31</v>
      </c>
      <c r="BD8" s="53" t="s">
        <v>3</v>
      </c>
      <c r="BE8" s="54"/>
      <c r="BF8" s="54"/>
      <c r="BG8" s="54"/>
      <c r="BH8" s="54"/>
      <c r="BI8" s="54"/>
      <c r="BJ8" s="54"/>
      <c r="BK8" s="6" t="s">
        <v>5</v>
      </c>
      <c r="BL8" s="56" t="s">
        <v>7</v>
      </c>
      <c r="BM8" s="51" t="s">
        <v>2</v>
      </c>
      <c r="BN8" s="52"/>
      <c r="BO8" s="52"/>
      <c r="BP8" s="52"/>
      <c r="BQ8" s="52"/>
      <c r="BR8" s="52"/>
      <c r="BS8" s="52"/>
      <c r="BT8" s="52"/>
      <c r="BU8" s="58" t="s">
        <v>4</v>
      </c>
      <c r="BV8" s="59"/>
      <c r="BW8" s="60"/>
      <c r="BX8" s="5" t="s">
        <v>31</v>
      </c>
      <c r="BY8" s="53" t="s">
        <v>3</v>
      </c>
      <c r="BZ8" s="54"/>
      <c r="CA8" s="54"/>
      <c r="CB8" s="54"/>
      <c r="CC8" s="35" t="s">
        <v>29</v>
      </c>
      <c r="CD8" s="56" t="s">
        <v>7</v>
      </c>
    </row>
    <row r="9" spans="1:82" ht="162" customHeight="1" thickBot="1" x14ac:dyDescent="0.25">
      <c r="B9" s="51"/>
      <c r="C9" s="74"/>
      <c r="D9" s="34" t="s">
        <v>9</v>
      </c>
      <c r="E9" s="34" t="s">
        <v>18</v>
      </c>
      <c r="F9" s="34" t="s">
        <v>61</v>
      </c>
      <c r="G9" s="34" t="s">
        <v>32</v>
      </c>
      <c r="H9" s="7" t="s">
        <v>66</v>
      </c>
      <c r="I9" s="7" t="s">
        <v>65</v>
      </c>
      <c r="J9" s="8" t="s">
        <v>8</v>
      </c>
      <c r="K9" s="8" t="s">
        <v>37</v>
      </c>
      <c r="L9" s="8" t="s">
        <v>20</v>
      </c>
      <c r="M9" s="8" t="s">
        <v>21</v>
      </c>
      <c r="N9" s="8" t="s">
        <v>38</v>
      </c>
      <c r="O9" s="8" t="s">
        <v>27</v>
      </c>
      <c r="P9" s="8" t="s">
        <v>19</v>
      </c>
      <c r="Q9" s="9" t="s">
        <v>7</v>
      </c>
      <c r="R9" s="7" t="s">
        <v>41</v>
      </c>
      <c r="S9" s="7" t="s">
        <v>42</v>
      </c>
      <c r="T9" s="7" t="s">
        <v>34</v>
      </c>
      <c r="U9" s="7" t="s">
        <v>39</v>
      </c>
      <c r="V9" s="8" t="s">
        <v>17</v>
      </c>
      <c r="W9" s="8" t="s">
        <v>8</v>
      </c>
      <c r="X9" s="8" t="s">
        <v>37</v>
      </c>
      <c r="Y9" s="8" t="s">
        <v>20</v>
      </c>
      <c r="Z9" s="8" t="s">
        <v>46</v>
      </c>
      <c r="AA9" s="8" t="s">
        <v>43</v>
      </c>
      <c r="AB9" s="8" t="s">
        <v>35</v>
      </c>
      <c r="AC9" s="7" t="s">
        <v>62</v>
      </c>
      <c r="AD9" s="76"/>
      <c r="AE9" s="10" t="s">
        <v>26</v>
      </c>
      <c r="AF9" s="10" t="s">
        <v>23</v>
      </c>
      <c r="AG9" s="10" t="s">
        <v>63</v>
      </c>
      <c r="AH9" s="10" t="s">
        <v>48</v>
      </c>
      <c r="AI9" s="10" t="s">
        <v>40</v>
      </c>
      <c r="AJ9" s="10" t="s">
        <v>39</v>
      </c>
      <c r="AK9" s="10" t="s">
        <v>53</v>
      </c>
      <c r="AL9" s="10" t="s">
        <v>36</v>
      </c>
      <c r="AM9" s="10" t="s">
        <v>44</v>
      </c>
      <c r="AN9" s="10" t="s">
        <v>45</v>
      </c>
      <c r="AO9" s="10" t="s">
        <v>41</v>
      </c>
      <c r="AP9" s="10" t="s">
        <v>53</v>
      </c>
      <c r="AQ9" s="10" t="s">
        <v>42</v>
      </c>
      <c r="AR9" s="10" t="s">
        <v>49</v>
      </c>
      <c r="AS9" s="11" t="s">
        <v>30</v>
      </c>
      <c r="AT9" s="65"/>
      <c r="AU9" s="57"/>
      <c r="AV9" s="11" t="s">
        <v>81</v>
      </c>
      <c r="AW9" s="11" t="s">
        <v>50</v>
      </c>
      <c r="AX9" s="13" t="s">
        <v>52</v>
      </c>
      <c r="AY9" s="11" t="s">
        <v>51</v>
      </c>
      <c r="AZ9" s="11" t="s">
        <v>22</v>
      </c>
      <c r="BA9" s="11" t="s">
        <v>23</v>
      </c>
      <c r="BB9" s="11" t="s">
        <v>59</v>
      </c>
      <c r="BC9" s="11" t="s">
        <v>51</v>
      </c>
      <c r="BD9" s="11" t="s">
        <v>54</v>
      </c>
      <c r="BE9" s="11" t="s">
        <v>47</v>
      </c>
      <c r="BF9" s="11" t="s">
        <v>22</v>
      </c>
      <c r="BG9" s="11" t="s">
        <v>26</v>
      </c>
      <c r="BH9" s="11" t="s">
        <v>23</v>
      </c>
      <c r="BI9" s="11" t="s">
        <v>64</v>
      </c>
      <c r="BJ9" s="11" t="s">
        <v>59</v>
      </c>
      <c r="BK9" s="13" t="s">
        <v>33</v>
      </c>
      <c r="BL9" s="57"/>
      <c r="BM9" s="12" t="s">
        <v>55</v>
      </c>
      <c r="BN9" s="12" t="s">
        <v>66</v>
      </c>
      <c r="BO9" s="12" t="s">
        <v>67</v>
      </c>
      <c r="BP9" s="12" t="s">
        <v>56</v>
      </c>
      <c r="BQ9" s="12" t="s">
        <v>57</v>
      </c>
      <c r="BR9" s="12" t="s">
        <v>58</v>
      </c>
      <c r="BS9" s="12" t="s">
        <v>25</v>
      </c>
      <c r="BT9" s="12" t="s">
        <v>24</v>
      </c>
      <c r="BU9" s="12" t="s">
        <v>59</v>
      </c>
      <c r="BV9" s="12" t="s">
        <v>60</v>
      </c>
      <c r="BW9" s="12" t="s">
        <v>57</v>
      </c>
      <c r="BX9" s="12" t="s">
        <v>28</v>
      </c>
      <c r="BY9" s="12" t="s">
        <v>51</v>
      </c>
      <c r="BZ9" s="12" t="s">
        <v>59</v>
      </c>
      <c r="CA9" s="13" t="s">
        <v>28</v>
      </c>
      <c r="CB9" s="13" t="s">
        <v>60</v>
      </c>
      <c r="CC9" s="39" t="s">
        <v>68</v>
      </c>
      <c r="CD9" s="57"/>
    </row>
    <row r="10" spans="1:82" ht="12.75" thickBot="1" x14ac:dyDescent="0.25">
      <c r="B10" s="2">
        <v>1</v>
      </c>
      <c r="C10" s="42">
        <v>1413016</v>
      </c>
      <c r="D10" s="5" t="s">
        <v>6</v>
      </c>
      <c r="E10" s="5" t="s">
        <v>6</v>
      </c>
      <c r="F10" s="5" t="s">
        <v>6</v>
      </c>
      <c r="G10" s="5" t="s">
        <v>6</v>
      </c>
      <c r="H10" s="5" t="s">
        <v>6</v>
      </c>
      <c r="I10" s="5" t="s">
        <v>6</v>
      </c>
      <c r="J10" s="4">
        <v>4</v>
      </c>
      <c r="K10" s="4">
        <v>4</v>
      </c>
      <c r="L10" s="4">
        <v>3</v>
      </c>
      <c r="M10" s="4">
        <v>4</v>
      </c>
      <c r="N10" s="4">
        <v>4</v>
      </c>
      <c r="O10" s="4">
        <v>4</v>
      </c>
      <c r="P10" s="4">
        <v>4</v>
      </c>
      <c r="Q10" s="22">
        <f t="shared" ref="Q10:Q40" si="0">IF(ISBLANK(D10)=TRUE,0,AVERAGE(D10:P10))</f>
        <v>3.8571428571428572</v>
      </c>
      <c r="R10" s="4" t="s">
        <v>6</v>
      </c>
      <c r="S10" s="5" t="s">
        <v>6</v>
      </c>
      <c r="T10" s="5" t="s">
        <v>6</v>
      </c>
      <c r="U10" s="5">
        <v>4</v>
      </c>
      <c r="V10" s="4">
        <v>3</v>
      </c>
      <c r="W10" s="4">
        <v>4</v>
      </c>
      <c r="X10" s="4">
        <v>4</v>
      </c>
      <c r="Y10" s="4">
        <v>4</v>
      </c>
      <c r="Z10" s="4">
        <v>4</v>
      </c>
      <c r="AA10" s="4">
        <v>4</v>
      </c>
      <c r="AB10" s="4">
        <v>3</v>
      </c>
      <c r="AC10" s="4">
        <v>4</v>
      </c>
      <c r="AD10" s="22">
        <f t="shared" ref="AD10:AD40" si="1">IF(ISBLANK(R10)=TRUE,0,AVERAGE(R10:AC10))</f>
        <v>3.7777777777777777</v>
      </c>
      <c r="AE10" s="4" t="s">
        <v>82</v>
      </c>
      <c r="AF10" s="4" t="s">
        <v>6</v>
      </c>
      <c r="AG10" s="4" t="s">
        <v>6</v>
      </c>
      <c r="AH10" s="4" t="s">
        <v>6</v>
      </c>
      <c r="AI10" s="4" t="s">
        <v>6</v>
      </c>
      <c r="AJ10" s="4" t="s">
        <v>6</v>
      </c>
      <c r="AK10" s="5">
        <v>4</v>
      </c>
      <c r="AL10" s="4">
        <v>4</v>
      </c>
      <c r="AM10" s="4">
        <v>3</v>
      </c>
      <c r="AN10" s="4">
        <v>4</v>
      </c>
      <c r="AO10" s="4">
        <v>4</v>
      </c>
      <c r="AP10" s="4">
        <v>4</v>
      </c>
      <c r="AQ10" s="4">
        <v>3</v>
      </c>
      <c r="AR10" s="4">
        <v>4</v>
      </c>
      <c r="AS10" s="4">
        <v>4</v>
      </c>
      <c r="AT10" s="1">
        <f t="shared" ref="AT10:AT40" si="2">IF(ISBLANK(AE10)=TRUE,0,AVERAGE(AE10:AS10))</f>
        <v>3.7777777777777777</v>
      </c>
      <c r="AU10" s="42">
        <v>1413016</v>
      </c>
      <c r="AV10" s="4" t="s">
        <v>80</v>
      </c>
      <c r="AW10" s="4"/>
      <c r="AX10" s="47" t="s">
        <v>80</v>
      </c>
      <c r="AY10" s="47" t="s">
        <v>80</v>
      </c>
      <c r="AZ10" s="23" t="s">
        <v>80</v>
      </c>
      <c r="BA10" s="23" t="s">
        <v>80</v>
      </c>
      <c r="BB10" s="23" t="s">
        <v>80</v>
      </c>
      <c r="BC10" s="23" t="s">
        <v>80</v>
      </c>
      <c r="BD10" s="23" t="s">
        <v>80</v>
      </c>
      <c r="BE10" s="44" t="s">
        <v>80</v>
      </c>
      <c r="BF10" s="23" t="s">
        <v>80</v>
      </c>
      <c r="BG10" s="23" t="s">
        <v>80</v>
      </c>
      <c r="BH10" s="23" t="s">
        <v>80</v>
      </c>
      <c r="BI10" s="23"/>
      <c r="BJ10" s="23" t="s">
        <v>80</v>
      </c>
      <c r="BK10" s="44" t="s">
        <v>80</v>
      </c>
      <c r="BL10" s="1" t="e">
        <f>IF(ISBLANK(#REF!)=TRUE,0,AVERAGE(AV10:BK10))</f>
        <v>#DIV/0!</v>
      </c>
      <c r="BM10" s="4"/>
      <c r="BN10" s="4"/>
      <c r="BO10" s="4"/>
      <c r="BP10" s="4"/>
      <c r="BQ10" s="4"/>
      <c r="BR10" s="4"/>
      <c r="BS10" s="4"/>
      <c r="BT10" s="4"/>
      <c r="BU10" s="23"/>
      <c r="BV10" s="23"/>
      <c r="BW10" s="23"/>
      <c r="BX10" s="24"/>
      <c r="BY10" s="24"/>
      <c r="BZ10" s="24"/>
      <c r="CA10" s="24"/>
      <c r="CB10" s="24"/>
      <c r="CC10" s="24"/>
      <c r="CD10" s="1">
        <f t="shared" ref="CD10:CD40" si="3">IF(ISBLANK(BM10)=TRUE,0,AVERAGE(BM10:CC10))</f>
        <v>0</v>
      </c>
    </row>
    <row r="11" spans="1:82" ht="12.75" thickBot="1" x14ac:dyDescent="0.25">
      <c r="B11" s="2">
        <v>2</v>
      </c>
      <c r="C11" s="42">
        <v>1713293</v>
      </c>
      <c r="D11" s="5" t="s">
        <v>6</v>
      </c>
      <c r="E11" s="5" t="s">
        <v>6</v>
      </c>
      <c r="F11" s="5" t="s">
        <v>6</v>
      </c>
      <c r="G11" s="5" t="s">
        <v>6</v>
      </c>
      <c r="H11" s="5" t="s">
        <v>6</v>
      </c>
      <c r="I11" s="5" t="s">
        <v>6</v>
      </c>
      <c r="J11" s="4">
        <v>4</v>
      </c>
      <c r="K11" s="4">
        <v>4</v>
      </c>
      <c r="L11" s="4">
        <v>5</v>
      </c>
      <c r="M11" s="4">
        <v>4</v>
      </c>
      <c r="N11" s="4">
        <v>4</v>
      </c>
      <c r="O11" s="4">
        <v>5</v>
      </c>
      <c r="P11" s="4">
        <v>5</v>
      </c>
      <c r="Q11" s="22">
        <f t="shared" si="0"/>
        <v>4.4285714285714288</v>
      </c>
      <c r="R11" s="4" t="s">
        <v>6</v>
      </c>
      <c r="S11" s="5" t="s">
        <v>6</v>
      </c>
      <c r="T11" s="5" t="s">
        <v>6</v>
      </c>
      <c r="U11" s="5">
        <v>4</v>
      </c>
      <c r="V11" s="4">
        <v>3</v>
      </c>
      <c r="W11" s="4">
        <v>4</v>
      </c>
      <c r="X11" s="4">
        <v>4</v>
      </c>
      <c r="Y11" s="4">
        <v>5</v>
      </c>
      <c r="Z11" s="4">
        <v>4</v>
      </c>
      <c r="AA11" s="4">
        <v>4</v>
      </c>
      <c r="AB11" s="4">
        <v>4</v>
      </c>
      <c r="AC11" s="4">
        <v>4</v>
      </c>
      <c r="AD11" s="22">
        <f t="shared" si="1"/>
        <v>4</v>
      </c>
      <c r="AE11" s="4" t="s">
        <v>6</v>
      </c>
      <c r="AF11" s="4" t="s">
        <v>6</v>
      </c>
      <c r="AG11" s="4" t="s">
        <v>6</v>
      </c>
      <c r="AH11" s="4" t="s">
        <v>6</v>
      </c>
      <c r="AI11" s="4" t="s">
        <v>6</v>
      </c>
      <c r="AJ11" s="4" t="s">
        <v>6</v>
      </c>
      <c r="AK11" s="50">
        <v>4</v>
      </c>
      <c r="AL11" s="4">
        <v>4</v>
      </c>
      <c r="AM11" s="4">
        <v>4</v>
      </c>
      <c r="AN11" s="4">
        <v>4</v>
      </c>
      <c r="AO11" s="4">
        <v>4</v>
      </c>
      <c r="AP11" s="4">
        <v>4</v>
      </c>
      <c r="AQ11" s="4">
        <v>3</v>
      </c>
      <c r="AR11" s="4">
        <v>4</v>
      </c>
      <c r="AS11" s="4">
        <v>4</v>
      </c>
      <c r="AT11" s="1">
        <f t="shared" si="2"/>
        <v>3.8888888888888888</v>
      </c>
      <c r="AU11" s="42">
        <v>1713293</v>
      </c>
      <c r="AV11" s="4">
        <v>4</v>
      </c>
      <c r="AW11" s="4"/>
      <c r="AX11" s="47" t="s">
        <v>82</v>
      </c>
      <c r="AY11" s="47" t="s">
        <v>82</v>
      </c>
      <c r="AZ11" s="23" t="s">
        <v>80</v>
      </c>
      <c r="BA11" s="23">
        <v>4</v>
      </c>
      <c r="BB11" s="23">
        <v>4</v>
      </c>
      <c r="BC11" s="23">
        <v>4</v>
      </c>
      <c r="BD11" s="23">
        <v>4</v>
      </c>
      <c r="BE11" s="23">
        <v>4</v>
      </c>
      <c r="BF11" s="23" t="s">
        <v>80</v>
      </c>
      <c r="BG11" s="23" t="s">
        <v>80</v>
      </c>
      <c r="BH11" s="23">
        <v>4</v>
      </c>
      <c r="BI11" s="23"/>
      <c r="BJ11" s="23">
        <v>4</v>
      </c>
      <c r="BK11" s="44">
        <v>4</v>
      </c>
      <c r="BL11" s="1">
        <f>IF(ISBLANK(#REF!)=TRUE,0,AVERAGE(AV11:BK11))</f>
        <v>4</v>
      </c>
      <c r="BM11" s="4"/>
      <c r="BN11" s="4"/>
      <c r="BO11" s="4"/>
      <c r="BP11" s="4"/>
      <c r="BQ11" s="4"/>
      <c r="BR11" s="4"/>
      <c r="BS11" s="4"/>
      <c r="BT11" s="4"/>
      <c r="BU11" s="23"/>
      <c r="BV11" s="23"/>
      <c r="BW11" s="23"/>
      <c r="BX11" s="24"/>
      <c r="BY11" s="24"/>
      <c r="BZ11" s="24"/>
      <c r="CA11" s="24"/>
      <c r="CB11" s="24"/>
      <c r="CC11" s="24"/>
      <c r="CD11" s="1">
        <f t="shared" si="3"/>
        <v>0</v>
      </c>
    </row>
    <row r="12" spans="1:82" ht="12.75" thickBot="1" x14ac:dyDescent="0.25">
      <c r="B12" s="2">
        <v>3</v>
      </c>
      <c r="C12" s="42">
        <v>1513022</v>
      </c>
      <c r="D12" s="5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22">
        <f t="shared" si="0"/>
        <v>3</v>
      </c>
      <c r="R12" s="5" t="s">
        <v>6</v>
      </c>
      <c r="S12" s="5" t="s">
        <v>6</v>
      </c>
      <c r="T12" s="5" t="s">
        <v>6</v>
      </c>
      <c r="U12" s="5">
        <v>5</v>
      </c>
      <c r="V12" s="4">
        <v>3</v>
      </c>
      <c r="W12" s="4">
        <v>4</v>
      </c>
      <c r="X12" s="4">
        <v>4</v>
      </c>
      <c r="Y12" s="4">
        <v>5</v>
      </c>
      <c r="Z12" s="4">
        <v>4</v>
      </c>
      <c r="AA12" s="4">
        <v>5</v>
      </c>
      <c r="AB12" s="4">
        <v>4</v>
      </c>
      <c r="AC12" s="4">
        <v>4</v>
      </c>
      <c r="AD12" s="22">
        <f t="shared" si="1"/>
        <v>4.2222222222222223</v>
      </c>
      <c r="AE12" s="4" t="s">
        <v>6</v>
      </c>
      <c r="AF12" s="4" t="s">
        <v>6</v>
      </c>
      <c r="AG12" s="4" t="s">
        <v>6</v>
      </c>
      <c r="AH12" s="4" t="s">
        <v>6</v>
      </c>
      <c r="AI12" s="4" t="s">
        <v>6</v>
      </c>
      <c r="AJ12" s="4" t="s">
        <v>6</v>
      </c>
      <c r="AK12" s="50">
        <v>4</v>
      </c>
      <c r="AL12" s="4">
        <v>4</v>
      </c>
      <c r="AM12" s="4">
        <v>3</v>
      </c>
      <c r="AN12" s="4">
        <v>3</v>
      </c>
      <c r="AO12" s="4">
        <v>4</v>
      </c>
      <c r="AP12" s="4">
        <v>4</v>
      </c>
      <c r="AQ12" s="4">
        <v>3</v>
      </c>
      <c r="AR12" s="4">
        <v>4</v>
      </c>
      <c r="AS12" s="4">
        <v>4</v>
      </c>
      <c r="AT12" s="1">
        <f t="shared" si="2"/>
        <v>3.6666666666666665</v>
      </c>
      <c r="AU12" s="42">
        <v>1513022</v>
      </c>
      <c r="AV12" s="49">
        <v>5</v>
      </c>
      <c r="AW12" s="46"/>
      <c r="AX12" s="47" t="s">
        <v>82</v>
      </c>
      <c r="AY12" s="47" t="s">
        <v>82</v>
      </c>
      <c r="AZ12" s="23">
        <v>5</v>
      </c>
      <c r="BA12" s="23">
        <v>4</v>
      </c>
      <c r="BB12" s="23">
        <v>4</v>
      </c>
      <c r="BC12" s="23">
        <v>4</v>
      </c>
      <c r="BD12" s="23">
        <v>4</v>
      </c>
      <c r="BE12" s="23">
        <v>4</v>
      </c>
      <c r="BF12" s="23">
        <v>4</v>
      </c>
      <c r="BG12" s="23">
        <v>4</v>
      </c>
      <c r="BH12" s="23">
        <v>4</v>
      </c>
      <c r="BI12" s="23"/>
      <c r="BJ12" s="23">
        <v>4</v>
      </c>
      <c r="BK12" s="23">
        <v>4</v>
      </c>
      <c r="BL12" s="1">
        <f>IF(ISBLANK(#REF!)=TRUE,0,AVERAGE(AV12:BK12))</f>
        <v>4.166666666666667</v>
      </c>
      <c r="BM12" s="4"/>
      <c r="BN12" s="4"/>
      <c r="BO12" s="4"/>
      <c r="BP12" s="4"/>
      <c r="BQ12" s="4"/>
      <c r="BR12" s="4"/>
      <c r="BS12" s="4"/>
      <c r="BT12" s="4"/>
      <c r="BU12" s="23"/>
      <c r="BV12" s="23"/>
      <c r="BW12" s="23"/>
      <c r="BX12" s="23"/>
      <c r="BY12" s="23"/>
      <c r="BZ12" s="23"/>
      <c r="CA12" s="23"/>
      <c r="CB12" s="23"/>
      <c r="CC12" s="23"/>
      <c r="CD12" s="1">
        <f t="shared" si="3"/>
        <v>0</v>
      </c>
    </row>
    <row r="13" spans="1:82" ht="12.75" thickBot="1" x14ac:dyDescent="0.25">
      <c r="B13" s="2">
        <v>4</v>
      </c>
      <c r="C13" s="42">
        <v>1713296</v>
      </c>
      <c r="D13" s="5" t="s">
        <v>6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4">
        <v>4</v>
      </c>
      <c r="K13" s="4">
        <v>4</v>
      </c>
      <c r="L13" s="4">
        <v>4</v>
      </c>
      <c r="M13" s="4">
        <v>3</v>
      </c>
      <c r="N13" s="4">
        <v>4</v>
      </c>
      <c r="O13" s="4">
        <v>4</v>
      </c>
      <c r="P13" s="4">
        <v>4</v>
      </c>
      <c r="Q13" s="22">
        <f t="shared" si="0"/>
        <v>3.8571428571428572</v>
      </c>
      <c r="R13" s="5" t="s">
        <v>6</v>
      </c>
      <c r="S13" s="5" t="s">
        <v>6</v>
      </c>
      <c r="T13" s="5" t="s">
        <v>6</v>
      </c>
      <c r="U13" s="5">
        <v>4</v>
      </c>
      <c r="V13" s="4">
        <v>3</v>
      </c>
      <c r="W13" s="4">
        <v>3</v>
      </c>
      <c r="X13" s="4">
        <v>4</v>
      </c>
      <c r="Y13" s="4">
        <v>4</v>
      </c>
      <c r="Z13" s="4">
        <v>4</v>
      </c>
      <c r="AA13" s="4">
        <v>3</v>
      </c>
      <c r="AB13" s="4">
        <v>3</v>
      </c>
      <c r="AC13" s="4">
        <v>4</v>
      </c>
      <c r="AD13" s="22">
        <f t="shared" si="1"/>
        <v>3.5555555555555554</v>
      </c>
      <c r="AE13" s="4" t="s">
        <v>6</v>
      </c>
      <c r="AF13" s="4" t="s">
        <v>6</v>
      </c>
      <c r="AG13" s="4" t="s">
        <v>6</v>
      </c>
      <c r="AH13" s="4" t="s">
        <v>6</v>
      </c>
      <c r="AI13" s="4" t="s">
        <v>6</v>
      </c>
      <c r="AJ13" s="4" t="s">
        <v>6</v>
      </c>
      <c r="AK13" s="50">
        <v>4</v>
      </c>
      <c r="AL13" s="4">
        <v>4</v>
      </c>
      <c r="AM13" s="4">
        <v>3</v>
      </c>
      <c r="AN13" s="4">
        <v>3</v>
      </c>
      <c r="AO13" s="4">
        <v>3</v>
      </c>
      <c r="AP13" s="4">
        <v>4</v>
      </c>
      <c r="AQ13" s="4">
        <v>3</v>
      </c>
      <c r="AR13" s="4">
        <v>4</v>
      </c>
      <c r="AS13" s="4">
        <v>4</v>
      </c>
      <c r="AT13" s="1">
        <f t="shared" si="2"/>
        <v>3.5555555555555554</v>
      </c>
      <c r="AU13" s="42">
        <v>1713296</v>
      </c>
      <c r="AV13" s="49" t="s">
        <v>80</v>
      </c>
      <c r="AW13" s="46"/>
      <c r="AX13" s="47" t="s">
        <v>82</v>
      </c>
      <c r="AY13" s="47" t="s">
        <v>82</v>
      </c>
      <c r="AZ13" s="23" t="s">
        <v>80</v>
      </c>
      <c r="BA13" s="23">
        <v>4</v>
      </c>
      <c r="BB13" s="23">
        <v>5</v>
      </c>
      <c r="BC13" s="23">
        <v>4</v>
      </c>
      <c r="BD13" s="23">
        <v>4</v>
      </c>
      <c r="BE13" s="23">
        <v>4</v>
      </c>
      <c r="BF13" s="23" t="s">
        <v>80</v>
      </c>
      <c r="BG13" s="23" t="s">
        <v>80</v>
      </c>
      <c r="BH13" s="23">
        <v>4</v>
      </c>
      <c r="BI13" s="23"/>
      <c r="BJ13" s="23">
        <v>5</v>
      </c>
      <c r="BK13" s="44" t="s">
        <v>80</v>
      </c>
      <c r="BL13" s="1">
        <f>IF(ISBLANK(#REF!)=TRUE,0,AVERAGE(AV13:BK13))</f>
        <v>4.2857142857142856</v>
      </c>
      <c r="BM13" s="4"/>
      <c r="BN13" s="4"/>
      <c r="BO13" s="4"/>
      <c r="BP13" s="4"/>
      <c r="BQ13" s="4"/>
      <c r="BR13" s="4"/>
      <c r="BS13" s="4"/>
      <c r="BT13" s="4"/>
      <c r="BU13" s="23"/>
      <c r="BV13" s="23"/>
      <c r="BW13" s="23"/>
      <c r="BX13" s="23"/>
      <c r="BY13" s="23"/>
      <c r="BZ13" s="23"/>
      <c r="CA13" s="23"/>
      <c r="CB13" s="23"/>
      <c r="CC13" s="23"/>
      <c r="CD13" s="1">
        <f t="shared" si="3"/>
        <v>0</v>
      </c>
    </row>
    <row r="14" spans="1:82" ht="12.75" thickBot="1" x14ac:dyDescent="0.25">
      <c r="B14" s="2">
        <v>5</v>
      </c>
      <c r="C14" s="42">
        <v>1613305</v>
      </c>
      <c r="D14" s="5" t="s">
        <v>6</v>
      </c>
      <c r="E14" s="5" t="s">
        <v>6</v>
      </c>
      <c r="F14" s="5" t="s">
        <v>6</v>
      </c>
      <c r="G14" s="5" t="s">
        <v>6</v>
      </c>
      <c r="H14" s="5" t="s">
        <v>6</v>
      </c>
      <c r="I14" s="5" t="s">
        <v>6</v>
      </c>
      <c r="J14" s="4">
        <v>3</v>
      </c>
      <c r="K14" s="4">
        <v>3</v>
      </c>
      <c r="L14" s="4">
        <v>4</v>
      </c>
      <c r="M14" s="4">
        <v>3</v>
      </c>
      <c r="N14" s="4">
        <v>4</v>
      </c>
      <c r="O14" s="4">
        <v>4</v>
      </c>
      <c r="P14" s="4">
        <v>4</v>
      </c>
      <c r="Q14" s="22">
        <f t="shared" si="0"/>
        <v>3.5714285714285716</v>
      </c>
      <c r="R14" s="4" t="s">
        <v>6</v>
      </c>
      <c r="S14" s="50" t="s">
        <v>6</v>
      </c>
      <c r="T14" s="5" t="s">
        <v>6</v>
      </c>
      <c r="U14" s="5">
        <v>5</v>
      </c>
      <c r="V14" s="4">
        <v>3</v>
      </c>
      <c r="W14" s="4">
        <v>4</v>
      </c>
      <c r="X14" s="4">
        <v>3</v>
      </c>
      <c r="Y14" s="4">
        <v>4</v>
      </c>
      <c r="Z14" s="4">
        <v>3</v>
      </c>
      <c r="AA14" s="4">
        <v>4</v>
      </c>
      <c r="AB14" s="4">
        <v>3</v>
      </c>
      <c r="AC14" s="4">
        <v>4</v>
      </c>
      <c r="AD14" s="22">
        <f t="shared" si="1"/>
        <v>3.6666666666666665</v>
      </c>
      <c r="AE14" s="4" t="s">
        <v>6</v>
      </c>
      <c r="AF14" s="4" t="s">
        <v>6</v>
      </c>
      <c r="AG14" s="4" t="s">
        <v>6</v>
      </c>
      <c r="AH14" s="4" t="s">
        <v>6</v>
      </c>
      <c r="AI14" s="4" t="s">
        <v>6</v>
      </c>
      <c r="AJ14" s="4" t="s">
        <v>6</v>
      </c>
      <c r="AK14" s="50">
        <v>4</v>
      </c>
      <c r="AL14" s="4">
        <v>4</v>
      </c>
      <c r="AM14" s="4">
        <v>4</v>
      </c>
      <c r="AN14" s="4">
        <v>3</v>
      </c>
      <c r="AO14" s="4">
        <v>3</v>
      </c>
      <c r="AP14" s="4">
        <v>4</v>
      </c>
      <c r="AQ14" s="4">
        <v>3</v>
      </c>
      <c r="AR14" s="4">
        <v>4</v>
      </c>
      <c r="AS14" s="4">
        <v>4</v>
      </c>
      <c r="AT14" s="1">
        <f t="shared" si="2"/>
        <v>3.6666666666666665</v>
      </c>
      <c r="AU14" s="42">
        <v>1613305</v>
      </c>
      <c r="AV14" s="4">
        <v>4</v>
      </c>
      <c r="AW14" s="4"/>
      <c r="AX14" s="47" t="s">
        <v>82</v>
      </c>
      <c r="AY14" s="47" t="s">
        <v>82</v>
      </c>
      <c r="AZ14" s="23" t="s">
        <v>80</v>
      </c>
      <c r="BA14" s="23">
        <v>3</v>
      </c>
      <c r="BB14" s="23">
        <v>3</v>
      </c>
      <c r="BC14" s="23">
        <v>4</v>
      </c>
      <c r="BD14" s="23">
        <v>3</v>
      </c>
      <c r="BE14" s="23">
        <v>4</v>
      </c>
      <c r="BF14" s="23" t="s">
        <v>80</v>
      </c>
      <c r="BG14" s="23" t="s">
        <v>80</v>
      </c>
      <c r="BH14" s="23">
        <v>3</v>
      </c>
      <c r="BI14" s="23"/>
      <c r="BJ14" s="23">
        <v>3</v>
      </c>
      <c r="BK14" s="23">
        <v>5</v>
      </c>
      <c r="BL14" s="1">
        <f>IF(ISBLANK(#REF!)=TRUE,0,AVERAGE(AV14:BK14))</f>
        <v>3.5555555555555554</v>
      </c>
      <c r="BM14" s="4"/>
      <c r="BN14" s="4"/>
      <c r="BO14" s="4"/>
      <c r="BP14" s="4"/>
      <c r="BQ14" s="4"/>
      <c r="BR14" s="4"/>
      <c r="BS14" s="4"/>
      <c r="BT14" s="4"/>
      <c r="BU14" s="23"/>
      <c r="BV14" s="23"/>
      <c r="BW14" s="23"/>
      <c r="BX14" s="23"/>
      <c r="BY14" s="23"/>
      <c r="BZ14" s="23"/>
      <c r="CA14" s="23"/>
      <c r="CB14" s="23"/>
      <c r="CC14" s="23"/>
      <c r="CD14" s="1">
        <f t="shared" si="3"/>
        <v>0</v>
      </c>
    </row>
    <row r="15" spans="1:82" ht="12.75" thickBot="1" x14ac:dyDescent="0.25">
      <c r="B15" s="2">
        <v>6</v>
      </c>
      <c r="C15" s="42">
        <v>1613307</v>
      </c>
      <c r="D15" s="5" t="s">
        <v>6</v>
      </c>
      <c r="E15" s="5" t="s">
        <v>6</v>
      </c>
      <c r="F15" s="5" t="s">
        <v>6</v>
      </c>
      <c r="G15" s="5" t="s">
        <v>6</v>
      </c>
      <c r="H15" s="5" t="s">
        <v>6</v>
      </c>
      <c r="I15" s="5" t="s">
        <v>6</v>
      </c>
      <c r="J15" s="4">
        <v>4</v>
      </c>
      <c r="K15" s="4">
        <v>4</v>
      </c>
      <c r="L15" s="4">
        <v>3</v>
      </c>
      <c r="M15" s="4">
        <v>4</v>
      </c>
      <c r="N15" s="4">
        <v>4</v>
      </c>
      <c r="O15" s="4">
        <v>4</v>
      </c>
      <c r="P15" s="4">
        <v>4</v>
      </c>
      <c r="Q15" s="22">
        <f t="shared" si="0"/>
        <v>3.8571428571428572</v>
      </c>
      <c r="R15" s="4" t="s">
        <v>6</v>
      </c>
      <c r="S15" s="5" t="s">
        <v>6</v>
      </c>
      <c r="T15" s="5" t="s">
        <v>6</v>
      </c>
      <c r="U15" s="5">
        <v>4</v>
      </c>
      <c r="V15" s="4">
        <v>3</v>
      </c>
      <c r="W15" s="4">
        <v>4</v>
      </c>
      <c r="X15" s="4">
        <v>4</v>
      </c>
      <c r="Y15" s="4">
        <v>4</v>
      </c>
      <c r="Z15" s="4">
        <v>4</v>
      </c>
      <c r="AA15" s="4">
        <v>4</v>
      </c>
      <c r="AB15" s="4">
        <v>3</v>
      </c>
      <c r="AC15" s="4">
        <v>4</v>
      </c>
      <c r="AD15" s="22">
        <f t="shared" si="1"/>
        <v>3.7777777777777777</v>
      </c>
      <c r="AE15" s="4" t="s">
        <v>6</v>
      </c>
      <c r="AF15" s="4" t="s">
        <v>6</v>
      </c>
      <c r="AG15" s="4" t="s">
        <v>6</v>
      </c>
      <c r="AH15" s="4" t="s">
        <v>6</v>
      </c>
      <c r="AI15" s="4" t="s">
        <v>6</v>
      </c>
      <c r="AJ15" s="4" t="s">
        <v>6</v>
      </c>
      <c r="AK15" s="50">
        <v>4</v>
      </c>
      <c r="AL15" s="4">
        <v>4</v>
      </c>
      <c r="AM15" s="4">
        <v>3</v>
      </c>
      <c r="AN15" s="4">
        <v>3</v>
      </c>
      <c r="AO15" s="4">
        <v>3</v>
      </c>
      <c r="AP15" s="4">
        <v>4</v>
      </c>
      <c r="AQ15" s="4">
        <v>3</v>
      </c>
      <c r="AR15" s="4">
        <v>4</v>
      </c>
      <c r="AS15" s="4">
        <v>4</v>
      </c>
      <c r="AT15" s="1">
        <f t="shared" si="2"/>
        <v>3.5555555555555554</v>
      </c>
      <c r="AU15" s="42">
        <v>1613307</v>
      </c>
      <c r="AV15" s="4" t="s">
        <v>80</v>
      </c>
      <c r="AW15" s="4"/>
      <c r="AX15" s="47" t="s">
        <v>80</v>
      </c>
      <c r="AY15" s="47" t="s">
        <v>80</v>
      </c>
      <c r="AZ15" s="23" t="s">
        <v>80</v>
      </c>
      <c r="BA15" s="23" t="s">
        <v>80</v>
      </c>
      <c r="BB15" s="23" t="s">
        <v>80</v>
      </c>
      <c r="BC15" s="23" t="s">
        <v>80</v>
      </c>
      <c r="BD15" s="23" t="s">
        <v>80</v>
      </c>
      <c r="BE15" s="44" t="s">
        <v>80</v>
      </c>
      <c r="BF15" s="23" t="s">
        <v>80</v>
      </c>
      <c r="BG15" s="23" t="s">
        <v>80</v>
      </c>
      <c r="BH15" s="23" t="s">
        <v>80</v>
      </c>
      <c r="BI15" s="23"/>
      <c r="BJ15" s="23" t="s">
        <v>80</v>
      </c>
      <c r="BK15" s="44" t="s">
        <v>80</v>
      </c>
      <c r="BL15" s="1" t="e">
        <f>IF(ISBLANK(#REF!)=TRUE,0,AVERAGE(AV15:BK15))</f>
        <v>#DIV/0!</v>
      </c>
      <c r="BM15" s="4"/>
      <c r="BN15" s="4"/>
      <c r="BO15" s="4"/>
      <c r="BP15" s="4"/>
      <c r="BQ15" s="4"/>
      <c r="BR15" s="4"/>
      <c r="BS15" s="4"/>
      <c r="BT15" s="4"/>
      <c r="BU15" s="23"/>
      <c r="BV15" s="23"/>
      <c r="BW15" s="23"/>
      <c r="BX15" s="23"/>
      <c r="BY15" s="23"/>
      <c r="BZ15" s="23"/>
      <c r="CA15" s="23"/>
      <c r="CB15" s="23"/>
      <c r="CC15" s="23"/>
      <c r="CD15" s="1">
        <f t="shared" si="3"/>
        <v>0</v>
      </c>
    </row>
    <row r="16" spans="1:82" ht="12.75" thickBot="1" x14ac:dyDescent="0.25">
      <c r="B16" s="2">
        <v>7</v>
      </c>
      <c r="C16" s="42">
        <v>1713306</v>
      </c>
      <c r="D16" s="5" t="s">
        <v>6</v>
      </c>
      <c r="E16" s="5" t="s">
        <v>6</v>
      </c>
      <c r="F16" s="5" t="s">
        <v>6</v>
      </c>
      <c r="G16" s="5" t="s">
        <v>6</v>
      </c>
      <c r="H16" s="5" t="s">
        <v>6</v>
      </c>
      <c r="I16" s="5" t="s">
        <v>6</v>
      </c>
      <c r="J16" s="4">
        <v>4</v>
      </c>
      <c r="K16" s="4">
        <v>3</v>
      </c>
      <c r="L16" s="4">
        <v>4</v>
      </c>
      <c r="M16" s="4">
        <v>3</v>
      </c>
      <c r="N16" s="4">
        <v>4</v>
      </c>
      <c r="O16" s="4">
        <v>4</v>
      </c>
      <c r="P16" s="4">
        <v>4</v>
      </c>
      <c r="Q16" s="22">
        <f t="shared" si="0"/>
        <v>3.7142857142857144</v>
      </c>
      <c r="R16" s="4" t="s">
        <v>6</v>
      </c>
      <c r="S16" s="5" t="s">
        <v>6</v>
      </c>
      <c r="T16" s="5" t="s">
        <v>6</v>
      </c>
      <c r="U16" s="5">
        <v>4</v>
      </c>
      <c r="V16" s="4">
        <v>3</v>
      </c>
      <c r="W16" s="4">
        <v>4</v>
      </c>
      <c r="X16" s="4">
        <v>3</v>
      </c>
      <c r="Y16" s="4">
        <v>4</v>
      </c>
      <c r="Z16" s="4">
        <v>4</v>
      </c>
      <c r="AA16" s="4">
        <v>4</v>
      </c>
      <c r="AB16" s="4">
        <v>3</v>
      </c>
      <c r="AC16" s="4">
        <v>4</v>
      </c>
      <c r="AD16" s="22">
        <f t="shared" si="1"/>
        <v>3.6666666666666665</v>
      </c>
      <c r="AE16" s="4" t="s">
        <v>6</v>
      </c>
      <c r="AF16" s="4" t="s">
        <v>6</v>
      </c>
      <c r="AG16" s="4" t="s">
        <v>6</v>
      </c>
      <c r="AH16" s="4" t="s">
        <v>6</v>
      </c>
      <c r="AI16" s="4" t="s">
        <v>6</v>
      </c>
      <c r="AJ16" s="4" t="s">
        <v>6</v>
      </c>
      <c r="AK16" s="50">
        <v>4</v>
      </c>
      <c r="AL16" s="4">
        <v>4</v>
      </c>
      <c r="AM16" s="4">
        <v>3</v>
      </c>
      <c r="AN16" s="4">
        <v>3</v>
      </c>
      <c r="AO16" s="4">
        <v>3</v>
      </c>
      <c r="AP16" s="4">
        <v>4</v>
      </c>
      <c r="AQ16" s="4">
        <v>3</v>
      </c>
      <c r="AR16" s="4">
        <v>4</v>
      </c>
      <c r="AS16" s="4">
        <v>4</v>
      </c>
      <c r="AT16" s="1">
        <f t="shared" si="2"/>
        <v>3.5555555555555554</v>
      </c>
      <c r="AU16" s="42">
        <v>1713306</v>
      </c>
      <c r="AV16" s="4" t="s">
        <v>80</v>
      </c>
      <c r="AW16" s="4"/>
      <c r="AX16" s="47" t="s">
        <v>82</v>
      </c>
      <c r="AY16" s="47" t="s">
        <v>82</v>
      </c>
      <c r="AZ16" s="23" t="s">
        <v>80</v>
      </c>
      <c r="BA16" s="23">
        <v>4</v>
      </c>
      <c r="BB16" s="23">
        <v>4</v>
      </c>
      <c r="BC16" s="23">
        <v>4</v>
      </c>
      <c r="BD16" s="23">
        <v>3</v>
      </c>
      <c r="BE16" s="23">
        <v>4</v>
      </c>
      <c r="BF16" s="23" t="s">
        <v>80</v>
      </c>
      <c r="BG16" s="23" t="s">
        <v>80</v>
      </c>
      <c r="BH16" s="23">
        <v>4</v>
      </c>
      <c r="BI16" s="23"/>
      <c r="BJ16" s="23">
        <v>4</v>
      </c>
      <c r="BK16" s="23">
        <v>5</v>
      </c>
      <c r="BL16" s="1">
        <f>IF(ISBLANK(#REF!)=TRUE,0,AVERAGE(AV16:BK16))</f>
        <v>4</v>
      </c>
      <c r="BM16" s="4"/>
      <c r="BN16" s="4"/>
      <c r="BO16" s="4"/>
      <c r="BP16" s="4"/>
      <c r="BQ16" s="4"/>
      <c r="BR16" s="4"/>
      <c r="BS16" s="4"/>
      <c r="BT16" s="4"/>
      <c r="BU16" s="23"/>
      <c r="BV16" s="23"/>
      <c r="BW16" s="23"/>
      <c r="BX16" s="23"/>
      <c r="BY16" s="23"/>
      <c r="BZ16" s="23"/>
      <c r="CA16" s="23"/>
      <c r="CB16" s="23"/>
      <c r="CC16" s="23"/>
      <c r="CD16" s="1">
        <f t="shared" si="3"/>
        <v>0</v>
      </c>
    </row>
    <row r="17" spans="2:82" ht="12.75" thickBot="1" x14ac:dyDescent="0.25">
      <c r="B17" s="2">
        <v>8</v>
      </c>
      <c r="C17" s="42">
        <v>1713310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4">
        <v>3</v>
      </c>
      <c r="K17" s="4">
        <v>4</v>
      </c>
      <c r="L17" s="4">
        <v>4</v>
      </c>
      <c r="M17" s="4">
        <v>4</v>
      </c>
      <c r="N17" s="4">
        <v>4</v>
      </c>
      <c r="O17" s="4">
        <v>4</v>
      </c>
      <c r="P17" s="4">
        <v>4</v>
      </c>
      <c r="Q17" s="22">
        <f t="shared" si="0"/>
        <v>3.8571428571428572</v>
      </c>
      <c r="R17" s="5" t="s">
        <v>6</v>
      </c>
      <c r="S17" s="5" t="s">
        <v>6</v>
      </c>
      <c r="T17" s="5" t="s">
        <v>6</v>
      </c>
      <c r="U17" s="5">
        <v>4</v>
      </c>
      <c r="V17" s="4">
        <v>3</v>
      </c>
      <c r="W17" s="4">
        <v>3</v>
      </c>
      <c r="X17" s="4">
        <v>4</v>
      </c>
      <c r="Y17" s="4">
        <v>4</v>
      </c>
      <c r="Z17" s="4">
        <v>4</v>
      </c>
      <c r="AA17" s="4">
        <v>4</v>
      </c>
      <c r="AB17" s="4">
        <v>3</v>
      </c>
      <c r="AC17" s="4">
        <v>4</v>
      </c>
      <c r="AD17" s="22">
        <f t="shared" si="1"/>
        <v>3.6666666666666665</v>
      </c>
      <c r="AE17" s="5" t="s">
        <v>6</v>
      </c>
      <c r="AF17" s="4" t="s">
        <v>6</v>
      </c>
      <c r="AG17" s="4" t="s">
        <v>6</v>
      </c>
      <c r="AH17" s="4" t="s">
        <v>6</v>
      </c>
      <c r="AI17" s="4" t="s">
        <v>6</v>
      </c>
      <c r="AJ17" s="4" t="s">
        <v>6</v>
      </c>
      <c r="AK17" s="50">
        <v>4</v>
      </c>
      <c r="AL17" s="4">
        <v>4</v>
      </c>
      <c r="AM17" s="4">
        <v>3</v>
      </c>
      <c r="AN17" s="4">
        <v>4</v>
      </c>
      <c r="AO17" s="4">
        <v>4</v>
      </c>
      <c r="AP17" s="4">
        <v>4</v>
      </c>
      <c r="AQ17" s="4">
        <v>3</v>
      </c>
      <c r="AR17" s="4">
        <v>4</v>
      </c>
      <c r="AS17" s="4">
        <v>4</v>
      </c>
      <c r="AT17" s="1">
        <f t="shared" si="2"/>
        <v>3.7777777777777777</v>
      </c>
      <c r="AU17" s="42">
        <v>1713310</v>
      </c>
      <c r="AV17" s="49">
        <v>5</v>
      </c>
      <c r="AW17" s="46"/>
      <c r="AX17" s="47" t="s">
        <v>82</v>
      </c>
      <c r="AY17" s="47" t="s">
        <v>82</v>
      </c>
      <c r="AZ17" s="23" t="s">
        <v>80</v>
      </c>
      <c r="BA17" s="23" t="s">
        <v>80</v>
      </c>
      <c r="BB17" s="23" t="s">
        <v>80</v>
      </c>
      <c r="BC17" s="23">
        <v>3</v>
      </c>
      <c r="BD17" s="23">
        <v>3</v>
      </c>
      <c r="BE17" s="44" t="s">
        <v>80</v>
      </c>
      <c r="BF17" s="23" t="s">
        <v>80</v>
      </c>
      <c r="BG17" s="23" t="s">
        <v>80</v>
      </c>
      <c r="BH17" s="23" t="s">
        <v>80</v>
      </c>
      <c r="BI17" s="23"/>
      <c r="BJ17" s="23" t="s">
        <v>80</v>
      </c>
      <c r="BK17" s="44">
        <v>4</v>
      </c>
      <c r="BL17" s="1">
        <f>IF(ISBLANK(#REF!)=TRUE,0,AVERAGE(AV17:BK17))</f>
        <v>3.75</v>
      </c>
      <c r="BM17" s="4"/>
      <c r="BN17" s="4"/>
      <c r="BO17" s="4"/>
      <c r="BP17" s="4"/>
      <c r="BQ17" s="4"/>
      <c r="BR17" s="4"/>
      <c r="BS17" s="4"/>
      <c r="BT17" s="4"/>
      <c r="BU17" s="23"/>
      <c r="BV17" s="23"/>
      <c r="BW17" s="23"/>
      <c r="BX17" s="23"/>
      <c r="BY17" s="23"/>
      <c r="BZ17" s="23"/>
      <c r="CA17" s="23"/>
      <c r="CB17" s="23"/>
      <c r="CC17" s="23"/>
      <c r="CD17" s="1">
        <f t="shared" si="3"/>
        <v>0</v>
      </c>
    </row>
    <row r="18" spans="2:82" ht="12.75" thickBot="1" x14ac:dyDescent="0.25">
      <c r="B18" s="25">
        <v>9</v>
      </c>
      <c r="C18" s="25">
        <v>1713314</v>
      </c>
      <c r="D18" s="5" t="s">
        <v>6</v>
      </c>
      <c r="E18" s="5" t="s">
        <v>6</v>
      </c>
      <c r="F18" s="5" t="s">
        <v>6</v>
      </c>
      <c r="G18" s="5" t="s">
        <v>6</v>
      </c>
      <c r="H18" s="5" t="s">
        <v>6</v>
      </c>
      <c r="I18" s="5" t="s">
        <v>6</v>
      </c>
      <c r="J18" s="28">
        <v>3</v>
      </c>
      <c r="K18" s="28">
        <v>3</v>
      </c>
      <c r="L18" s="28">
        <v>4</v>
      </c>
      <c r="M18" s="28">
        <v>3</v>
      </c>
      <c r="N18" s="28">
        <v>4</v>
      </c>
      <c r="O18" s="28">
        <v>4</v>
      </c>
      <c r="P18" s="28">
        <v>4</v>
      </c>
      <c r="Q18" s="22">
        <f t="shared" si="0"/>
        <v>3.5714285714285716</v>
      </c>
      <c r="R18" s="5" t="s">
        <v>6</v>
      </c>
      <c r="S18" s="5" t="s">
        <v>6</v>
      </c>
      <c r="T18" s="5" t="s">
        <v>6</v>
      </c>
      <c r="U18" s="5">
        <v>4</v>
      </c>
      <c r="V18" s="28">
        <v>3</v>
      </c>
      <c r="W18" s="28">
        <v>3</v>
      </c>
      <c r="X18" s="28">
        <v>3</v>
      </c>
      <c r="Y18" s="28">
        <v>4</v>
      </c>
      <c r="Z18" s="28">
        <v>3</v>
      </c>
      <c r="AA18" s="28">
        <v>4</v>
      </c>
      <c r="AB18" s="28">
        <v>3</v>
      </c>
      <c r="AC18" s="4">
        <v>4</v>
      </c>
      <c r="AD18" s="22">
        <f t="shared" si="1"/>
        <v>3.4444444444444446</v>
      </c>
      <c r="AE18" s="50" t="s">
        <v>6</v>
      </c>
      <c r="AF18" s="4" t="s">
        <v>6</v>
      </c>
      <c r="AG18" s="4" t="s">
        <v>6</v>
      </c>
      <c r="AH18" s="4" t="s">
        <v>6</v>
      </c>
      <c r="AI18" s="4" t="s">
        <v>6</v>
      </c>
      <c r="AJ18" s="4" t="s">
        <v>6</v>
      </c>
      <c r="AK18" s="50">
        <v>4</v>
      </c>
      <c r="AL18" s="4">
        <v>4</v>
      </c>
      <c r="AM18" s="4">
        <v>3</v>
      </c>
      <c r="AN18" s="4">
        <v>4</v>
      </c>
      <c r="AO18" s="4">
        <v>4</v>
      </c>
      <c r="AP18" s="4">
        <v>4</v>
      </c>
      <c r="AQ18" s="4">
        <v>3</v>
      </c>
      <c r="AR18" s="4">
        <v>4</v>
      </c>
      <c r="AS18" s="4">
        <v>4</v>
      </c>
      <c r="AT18" s="1">
        <f t="shared" si="2"/>
        <v>3.7777777777777777</v>
      </c>
      <c r="AU18" s="25">
        <v>1713314</v>
      </c>
      <c r="AV18" s="49" t="s">
        <v>80</v>
      </c>
      <c r="AW18" s="46"/>
      <c r="AX18" s="47" t="s">
        <v>80</v>
      </c>
      <c r="AY18" s="47" t="s">
        <v>80</v>
      </c>
      <c r="AZ18" s="23" t="s">
        <v>80</v>
      </c>
      <c r="BA18" s="23" t="s">
        <v>80</v>
      </c>
      <c r="BB18" s="23" t="s">
        <v>80</v>
      </c>
      <c r="BC18" s="23" t="s">
        <v>80</v>
      </c>
      <c r="BD18" s="23" t="s">
        <v>80</v>
      </c>
      <c r="BE18" s="44" t="s">
        <v>80</v>
      </c>
      <c r="BF18" s="23" t="s">
        <v>80</v>
      </c>
      <c r="BG18" s="23" t="s">
        <v>80</v>
      </c>
      <c r="BH18" s="23" t="s">
        <v>80</v>
      </c>
      <c r="BI18" s="23"/>
      <c r="BJ18" s="23" t="s">
        <v>80</v>
      </c>
      <c r="BK18" s="44" t="s">
        <v>80</v>
      </c>
      <c r="BL18" s="1" t="e">
        <f>IF(ISBLANK(#REF!)=TRUE,0,AVERAGE(AV18:BK18))</f>
        <v>#DIV/0!</v>
      </c>
      <c r="BM18" s="28"/>
      <c r="BN18" s="28"/>
      <c r="BO18" s="28"/>
      <c r="BP18" s="28"/>
      <c r="BQ18" s="28"/>
      <c r="BR18" s="28"/>
      <c r="BS18" s="28"/>
      <c r="BT18" s="28"/>
      <c r="BU18" s="29"/>
      <c r="BV18" s="29"/>
      <c r="BW18" s="29"/>
      <c r="BX18" s="29"/>
      <c r="BY18" s="29"/>
      <c r="BZ18" s="29"/>
      <c r="CA18" s="29"/>
      <c r="CB18" s="29"/>
      <c r="CC18" s="29"/>
      <c r="CD18" s="1">
        <f t="shared" si="3"/>
        <v>0</v>
      </c>
    </row>
    <row r="19" spans="2:82" ht="12.75" thickBot="1" x14ac:dyDescent="0.25">
      <c r="B19" s="2">
        <v>10</v>
      </c>
      <c r="C19" s="25">
        <v>1713316</v>
      </c>
      <c r="D19" s="5" t="s">
        <v>6</v>
      </c>
      <c r="E19" s="5" t="s">
        <v>6</v>
      </c>
      <c r="F19" s="5" t="s">
        <v>6</v>
      </c>
      <c r="G19" s="5" t="s">
        <v>6</v>
      </c>
      <c r="H19" s="5" t="s">
        <v>6</v>
      </c>
      <c r="I19" s="5" t="s">
        <v>6</v>
      </c>
      <c r="J19" s="28">
        <v>4</v>
      </c>
      <c r="K19" s="28">
        <v>3</v>
      </c>
      <c r="L19" s="28">
        <v>4</v>
      </c>
      <c r="M19" s="28">
        <v>3</v>
      </c>
      <c r="N19" s="28">
        <v>4</v>
      </c>
      <c r="O19" s="28">
        <v>4</v>
      </c>
      <c r="P19" s="28">
        <v>4</v>
      </c>
      <c r="Q19" s="22">
        <f t="shared" si="0"/>
        <v>3.7142857142857144</v>
      </c>
      <c r="R19" s="5" t="s">
        <v>6</v>
      </c>
      <c r="S19" s="5" t="s">
        <v>6</v>
      </c>
      <c r="T19" s="5" t="s">
        <v>6</v>
      </c>
      <c r="U19" s="5">
        <v>4</v>
      </c>
      <c r="V19" s="28">
        <v>3</v>
      </c>
      <c r="W19" s="28">
        <v>4</v>
      </c>
      <c r="X19" s="28">
        <v>4</v>
      </c>
      <c r="Y19" s="28">
        <v>4</v>
      </c>
      <c r="Z19" s="28">
        <v>5</v>
      </c>
      <c r="AA19" s="28">
        <v>4</v>
      </c>
      <c r="AB19" s="28">
        <v>3</v>
      </c>
      <c r="AC19" s="4">
        <v>4</v>
      </c>
      <c r="AD19" s="22">
        <f t="shared" si="1"/>
        <v>3.8888888888888888</v>
      </c>
      <c r="AE19" s="50" t="s">
        <v>6</v>
      </c>
      <c r="AF19" s="4" t="s">
        <v>6</v>
      </c>
      <c r="AG19" s="4" t="s">
        <v>6</v>
      </c>
      <c r="AH19" s="4" t="s">
        <v>6</v>
      </c>
      <c r="AI19" s="4" t="s">
        <v>6</v>
      </c>
      <c r="AJ19" s="4" t="s">
        <v>6</v>
      </c>
      <c r="AK19" s="27">
        <v>3</v>
      </c>
      <c r="AL19" s="4">
        <v>4</v>
      </c>
      <c r="AM19" s="28">
        <v>3</v>
      </c>
      <c r="AN19" s="4">
        <v>4</v>
      </c>
      <c r="AO19" s="28">
        <v>5</v>
      </c>
      <c r="AP19" s="4">
        <v>4</v>
      </c>
      <c r="AQ19" s="28">
        <v>3</v>
      </c>
      <c r="AR19" s="4">
        <v>4</v>
      </c>
      <c r="AS19" s="4">
        <v>4</v>
      </c>
      <c r="AT19" s="1">
        <f t="shared" si="2"/>
        <v>3.7777777777777777</v>
      </c>
      <c r="AU19" s="25">
        <v>1713316</v>
      </c>
      <c r="AV19" s="4" t="s">
        <v>80</v>
      </c>
      <c r="AW19" s="4"/>
      <c r="AX19" s="47" t="s">
        <v>80</v>
      </c>
      <c r="AY19" s="47" t="s">
        <v>80</v>
      </c>
      <c r="AZ19" s="29" t="s">
        <v>80</v>
      </c>
      <c r="BA19" s="29" t="s">
        <v>80</v>
      </c>
      <c r="BB19" s="29" t="s">
        <v>80</v>
      </c>
      <c r="BC19" s="29" t="s">
        <v>80</v>
      </c>
      <c r="BD19" s="29" t="s">
        <v>80</v>
      </c>
      <c r="BE19" s="27" t="s">
        <v>80</v>
      </c>
      <c r="BF19" s="29" t="s">
        <v>80</v>
      </c>
      <c r="BG19" s="29" t="s">
        <v>80</v>
      </c>
      <c r="BH19" s="29" t="s">
        <v>80</v>
      </c>
      <c r="BI19" s="29"/>
      <c r="BJ19" s="29" t="s">
        <v>80</v>
      </c>
      <c r="BK19" s="27" t="s">
        <v>80</v>
      </c>
      <c r="BL19" s="1" t="e">
        <f>IF(ISBLANK(#REF!)=TRUE,0,AVERAGE(AV19:BK19))</f>
        <v>#DIV/0!</v>
      </c>
      <c r="BM19" s="4"/>
      <c r="BN19" s="4"/>
      <c r="BO19" s="4"/>
      <c r="BP19" s="4"/>
      <c r="BQ19" s="4"/>
      <c r="BR19" s="4"/>
      <c r="BS19" s="4"/>
      <c r="BT19" s="4"/>
      <c r="BU19" s="29"/>
      <c r="BV19" s="29"/>
      <c r="BW19" s="29"/>
      <c r="BX19" s="29"/>
      <c r="BY19" s="29"/>
      <c r="BZ19" s="29"/>
      <c r="CA19" s="29"/>
      <c r="CB19" s="29"/>
      <c r="CC19" s="29"/>
      <c r="CD19" s="1">
        <f t="shared" si="3"/>
        <v>0</v>
      </c>
    </row>
    <row r="20" spans="2:82" ht="12.75" thickBot="1" x14ac:dyDescent="0.25">
      <c r="B20" s="25">
        <v>11</v>
      </c>
      <c r="C20" s="25">
        <v>1613323</v>
      </c>
      <c r="D20" s="5" t="s">
        <v>6</v>
      </c>
      <c r="E20" s="5" t="s">
        <v>6</v>
      </c>
      <c r="F20" s="5" t="s">
        <v>6</v>
      </c>
      <c r="G20" s="5" t="s">
        <v>6</v>
      </c>
      <c r="H20" s="5" t="s">
        <v>6</v>
      </c>
      <c r="I20" s="5" t="s">
        <v>6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4</v>
      </c>
      <c r="P20" s="28">
        <v>5</v>
      </c>
      <c r="Q20" s="22">
        <f t="shared" si="0"/>
        <v>3.4285714285714284</v>
      </c>
      <c r="R20" s="5" t="s">
        <v>6</v>
      </c>
      <c r="S20" s="50" t="s">
        <v>6</v>
      </c>
      <c r="T20" s="50" t="s">
        <v>6</v>
      </c>
      <c r="U20" s="50">
        <v>4</v>
      </c>
      <c r="V20" s="28">
        <v>3</v>
      </c>
      <c r="W20" s="28">
        <v>4</v>
      </c>
      <c r="X20" s="28">
        <v>3</v>
      </c>
      <c r="Y20" s="28">
        <v>3</v>
      </c>
      <c r="Z20" s="28">
        <v>4</v>
      </c>
      <c r="AA20" s="28">
        <v>3</v>
      </c>
      <c r="AB20" s="28">
        <v>4</v>
      </c>
      <c r="AC20" s="4">
        <v>4</v>
      </c>
      <c r="AD20" s="22">
        <f t="shared" si="1"/>
        <v>3.5555555555555554</v>
      </c>
      <c r="AE20" s="50" t="s">
        <v>6</v>
      </c>
      <c r="AF20" s="4" t="s">
        <v>6</v>
      </c>
      <c r="AG20" s="4" t="s">
        <v>6</v>
      </c>
      <c r="AH20" s="4" t="s">
        <v>6</v>
      </c>
      <c r="AI20" s="4" t="s">
        <v>6</v>
      </c>
      <c r="AJ20" s="4" t="s">
        <v>6</v>
      </c>
      <c r="AK20" s="27">
        <v>3</v>
      </c>
      <c r="AL20" s="4">
        <v>4</v>
      </c>
      <c r="AM20" s="28">
        <v>3</v>
      </c>
      <c r="AN20" s="4">
        <v>4</v>
      </c>
      <c r="AO20" s="28">
        <v>3</v>
      </c>
      <c r="AP20" s="4">
        <v>4</v>
      </c>
      <c r="AQ20" s="28">
        <v>3</v>
      </c>
      <c r="AR20" s="4">
        <v>4</v>
      </c>
      <c r="AS20" s="4">
        <v>4</v>
      </c>
      <c r="AT20" s="1">
        <f t="shared" si="2"/>
        <v>3.5555555555555554</v>
      </c>
      <c r="AU20" s="25">
        <v>1613323</v>
      </c>
      <c r="AV20" s="4">
        <v>5</v>
      </c>
      <c r="AW20" s="4"/>
      <c r="AX20" s="47" t="s">
        <v>82</v>
      </c>
      <c r="AY20" s="47" t="s">
        <v>82</v>
      </c>
      <c r="AZ20" s="29" t="s">
        <v>80</v>
      </c>
      <c r="BA20" s="29">
        <v>4</v>
      </c>
      <c r="BB20" s="29">
        <v>5</v>
      </c>
      <c r="BC20" s="29">
        <v>4</v>
      </c>
      <c r="BD20" s="29">
        <v>4</v>
      </c>
      <c r="BE20" s="29">
        <v>4</v>
      </c>
      <c r="BF20" s="29" t="s">
        <v>80</v>
      </c>
      <c r="BG20" s="29" t="s">
        <v>80</v>
      </c>
      <c r="BH20" s="29">
        <v>4</v>
      </c>
      <c r="BI20" s="29"/>
      <c r="BJ20" s="29">
        <v>5</v>
      </c>
      <c r="BK20" s="29">
        <v>5</v>
      </c>
      <c r="BL20" s="1">
        <f>IF(ISBLANK(#REF!)=TRUE,0,AVERAGE(AV20:BK20))</f>
        <v>4.4444444444444446</v>
      </c>
      <c r="BM20" s="4"/>
      <c r="BN20" s="4"/>
      <c r="BO20" s="4"/>
      <c r="BP20" s="4"/>
      <c r="BQ20" s="4"/>
      <c r="BR20" s="4"/>
      <c r="BS20" s="4"/>
      <c r="BT20" s="4"/>
      <c r="BU20" s="29"/>
      <c r="BV20" s="29"/>
      <c r="BW20" s="29"/>
      <c r="BX20" s="29"/>
      <c r="BY20" s="29"/>
      <c r="BZ20" s="29"/>
      <c r="CA20" s="29"/>
      <c r="CB20" s="29"/>
      <c r="CC20" s="29"/>
      <c r="CD20" s="1">
        <f t="shared" si="3"/>
        <v>0</v>
      </c>
    </row>
    <row r="21" spans="2:82" ht="12.75" thickBot="1" x14ac:dyDescent="0.25">
      <c r="B21" s="25">
        <v>12</v>
      </c>
      <c r="C21" s="25">
        <v>1813383</v>
      </c>
      <c r="D21" s="5" t="s">
        <v>6</v>
      </c>
      <c r="E21" s="5" t="s">
        <v>6</v>
      </c>
      <c r="F21" s="5" t="s">
        <v>6</v>
      </c>
      <c r="G21" s="5" t="s">
        <v>6</v>
      </c>
      <c r="H21" s="5" t="s">
        <v>6</v>
      </c>
      <c r="I21" s="5" t="s">
        <v>6</v>
      </c>
      <c r="J21" s="28">
        <v>3</v>
      </c>
      <c r="K21" s="28">
        <v>3</v>
      </c>
      <c r="L21" s="28">
        <v>4</v>
      </c>
      <c r="M21" s="28">
        <v>3</v>
      </c>
      <c r="N21" s="28">
        <v>3</v>
      </c>
      <c r="O21" s="28">
        <v>3</v>
      </c>
      <c r="P21" s="28">
        <v>4</v>
      </c>
      <c r="Q21" s="22">
        <f t="shared" si="0"/>
        <v>3.2857142857142856</v>
      </c>
      <c r="R21" s="5" t="s">
        <v>6</v>
      </c>
      <c r="S21" s="50" t="s">
        <v>6</v>
      </c>
      <c r="T21" s="5" t="s">
        <v>6</v>
      </c>
      <c r="U21" s="5">
        <v>4</v>
      </c>
      <c r="V21" s="28">
        <v>3</v>
      </c>
      <c r="W21" s="28">
        <v>3</v>
      </c>
      <c r="X21" s="28">
        <v>3</v>
      </c>
      <c r="Y21" s="28">
        <v>3</v>
      </c>
      <c r="Z21" s="28">
        <v>4</v>
      </c>
      <c r="AA21" s="28">
        <v>3</v>
      </c>
      <c r="AB21" s="28">
        <v>3</v>
      </c>
      <c r="AC21" s="4">
        <v>4</v>
      </c>
      <c r="AD21" s="22">
        <f t="shared" si="1"/>
        <v>3.3333333333333335</v>
      </c>
      <c r="AE21" s="50" t="s">
        <v>6</v>
      </c>
      <c r="AF21" s="4" t="s">
        <v>6</v>
      </c>
      <c r="AG21" s="4" t="s">
        <v>6</v>
      </c>
      <c r="AH21" s="4" t="s">
        <v>6</v>
      </c>
      <c r="AI21" s="4" t="s">
        <v>6</v>
      </c>
      <c r="AJ21" s="4" t="s">
        <v>6</v>
      </c>
      <c r="AK21" s="27">
        <v>3</v>
      </c>
      <c r="AL21" s="4">
        <v>4</v>
      </c>
      <c r="AM21" s="28">
        <v>3</v>
      </c>
      <c r="AN21" s="4">
        <v>4</v>
      </c>
      <c r="AO21" s="28">
        <v>3</v>
      </c>
      <c r="AP21" s="4">
        <v>4</v>
      </c>
      <c r="AQ21" s="28">
        <v>3</v>
      </c>
      <c r="AR21" s="4">
        <v>4</v>
      </c>
      <c r="AS21" s="4">
        <v>4</v>
      </c>
      <c r="AT21" s="1">
        <f t="shared" si="2"/>
        <v>3.5555555555555554</v>
      </c>
      <c r="AU21" s="25">
        <v>1813383</v>
      </c>
      <c r="AV21" s="49" t="s">
        <v>80</v>
      </c>
      <c r="AW21" s="46"/>
      <c r="AX21" s="47" t="s">
        <v>80</v>
      </c>
      <c r="AY21" s="47" t="s">
        <v>80</v>
      </c>
      <c r="AZ21" s="29" t="s">
        <v>80</v>
      </c>
      <c r="BA21" s="29" t="s">
        <v>80</v>
      </c>
      <c r="BB21" s="29" t="s">
        <v>80</v>
      </c>
      <c r="BC21" s="29" t="s">
        <v>80</v>
      </c>
      <c r="BD21" s="29" t="s">
        <v>80</v>
      </c>
      <c r="BE21" s="27" t="s">
        <v>80</v>
      </c>
      <c r="BF21" s="29" t="s">
        <v>80</v>
      </c>
      <c r="BG21" s="29" t="s">
        <v>80</v>
      </c>
      <c r="BH21" s="29" t="s">
        <v>80</v>
      </c>
      <c r="BI21" s="29"/>
      <c r="BJ21" s="29" t="s">
        <v>80</v>
      </c>
      <c r="BK21" s="27" t="s">
        <v>80</v>
      </c>
      <c r="BL21" s="1" t="e">
        <f>IF(ISBLANK(#REF!)=TRUE,0,AVERAGE(AV21:BK21))</f>
        <v>#DIV/0!</v>
      </c>
      <c r="BM21" s="4"/>
      <c r="BN21" s="4"/>
      <c r="BO21" s="4"/>
      <c r="BP21" s="4"/>
      <c r="BQ21" s="4"/>
      <c r="BR21" s="4"/>
      <c r="BS21" s="4"/>
      <c r="BT21" s="4"/>
      <c r="BU21" s="29"/>
      <c r="BV21" s="29"/>
      <c r="BW21" s="29"/>
      <c r="BX21" s="29"/>
      <c r="BY21" s="29"/>
      <c r="BZ21" s="29"/>
      <c r="CA21" s="29"/>
      <c r="CB21" s="29"/>
      <c r="CC21" s="29"/>
      <c r="CD21" s="1">
        <f t="shared" si="3"/>
        <v>0</v>
      </c>
    </row>
    <row r="22" spans="2:82" ht="12.75" thickBot="1" x14ac:dyDescent="0.25">
      <c r="B22" s="25">
        <v>13</v>
      </c>
      <c r="C22" s="25">
        <v>1613327</v>
      </c>
      <c r="D22" s="5" t="s">
        <v>6</v>
      </c>
      <c r="E22" s="5" t="s">
        <v>6</v>
      </c>
      <c r="F22" s="5" t="s">
        <v>6</v>
      </c>
      <c r="G22" s="5" t="s">
        <v>6</v>
      </c>
      <c r="H22" s="5" t="s">
        <v>6</v>
      </c>
      <c r="I22" s="5" t="s">
        <v>6</v>
      </c>
      <c r="J22" s="28">
        <v>3</v>
      </c>
      <c r="K22" s="28">
        <v>3</v>
      </c>
      <c r="L22" s="28">
        <v>4</v>
      </c>
      <c r="M22" s="28">
        <v>4</v>
      </c>
      <c r="N22" s="28">
        <v>4</v>
      </c>
      <c r="O22" s="28">
        <v>4</v>
      </c>
      <c r="P22" s="28">
        <v>3</v>
      </c>
      <c r="Q22" s="22">
        <f t="shared" si="0"/>
        <v>3.5714285714285716</v>
      </c>
      <c r="R22" s="4" t="s">
        <v>6</v>
      </c>
      <c r="S22" s="5" t="s">
        <v>6</v>
      </c>
      <c r="T22" s="5" t="s">
        <v>6</v>
      </c>
      <c r="U22" s="5">
        <v>4</v>
      </c>
      <c r="V22" s="28">
        <v>3</v>
      </c>
      <c r="W22" s="28">
        <v>3</v>
      </c>
      <c r="X22" s="28">
        <v>3</v>
      </c>
      <c r="Y22" s="28">
        <v>4</v>
      </c>
      <c r="Z22" s="28">
        <v>4</v>
      </c>
      <c r="AA22" s="28">
        <v>3</v>
      </c>
      <c r="AB22" s="28">
        <v>3</v>
      </c>
      <c r="AC22" s="4">
        <v>4</v>
      </c>
      <c r="AD22" s="22">
        <f t="shared" si="1"/>
        <v>3.4444444444444446</v>
      </c>
      <c r="AE22" s="50" t="s">
        <v>6</v>
      </c>
      <c r="AF22" s="4" t="s">
        <v>6</v>
      </c>
      <c r="AG22" s="4" t="s">
        <v>6</v>
      </c>
      <c r="AH22" s="4" t="s">
        <v>6</v>
      </c>
      <c r="AI22" s="4" t="s">
        <v>6</v>
      </c>
      <c r="AJ22" s="4" t="s">
        <v>6</v>
      </c>
      <c r="AK22" s="27">
        <v>3</v>
      </c>
      <c r="AL22" s="4">
        <v>4</v>
      </c>
      <c r="AM22" s="28">
        <v>3</v>
      </c>
      <c r="AN22" s="28">
        <v>3</v>
      </c>
      <c r="AO22" s="28">
        <v>3</v>
      </c>
      <c r="AP22" s="4">
        <v>4</v>
      </c>
      <c r="AQ22" s="28">
        <v>3</v>
      </c>
      <c r="AR22" s="4">
        <v>4</v>
      </c>
      <c r="AS22" s="4">
        <v>4</v>
      </c>
      <c r="AT22" s="1">
        <f t="shared" si="2"/>
        <v>3.4444444444444446</v>
      </c>
      <c r="AU22" s="25">
        <v>1613327</v>
      </c>
      <c r="AV22" s="4" t="s">
        <v>80</v>
      </c>
      <c r="AW22" s="4"/>
      <c r="AX22" s="47" t="s">
        <v>80</v>
      </c>
      <c r="AY22" s="47" t="s">
        <v>80</v>
      </c>
      <c r="AZ22" s="29" t="s">
        <v>80</v>
      </c>
      <c r="BA22" s="29" t="s">
        <v>80</v>
      </c>
      <c r="BB22" s="29" t="s">
        <v>80</v>
      </c>
      <c r="BC22" s="29" t="s">
        <v>80</v>
      </c>
      <c r="BD22" s="29" t="s">
        <v>80</v>
      </c>
      <c r="BE22" s="27" t="s">
        <v>80</v>
      </c>
      <c r="BF22" s="29" t="s">
        <v>80</v>
      </c>
      <c r="BG22" s="29" t="s">
        <v>80</v>
      </c>
      <c r="BH22" s="29" t="s">
        <v>80</v>
      </c>
      <c r="BI22" s="29"/>
      <c r="BJ22" s="29" t="s">
        <v>80</v>
      </c>
      <c r="BK22" s="27" t="s">
        <v>80</v>
      </c>
      <c r="BL22" s="1" t="e">
        <f>IF(ISBLANK(#REF!)=TRUE,0,AVERAGE(AV22:BK22))</f>
        <v>#DIV/0!</v>
      </c>
      <c r="BM22" s="4"/>
      <c r="BN22" s="4"/>
      <c r="BO22" s="4"/>
      <c r="BP22" s="4"/>
      <c r="BQ22" s="4"/>
      <c r="BR22" s="4"/>
      <c r="BS22" s="4"/>
      <c r="BT22" s="4"/>
      <c r="BU22" s="29"/>
      <c r="BV22" s="29"/>
      <c r="BW22" s="29"/>
      <c r="BX22" s="29"/>
      <c r="BY22" s="29"/>
      <c r="BZ22" s="29"/>
      <c r="CA22" s="29"/>
      <c r="CB22" s="29"/>
      <c r="CC22" s="29"/>
      <c r="CD22" s="1">
        <f t="shared" si="3"/>
        <v>0</v>
      </c>
    </row>
    <row r="23" spans="2:82" ht="12.75" thickBot="1" x14ac:dyDescent="0.25">
      <c r="B23" s="2">
        <v>14</v>
      </c>
      <c r="C23" s="25">
        <v>1713330</v>
      </c>
      <c r="D23" s="5" t="s">
        <v>6</v>
      </c>
      <c r="E23" s="5" t="s">
        <v>6</v>
      </c>
      <c r="F23" s="5" t="s">
        <v>6</v>
      </c>
      <c r="G23" s="5" t="s">
        <v>6</v>
      </c>
      <c r="H23" s="5" t="s">
        <v>6</v>
      </c>
      <c r="I23" s="5" t="s">
        <v>6</v>
      </c>
      <c r="J23" s="28">
        <v>4</v>
      </c>
      <c r="K23" s="28">
        <v>3</v>
      </c>
      <c r="L23" s="28">
        <v>4</v>
      </c>
      <c r="M23" s="28">
        <v>3</v>
      </c>
      <c r="N23" s="28">
        <v>4</v>
      </c>
      <c r="O23" s="28">
        <v>4</v>
      </c>
      <c r="P23" s="28">
        <v>3</v>
      </c>
      <c r="Q23" s="22">
        <f t="shared" si="0"/>
        <v>3.5714285714285716</v>
      </c>
      <c r="R23" s="5" t="s">
        <v>6</v>
      </c>
      <c r="S23" s="5" t="s">
        <v>6</v>
      </c>
      <c r="T23" s="5" t="s">
        <v>6</v>
      </c>
      <c r="U23" s="5">
        <v>5</v>
      </c>
      <c r="V23" s="28">
        <v>3</v>
      </c>
      <c r="W23" s="28">
        <v>4</v>
      </c>
      <c r="X23" s="28">
        <v>4</v>
      </c>
      <c r="Y23" s="28">
        <v>4</v>
      </c>
      <c r="Z23" s="28">
        <v>5</v>
      </c>
      <c r="AA23" s="28">
        <v>4</v>
      </c>
      <c r="AB23" s="28">
        <v>3</v>
      </c>
      <c r="AC23" s="4">
        <v>4</v>
      </c>
      <c r="AD23" s="22">
        <f t="shared" si="1"/>
        <v>4</v>
      </c>
      <c r="AE23" s="50" t="s">
        <v>6</v>
      </c>
      <c r="AF23" s="4" t="s">
        <v>6</v>
      </c>
      <c r="AG23" s="4" t="s">
        <v>6</v>
      </c>
      <c r="AH23" s="4" t="s">
        <v>6</v>
      </c>
      <c r="AI23" s="4" t="s">
        <v>6</v>
      </c>
      <c r="AJ23" s="4" t="s">
        <v>6</v>
      </c>
      <c r="AK23" s="27">
        <v>3</v>
      </c>
      <c r="AL23" s="4">
        <v>4</v>
      </c>
      <c r="AM23" s="28">
        <v>3</v>
      </c>
      <c r="AN23" s="28">
        <v>4</v>
      </c>
      <c r="AO23" s="28">
        <v>4</v>
      </c>
      <c r="AP23" s="4">
        <v>4</v>
      </c>
      <c r="AQ23" s="28">
        <v>5</v>
      </c>
      <c r="AR23" s="4">
        <v>4</v>
      </c>
      <c r="AS23" s="4">
        <v>4</v>
      </c>
      <c r="AT23" s="1">
        <f t="shared" si="2"/>
        <v>3.8888888888888888</v>
      </c>
      <c r="AU23" s="25">
        <v>1713330</v>
      </c>
      <c r="AV23" s="49" t="s">
        <v>80</v>
      </c>
      <c r="AW23" s="46"/>
      <c r="AX23" s="47" t="s">
        <v>80</v>
      </c>
      <c r="AY23" s="47" t="s">
        <v>80</v>
      </c>
      <c r="AZ23" s="29" t="s">
        <v>80</v>
      </c>
      <c r="BA23" s="29" t="s">
        <v>80</v>
      </c>
      <c r="BB23" s="29" t="s">
        <v>80</v>
      </c>
      <c r="BC23" s="29" t="s">
        <v>80</v>
      </c>
      <c r="BD23" s="29" t="s">
        <v>80</v>
      </c>
      <c r="BE23" s="27" t="s">
        <v>80</v>
      </c>
      <c r="BF23" s="29" t="s">
        <v>80</v>
      </c>
      <c r="BG23" s="29" t="s">
        <v>80</v>
      </c>
      <c r="BH23" s="29" t="s">
        <v>80</v>
      </c>
      <c r="BI23" s="29"/>
      <c r="BJ23" s="29" t="s">
        <v>80</v>
      </c>
      <c r="BK23" s="27" t="s">
        <v>80</v>
      </c>
      <c r="BL23" s="1" t="e">
        <f>IF(ISBLANK(#REF!)=TRUE,0,AVERAGE(AV23:BK23))</f>
        <v>#DIV/0!</v>
      </c>
      <c r="BM23" s="4"/>
      <c r="BN23" s="4"/>
      <c r="BO23" s="4"/>
      <c r="BP23" s="4"/>
      <c r="BQ23" s="4"/>
      <c r="BR23" s="4"/>
      <c r="BS23" s="4"/>
      <c r="BT23" s="4"/>
      <c r="BU23" s="29"/>
      <c r="BV23" s="29"/>
      <c r="BW23" s="29"/>
      <c r="BX23" s="29"/>
      <c r="BY23" s="29"/>
      <c r="BZ23" s="29"/>
      <c r="CA23" s="29"/>
      <c r="CB23" s="29"/>
      <c r="CC23" s="29"/>
      <c r="CD23" s="1">
        <f t="shared" si="3"/>
        <v>0</v>
      </c>
    </row>
    <row r="24" spans="2:82" ht="12.75" thickBot="1" x14ac:dyDescent="0.25">
      <c r="B24" s="2">
        <v>15</v>
      </c>
      <c r="C24" s="25">
        <v>1613342</v>
      </c>
      <c r="D24" s="5" t="s">
        <v>6</v>
      </c>
      <c r="E24" s="5" t="s">
        <v>6</v>
      </c>
      <c r="F24" s="5" t="s">
        <v>6</v>
      </c>
      <c r="G24" s="5" t="s">
        <v>6</v>
      </c>
      <c r="H24" s="5" t="s">
        <v>6</v>
      </c>
      <c r="I24" s="5" t="s">
        <v>6</v>
      </c>
      <c r="J24" s="28">
        <v>3</v>
      </c>
      <c r="K24" s="28">
        <v>3</v>
      </c>
      <c r="L24" s="28">
        <v>3</v>
      </c>
      <c r="M24" s="28">
        <v>3</v>
      </c>
      <c r="N24" s="28">
        <v>3</v>
      </c>
      <c r="O24" s="28">
        <v>3</v>
      </c>
      <c r="P24" s="28">
        <v>4</v>
      </c>
      <c r="Q24" s="22">
        <f t="shared" si="0"/>
        <v>3.1428571428571428</v>
      </c>
      <c r="R24" s="5" t="s">
        <v>6</v>
      </c>
      <c r="S24" s="5" t="s">
        <v>6</v>
      </c>
      <c r="T24" s="5" t="s">
        <v>6</v>
      </c>
      <c r="U24" s="5">
        <v>4</v>
      </c>
      <c r="V24" s="28">
        <v>3</v>
      </c>
      <c r="W24" s="28">
        <v>4</v>
      </c>
      <c r="X24" s="28">
        <v>3</v>
      </c>
      <c r="Y24" s="28">
        <v>4</v>
      </c>
      <c r="Z24" s="28">
        <v>4</v>
      </c>
      <c r="AA24" s="28">
        <v>4</v>
      </c>
      <c r="AB24" s="28">
        <v>3</v>
      </c>
      <c r="AC24" s="4">
        <v>4</v>
      </c>
      <c r="AD24" s="22">
        <f t="shared" si="1"/>
        <v>3.6666666666666665</v>
      </c>
      <c r="AE24" s="50" t="s">
        <v>6</v>
      </c>
      <c r="AF24" s="4" t="s">
        <v>6</v>
      </c>
      <c r="AG24" s="4" t="s">
        <v>6</v>
      </c>
      <c r="AH24" s="4" t="s">
        <v>6</v>
      </c>
      <c r="AI24" s="4" t="s">
        <v>6</v>
      </c>
      <c r="AJ24" s="4" t="s">
        <v>6</v>
      </c>
      <c r="AK24" s="27">
        <v>3</v>
      </c>
      <c r="AL24" s="4">
        <v>4</v>
      </c>
      <c r="AM24" s="28">
        <v>3</v>
      </c>
      <c r="AN24" s="28">
        <v>3</v>
      </c>
      <c r="AO24" s="28">
        <v>4</v>
      </c>
      <c r="AP24" s="4">
        <v>4</v>
      </c>
      <c r="AQ24" s="28">
        <v>3</v>
      </c>
      <c r="AR24" s="4">
        <v>4</v>
      </c>
      <c r="AS24" s="4">
        <v>4</v>
      </c>
      <c r="AT24" s="1">
        <f t="shared" si="2"/>
        <v>3.5555555555555554</v>
      </c>
      <c r="AU24" s="25">
        <v>1613342</v>
      </c>
      <c r="AV24" s="4">
        <v>4</v>
      </c>
      <c r="AW24" s="4"/>
      <c r="AX24" s="4" t="s">
        <v>82</v>
      </c>
      <c r="AY24" s="4" t="s">
        <v>82</v>
      </c>
      <c r="AZ24" s="29">
        <v>3</v>
      </c>
      <c r="BA24" s="29" t="s">
        <v>80</v>
      </c>
      <c r="BB24" s="29" t="s">
        <v>80</v>
      </c>
      <c r="BC24" s="29">
        <v>4</v>
      </c>
      <c r="BD24" s="29">
        <v>3</v>
      </c>
      <c r="BE24" s="29">
        <v>4</v>
      </c>
      <c r="BF24" s="29">
        <v>3</v>
      </c>
      <c r="BG24" s="29" t="s">
        <v>80</v>
      </c>
      <c r="BH24" s="29" t="s">
        <v>80</v>
      </c>
      <c r="BI24" s="29"/>
      <c r="BJ24" s="29" t="s">
        <v>80</v>
      </c>
      <c r="BK24" s="29">
        <v>4</v>
      </c>
      <c r="BL24" s="1">
        <f>IF(ISBLANK(#REF!)=TRUE,0,AVERAGE(AV24:BK24))</f>
        <v>3.5714285714285716</v>
      </c>
      <c r="BM24" s="4"/>
      <c r="BN24" s="4"/>
      <c r="BO24" s="4"/>
      <c r="BP24" s="4"/>
      <c r="BQ24" s="4"/>
      <c r="BR24" s="4"/>
      <c r="BS24" s="4"/>
      <c r="BT24" s="4"/>
      <c r="BU24" s="29"/>
      <c r="BV24" s="29"/>
      <c r="BW24" s="29"/>
      <c r="BX24" s="29"/>
      <c r="BY24" s="29"/>
      <c r="BZ24" s="29"/>
      <c r="CA24" s="29"/>
      <c r="CB24" s="29"/>
      <c r="CC24" s="29"/>
      <c r="CD24" s="1">
        <f t="shared" si="3"/>
        <v>0</v>
      </c>
    </row>
    <row r="25" spans="2:82" ht="12.75" thickBot="1" x14ac:dyDescent="0.25">
      <c r="B25" s="25">
        <v>16</v>
      </c>
      <c r="C25" s="25">
        <v>1613343</v>
      </c>
      <c r="D25" s="5" t="s">
        <v>6</v>
      </c>
      <c r="E25" s="5" t="s">
        <v>6</v>
      </c>
      <c r="F25" s="5" t="s">
        <v>6</v>
      </c>
      <c r="G25" s="5" t="s">
        <v>6</v>
      </c>
      <c r="H25" s="5" t="s">
        <v>6</v>
      </c>
      <c r="I25" s="5" t="s">
        <v>6</v>
      </c>
      <c r="J25" s="28">
        <v>3</v>
      </c>
      <c r="K25" s="28">
        <v>3</v>
      </c>
      <c r="L25" s="28">
        <v>5</v>
      </c>
      <c r="M25" s="28">
        <v>4</v>
      </c>
      <c r="N25" s="28">
        <v>5</v>
      </c>
      <c r="O25" s="28">
        <v>4</v>
      </c>
      <c r="P25" s="28">
        <v>4</v>
      </c>
      <c r="Q25" s="22">
        <f t="shared" si="0"/>
        <v>4</v>
      </c>
      <c r="R25" s="5" t="s">
        <v>6</v>
      </c>
      <c r="S25" s="5" t="s">
        <v>6</v>
      </c>
      <c r="T25" s="5" t="s">
        <v>6</v>
      </c>
      <c r="U25" s="4">
        <v>5</v>
      </c>
      <c r="V25" s="28">
        <v>3</v>
      </c>
      <c r="W25" s="28">
        <v>4</v>
      </c>
      <c r="X25" s="28">
        <v>5</v>
      </c>
      <c r="Y25" s="28">
        <v>5</v>
      </c>
      <c r="Z25" s="28">
        <v>4</v>
      </c>
      <c r="AA25" s="28">
        <v>4</v>
      </c>
      <c r="AB25" s="28">
        <v>4</v>
      </c>
      <c r="AC25" s="4">
        <v>4</v>
      </c>
      <c r="AD25" s="22">
        <f t="shared" si="1"/>
        <v>4.2222222222222223</v>
      </c>
      <c r="AE25" s="4" t="s">
        <v>82</v>
      </c>
      <c r="AF25" s="4" t="s">
        <v>6</v>
      </c>
      <c r="AG25" s="4" t="s">
        <v>6</v>
      </c>
      <c r="AH25" s="4" t="s">
        <v>6</v>
      </c>
      <c r="AI25" s="4" t="s">
        <v>6</v>
      </c>
      <c r="AJ25" s="4" t="s">
        <v>6</v>
      </c>
      <c r="AK25" s="27">
        <v>3</v>
      </c>
      <c r="AL25" s="4">
        <v>4</v>
      </c>
      <c r="AM25" s="28">
        <v>3</v>
      </c>
      <c r="AN25" s="28">
        <v>4</v>
      </c>
      <c r="AO25" s="28">
        <v>4</v>
      </c>
      <c r="AP25" s="4">
        <v>4</v>
      </c>
      <c r="AQ25" s="28">
        <v>3</v>
      </c>
      <c r="AR25" s="4">
        <v>4</v>
      </c>
      <c r="AS25" s="4">
        <v>4</v>
      </c>
      <c r="AT25" s="1">
        <f t="shared" si="2"/>
        <v>3.6666666666666665</v>
      </c>
      <c r="AU25" s="25">
        <v>1613343</v>
      </c>
      <c r="AV25" s="4">
        <v>5</v>
      </c>
      <c r="AW25" s="4"/>
      <c r="AX25" s="4" t="s">
        <v>82</v>
      </c>
      <c r="AY25" s="4" t="s">
        <v>82</v>
      </c>
      <c r="AZ25" s="29">
        <v>5</v>
      </c>
      <c r="BA25" s="29">
        <v>4</v>
      </c>
      <c r="BB25" s="29">
        <v>5</v>
      </c>
      <c r="BC25" s="29">
        <v>5</v>
      </c>
      <c r="BD25" s="29">
        <v>4</v>
      </c>
      <c r="BE25" s="29">
        <v>5</v>
      </c>
      <c r="BF25" s="29">
        <v>5</v>
      </c>
      <c r="BG25" s="29">
        <v>3</v>
      </c>
      <c r="BH25" s="29">
        <v>4</v>
      </c>
      <c r="BI25" s="29"/>
      <c r="BJ25" s="29">
        <v>5</v>
      </c>
      <c r="BK25" s="29">
        <v>5</v>
      </c>
      <c r="BL25" s="1">
        <f>IF(ISBLANK(#REF!)=TRUE,0,AVERAGE(AV25:BK25))</f>
        <v>4.583333333333333</v>
      </c>
      <c r="BM25" s="28"/>
      <c r="BN25" s="28"/>
      <c r="BO25" s="28"/>
      <c r="BP25" s="28"/>
      <c r="BQ25" s="28"/>
      <c r="BR25" s="28"/>
      <c r="BS25" s="28"/>
      <c r="BT25" s="28"/>
      <c r="BU25" s="29"/>
      <c r="BV25" s="29"/>
      <c r="BW25" s="29"/>
      <c r="BX25" s="29"/>
      <c r="BY25" s="29"/>
      <c r="BZ25" s="29"/>
      <c r="CA25" s="29"/>
      <c r="CB25" s="29"/>
      <c r="CC25" s="29"/>
      <c r="CD25" s="1">
        <f t="shared" si="3"/>
        <v>0</v>
      </c>
    </row>
    <row r="26" spans="2:82" ht="12.75" thickBot="1" x14ac:dyDescent="0.25">
      <c r="B26" s="2">
        <v>17</v>
      </c>
      <c r="C26" s="25">
        <v>1713373</v>
      </c>
      <c r="D26" s="5" t="s">
        <v>6</v>
      </c>
      <c r="E26" s="5" t="s">
        <v>6</v>
      </c>
      <c r="F26" s="5" t="s">
        <v>6</v>
      </c>
      <c r="G26" s="5" t="s">
        <v>6</v>
      </c>
      <c r="H26" s="5" t="s">
        <v>6</v>
      </c>
      <c r="I26" s="5" t="s">
        <v>6</v>
      </c>
      <c r="J26" s="28">
        <v>4</v>
      </c>
      <c r="K26" s="28">
        <v>3</v>
      </c>
      <c r="L26" s="28">
        <v>4</v>
      </c>
      <c r="M26" s="28">
        <v>4</v>
      </c>
      <c r="N26" s="28">
        <v>4</v>
      </c>
      <c r="O26" s="28">
        <v>4</v>
      </c>
      <c r="P26" s="28">
        <v>4</v>
      </c>
      <c r="Q26" s="22">
        <f t="shared" si="0"/>
        <v>3.8571428571428572</v>
      </c>
      <c r="R26" s="5" t="s">
        <v>6</v>
      </c>
      <c r="S26" s="5" t="s">
        <v>6</v>
      </c>
      <c r="T26" s="5" t="s">
        <v>6</v>
      </c>
      <c r="U26" s="4">
        <v>4</v>
      </c>
      <c r="V26" s="28">
        <v>3</v>
      </c>
      <c r="W26" s="28">
        <v>4</v>
      </c>
      <c r="X26" s="28">
        <v>4</v>
      </c>
      <c r="Y26" s="28">
        <v>5</v>
      </c>
      <c r="Z26" s="28">
        <v>4</v>
      </c>
      <c r="AA26" s="28">
        <v>4</v>
      </c>
      <c r="AB26" s="28">
        <v>4</v>
      </c>
      <c r="AC26" s="4">
        <v>4</v>
      </c>
      <c r="AD26" s="22">
        <f t="shared" si="1"/>
        <v>4</v>
      </c>
      <c r="AE26" s="4" t="s">
        <v>6</v>
      </c>
      <c r="AF26" s="4" t="s">
        <v>6</v>
      </c>
      <c r="AG26" s="4" t="s">
        <v>6</v>
      </c>
      <c r="AH26" s="4" t="s">
        <v>6</v>
      </c>
      <c r="AI26" s="4" t="s">
        <v>6</v>
      </c>
      <c r="AJ26" s="4" t="s">
        <v>6</v>
      </c>
      <c r="AK26" s="28">
        <v>4</v>
      </c>
      <c r="AL26" s="4">
        <v>4</v>
      </c>
      <c r="AM26" s="28">
        <v>3</v>
      </c>
      <c r="AN26" s="28">
        <v>4</v>
      </c>
      <c r="AO26" s="28">
        <v>4</v>
      </c>
      <c r="AP26" s="4">
        <v>4</v>
      </c>
      <c r="AQ26" s="28">
        <v>3</v>
      </c>
      <c r="AR26" s="4">
        <v>4</v>
      </c>
      <c r="AS26" s="4">
        <v>4</v>
      </c>
      <c r="AT26" s="1">
        <f t="shared" si="2"/>
        <v>3.7777777777777777</v>
      </c>
      <c r="AU26" s="25">
        <v>1713373</v>
      </c>
      <c r="AV26" s="4">
        <v>5</v>
      </c>
      <c r="AW26" s="4"/>
      <c r="AX26" s="4" t="s">
        <v>82</v>
      </c>
      <c r="AY26" s="4" t="s">
        <v>82</v>
      </c>
      <c r="AZ26" s="29">
        <v>4</v>
      </c>
      <c r="BA26" s="29">
        <v>3</v>
      </c>
      <c r="BB26" s="29">
        <v>4</v>
      </c>
      <c r="BC26" s="29">
        <v>4</v>
      </c>
      <c r="BD26" s="29">
        <v>4</v>
      </c>
      <c r="BE26" s="29">
        <v>4</v>
      </c>
      <c r="BF26" s="29">
        <v>4</v>
      </c>
      <c r="BG26" s="29">
        <v>3</v>
      </c>
      <c r="BH26" s="29">
        <v>3</v>
      </c>
      <c r="BI26" s="29"/>
      <c r="BJ26" s="29">
        <v>4</v>
      </c>
      <c r="BK26" s="29">
        <v>5</v>
      </c>
      <c r="BL26" s="1">
        <f>IF(ISBLANK(#REF!)=TRUE,0,AVERAGE(AV26:BK26))</f>
        <v>3.9166666666666665</v>
      </c>
      <c r="BM26" s="4"/>
      <c r="BN26" s="4"/>
      <c r="BO26" s="4"/>
      <c r="BP26" s="4"/>
      <c r="BQ26" s="4"/>
      <c r="BR26" s="4"/>
      <c r="BS26" s="4"/>
      <c r="BT26" s="4"/>
      <c r="BU26" s="29"/>
      <c r="BV26" s="29"/>
      <c r="BW26" s="29"/>
      <c r="BX26" s="29"/>
      <c r="BY26" s="29"/>
      <c r="BZ26" s="29"/>
      <c r="CA26" s="29"/>
      <c r="CB26" s="29"/>
      <c r="CC26" s="29"/>
      <c r="CD26" s="1">
        <f t="shared" si="3"/>
        <v>0</v>
      </c>
    </row>
    <row r="27" spans="2:82" ht="12.75" thickBot="1" x14ac:dyDescent="0.25">
      <c r="B27" s="25">
        <v>18</v>
      </c>
      <c r="C27" s="25">
        <v>1713364</v>
      </c>
      <c r="D27" s="5" t="s">
        <v>6</v>
      </c>
      <c r="E27" s="5" t="s">
        <v>6</v>
      </c>
      <c r="F27" s="50" t="s">
        <v>6</v>
      </c>
      <c r="G27" s="50" t="s">
        <v>6</v>
      </c>
      <c r="H27" s="5" t="s">
        <v>6</v>
      </c>
      <c r="I27" s="5" t="s">
        <v>6</v>
      </c>
      <c r="J27" s="28">
        <v>3</v>
      </c>
      <c r="K27" s="28">
        <v>4</v>
      </c>
      <c r="L27" s="28">
        <v>5</v>
      </c>
      <c r="M27" s="28">
        <v>4</v>
      </c>
      <c r="N27" s="28">
        <v>4</v>
      </c>
      <c r="O27" s="28">
        <v>5</v>
      </c>
      <c r="P27" s="28">
        <v>5</v>
      </c>
      <c r="Q27" s="22">
        <f t="shared" si="0"/>
        <v>4.2857142857142856</v>
      </c>
      <c r="R27" s="5" t="s">
        <v>6</v>
      </c>
      <c r="S27" s="5" t="s">
        <v>6</v>
      </c>
      <c r="T27" s="5" t="s">
        <v>6</v>
      </c>
      <c r="U27" s="4">
        <v>4</v>
      </c>
      <c r="V27" s="28">
        <v>4</v>
      </c>
      <c r="W27" s="28">
        <v>3</v>
      </c>
      <c r="X27" s="28">
        <v>4</v>
      </c>
      <c r="Y27" s="28">
        <v>5</v>
      </c>
      <c r="Z27" s="28">
        <v>4</v>
      </c>
      <c r="AA27" s="28">
        <v>5</v>
      </c>
      <c r="AB27" s="28">
        <v>4</v>
      </c>
      <c r="AC27" s="4">
        <v>4</v>
      </c>
      <c r="AD27" s="22">
        <f t="shared" si="1"/>
        <v>4.1111111111111107</v>
      </c>
      <c r="AE27" s="4" t="s">
        <v>6</v>
      </c>
      <c r="AF27" s="4" t="s">
        <v>6</v>
      </c>
      <c r="AG27" s="4" t="s">
        <v>6</v>
      </c>
      <c r="AH27" s="4" t="s">
        <v>6</v>
      </c>
      <c r="AI27" s="4" t="s">
        <v>6</v>
      </c>
      <c r="AJ27" s="4" t="s">
        <v>6</v>
      </c>
      <c r="AK27" s="28">
        <v>4</v>
      </c>
      <c r="AL27" s="4">
        <v>4</v>
      </c>
      <c r="AM27" s="28">
        <v>4</v>
      </c>
      <c r="AN27" s="28">
        <v>4</v>
      </c>
      <c r="AO27" s="28">
        <v>4</v>
      </c>
      <c r="AP27" s="4">
        <v>4</v>
      </c>
      <c r="AQ27" s="28">
        <v>3</v>
      </c>
      <c r="AR27" s="4">
        <v>4</v>
      </c>
      <c r="AS27" s="4">
        <v>4</v>
      </c>
      <c r="AT27" s="1">
        <f t="shared" si="2"/>
        <v>3.8888888888888888</v>
      </c>
      <c r="AU27" s="25">
        <v>1713364</v>
      </c>
      <c r="AV27" s="4">
        <v>4</v>
      </c>
      <c r="AW27" s="4"/>
      <c r="AX27" s="4" t="s">
        <v>82</v>
      </c>
      <c r="AY27" s="4" t="s">
        <v>82</v>
      </c>
      <c r="AZ27" s="29">
        <v>4</v>
      </c>
      <c r="BA27" s="29">
        <v>4</v>
      </c>
      <c r="BB27" s="29">
        <v>4</v>
      </c>
      <c r="BC27" s="29">
        <v>4</v>
      </c>
      <c r="BD27" s="29">
        <v>3</v>
      </c>
      <c r="BE27" s="29">
        <v>4</v>
      </c>
      <c r="BF27" s="29">
        <v>4</v>
      </c>
      <c r="BG27" s="29">
        <v>3</v>
      </c>
      <c r="BH27" s="29">
        <v>4</v>
      </c>
      <c r="BI27" s="29"/>
      <c r="BJ27" s="29">
        <v>4</v>
      </c>
      <c r="BK27" s="29">
        <v>5</v>
      </c>
      <c r="BL27" s="1">
        <f>IF(ISBLANK(#REF!)=TRUE,0,AVERAGE(AV27:BK27))</f>
        <v>3.9166666666666665</v>
      </c>
      <c r="BM27" s="4"/>
      <c r="BN27" s="4"/>
      <c r="BO27" s="4"/>
      <c r="BP27" s="4"/>
      <c r="BQ27" s="4"/>
      <c r="BR27" s="4"/>
      <c r="BS27" s="4"/>
      <c r="BT27" s="4"/>
      <c r="BU27" s="29"/>
      <c r="BV27" s="29"/>
      <c r="BW27" s="29"/>
      <c r="BX27" s="29"/>
      <c r="BY27" s="29"/>
      <c r="BZ27" s="29"/>
      <c r="CA27" s="29"/>
      <c r="CB27" s="29"/>
      <c r="CC27" s="29"/>
      <c r="CD27" s="1">
        <f t="shared" si="3"/>
        <v>0</v>
      </c>
    </row>
    <row r="28" spans="2:82" ht="12.75" thickBot="1" x14ac:dyDescent="0.25">
      <c r="B28" s="2">
        <v>19</v>
      </c>
      <c r="C28" s="25">
        <v>1613359</v>
      </c>
      <c r="D28" s="5"/>
      <c r="E28" s="5"/>
      <c r="F28" s="5"/>
      <c r="G28" s="5"/>
      <c r="H28" s="5"/>
      <c r="I28" s="5"/>
      <c r="J28" s="28"/>
      <c r="K28" s="28"/>
      <c r="L28" s="28"/>
      <c r="M28" s="28"/>
      <c r="N28" s="28"/>
      <c r="O28" s="28"/>
      <c r="P28" s="28"/>
      <c r="Q28" s="22">
        <f t="shared" si="0"/>
        <v>0</v>
      </c>
      <c r="R28" s="28"/>
      <c r="S28" s="28"/>
      <c r="T28" s="28"/>
      <c r="U28" s="4"/>
      <c r="V28" s="28"/>
      <c r="W28" s="28"/>
      <c r="X28" s="28"/>
      <c r="Y28" s="28"/>
      <c r="Z28" s="28"/>
      <c r="AA28" s="28"/>
      <c r="AB28" s="28"/>
      <c r="AC28" s="28"/>
      <c r="AD28" s="22">
        <f t="shared" si="1"/>
        <v>0</v>
      </c>
      <c r="AE28" s="28"/>
      <c r="AF28" s="4" t="s">
        <v>80</v>
      </c>
      <c r="AG28" s="28" t="s">
        <v>80</v>
      </c>
      <c r="AH28" s="28" t="s">
        <v>80</v>
      </c>
      <c r="AI28" s="28" t="s">
        <v>80</v>
      </c>
      <c r="AJ28" s="28"/>
      <c r="AK28" s="28" t="s">
        <v>80</v>
      </c>
      <c r="AL28" s="28" t="s">
        <v>80</v>
      </c>
      <c r="AM28" s="28" t="s">
        <v>80</v>
      </c>
      <c r="AN28" s="28" t="s">
        <v>80</v>
      </c>
      <c r="AO28" s="28" t="s">
        <v>80</v>
      </c>
      <c r="AP28" s="28" t="s">
        <v>80</v>
      </c>
      <c r="AQ28" s="28" t="s">
        <v>80</v>
      </c>
      <c r="AR28" s="28"/>
      <c r="AS28" s="28"/>
      <c r="AT28" s="1">
        <f t="shared" si="2"/>
        <v>0</v>
      </c>
      <c r="AU28" s="25">
        <v>1613359</v>
      </c>
      <c r="AV28" s="28">
        <v>4</v>
      </c>
      <c r="AW28" s="28"/>
      <c r="AX28" s="28" t="s">
        <v>82</v>
      </c>
      <c r="AY28" s="28" t="s">
        <v>82</v>
      </c>
      <c r="AZ28" s="29" t="s">
        <v>80</v>
      </c>
      <c r="BA28" s="29">
        <v>4</v>
      </c>
      <c r="BB28" s="29">
        <v>3</v>
      </c>
      <c r="BC28" s="29">
        <v>4</v>
      </c>
      <c r="BD28" s="29">
        <v>4</v>
      </c>
      <c r="BE28" s="29">
        <v>4</v>
      </c>
      <c r="BF28" s="29" t="s">
        <v>80</v>
      </c>
      <c r="BG28" s="29">
        <v>3</v>
      </c>
      <c r="BH28" s="29">
        <v>4</v>
      </c>
      <c r="BI28" s="29"/>
      <c r="BJ28" s="29">
        <v>3</v>
      </c>
      <c r="BK28" s="29">
        <v>4</v>
      </c>
      <c r="BL28" s="1">
        <f>IF(ISBLANK(#REF!)=TRUE,0,AVERAGE(AV28:BK28))</f>
        <v>3.7</v>
      </c>
      <c r="BM28" s="28"/>
      <c r="BN28" s="28"/>
      <c r="BO28" s="28"/>
      <c r="BP28" s="28"/>
      <c r="BQ28" s="28"/>
      <c r="BR28" s="28"/>
      <c r="BS28" s="28"/>
      <c r="BT28" s="28"/>
      <c r="BU28" s="29"/>
      <c r="BV28" s="29"/>
      <c r="BW28" s="29"/>
      <c r="BX28" s="29"/>
      <c r="BY28" s="29"/>
      <c r="BZ28" s="29"/>
      <c r="CA28" s="29"/>
      <c r="CB28" s="29"/>
      <c r="CC28" s="29"/>
      <c r="CD28" s="1">
        <f t="shared" si="3"/>
        <v>0</v>
      </c>
    </row>
    <row r="29" spans="2:82" ht="12.75" thickBot="1" x14ac:dyDescent="0.25">
      <c r="B29" s="25"/>
      <c r="C29" s="25"/>
      <c r="D29" s="5"/>
      <c r="E29" s="5"/>
      <c r="F29" s="5"/>
      <c r="G29" s="5"/>
      <c r="H29" s="5"/>
      <c r="I29" s="5"/>
      <c r="J29" s="28"/>
      <c r="K29" s="28"/>
      <c r="L29" s="28"/>
      <c r="M29" s="28"/>
      <c r="N29" s="28"/>
      <c r="O29" s="28"/>
      <c r="P29" s="28"/>
      <c r="Q29" s="22">
        <f t="shared" si="0"/>
        <v>0</v>
      </c>
      <c r="R29" s="4"/>
      <c r="S29" s="4"/>
      <c r="T29" s="4"/>
      <c r="U29" s="4"/>
      <c r="V29" s="28"/>
      <c r="W29" s="28"/>
      <c r="X29" s="28"/>
      <c r="Y29" s="28"/>
      <c r="Z29" s="28"/>
      <c r="AA29" s="28"/>
      <c r="AB29" s="28"/>
      <c r="AC29" s="28"/>
      <c r="AD29" s="22">
        <f t="shared" si="1"/>
        <v>0</v>
      </c>
      <c r="AE29" s="4"/>
      <c r="AF29" s="4"/>
      <c r="AG29" s="4"/>
      <c r="AH29" s="4"/>
      <c r="AI29" s="4"/>
      <c r="AJ29" s="4"/>
      <c r="AK29" s="28"/>
      <c r="AL29" s="28"/>
      <c r="AM29" s="28"/>
      <c r="AN29" s="28"/>
      <c r="AO29" s="28"/>
      <c r="AP29" s="28"/>
      <c r="AQ29" s="28"/>
      <c r="AR29" s="28"/>
      <c r="AS29" s="28"/>
      <c r="AT29" s="1">
        <f t="shared" si="2"/>
        <v>0</v>
      </c>
      <c r="AU29" s="1"/>
      <c r="AV29" s="4"/>
      <c r="AW29" s="4"/>
      <c r="AX29" s="4"/>
      <c r="AY29" s="4"/>
      <c r="AZ29" s="29"/>
      <c r="BA29" s="29"/>
      <c r="BB29" s="29"/>
      <c r="BC29" s="48"/>
      <c r="BD29" s="40"/>
      <c r="BE29" s="29"/>
      <c r="BF29" s="29"/>
      <c r="BG29" s="29"/>
      <c r="BH29" s="29"/>
      <c r="BI29" s="29"/>
      <c r="BJ29" s="29"/>
      <c r="BK29" s="29"/>
      <c r="BL29" s="1" t="e">
        <f>IF(ISBLANK(#REF!)=TRUE,0,AVERAGE(AV29:BK29))</f>
        <v>#DIV/0!</v>
      </c>
      <c r="BM29" s="4"/>
      <c r="BN29" s="4"/>
      <c r="BO29" s="4"/>
      <c r="BP29" s="4"/>
      <c r="BQ29" s="4"/>
      <c r="BR29" s="4"/>
      <c r="BS29" s="4"/>
      <c r="BT29" s="4"/>
      <c r="BU29" s="29"/>
      <c r="BV29" s="29"/>
      <c r="BW29" s="29"/>
      <c r="BX29" s="29"/>
      <c r="BY29" s="29"/>
      <c r="BZ29" s="29"/>
      <c r="CA29" s="29"/>
      <c r="CB29" s="29"/>
      <c r="CC29" s="29"/>
      <c r="CD29" s="1">
        <f t="shared" si="3"/>
        <v>0</v>
      </c>
    </row>
    <row r="30" spans="2:82" ht="12.75" thickBot="1" x14ac:dyDescent="0.25">
      <c r="B30" s="2"/>
      <c r="C30" s="25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22">
        <f t="shared" si="0"/>
        <v>0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2">
        <f t="shared" si="1"/>
        <v>0</v>
      </c>
      <c r="AE30" s="4"/>
      <c r="AF30" s="4"/>
      <c r="AG30" s="4"/>
      <c r="AH30" s="4"/>
      <c r="AI30" s="4"/>
      <c r="AJ30" s="4"/>
      <c r="AK30" s="28"/>
      <c r="AL30" s="28"/>
      <c r="AM30" s="28"/>
      <c r="AN30" s="28"/>
      <c r="AO30" s="28"/>
      <c r="AP30" s="28"/>
      <c r="AQ30" s="28"/>
      <c r="AR30" s="28"/>
      <c r="AS30" s="28"/>
      <c r="AT30" s="1">
        <f t="shared" si="2"/>
        <v>0</v>
      </c>
      <c r="AU30" s="1"/>
      <c r="AV30" s="4"/>
      <c r="AW30" s="4"/>
      <c r="AX30" s="4"/>
      <c r="AY30" s="4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" t="e">
        <f>IF(ISBLANK(#REF!)=TRUE,0,AVERAGE(AV30:BK30))</f>
        <v>#DIV/0!</v>
      </c>
      <c r="BM30" s="4"/>
      <c r="BN30" s="4"/>
      <c r="BO30" s="4"/>
      <c r="BP30" s="4"/>
      <c r="BQ30" s="4"/>
      <c r="BR30" s="4"/>
      <c r="BS30" s="4"/>
      <c r="BT30" s="4"/>
      <c r="BU30" s="29"/>
      <c r="BV30" s="29"/>
      <c r="BW30" s="29"/>
      <c r="BX30" s="29"/>
      <c r="BY30" s="29"/>
      <c r="BZ30" s="29"/>
      <c r="CA30" s="29"/>
      <c r="CB30" s="29"/>
      <c r="CC30" s="29"/>
      <c r="CD30" s="1">
        <f t="shared" si="3"/>
        <v>0</v>
      </c>
    </row>
    <row r="31" spans="2:82" ht="12.75" thickBot="1" x14ac:dyDescent="0.25">
      <c r="B31" s="25"/>
      <c r="C31" s="25"/>
      <c r="D31" s="26"/>
      <c r="E31" s="26"/>
      <c r="F31" s="26"/>
      <c r="G31" s="26"/>
      <c r="H31" s="27"/>
      <c r="I31" s="27"/>
      <c r="J31" s="28"/>
      <c r="K31" s="28"/>
      <c r="L31" s="28"/>
      <c r="M31" s="28"/>
      <c r="N31" s="28"/>
      <c r="O31" s="28"/>
      <c r="P31" s="28"/>
      <c r="Q31" s="22">
        <f t="shared" si="0"/>
        <v>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2">
        <f t="shared" si="1"/>
        <v>0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1">
        <f t="shared" si="2"/>
        <v>0</v>
      </c>
      <c r="AU31" s="45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1" t="e">
        <f>IF(ISBLANK(#REF!)=TRUE,0,AVERAGE(AV31:BK31))</f>
        <v>#DIV/0!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1">
        <f t="shared" si="3"/>
        <v>0</v>
      </c>
    </row>
    <row r="32" spans="2:82" ht="12.75" thickBot="1" x14ac:dyDescent="0.25">
      <c r="B32" s="2"/>
      <c r="C32" s="25"/>
      <c r="D32" s="26"/>
      <c r="E32" s="26"/>
      <c r="F32" s="26"/>
      <c r="G32" s="26"/>
      <c r="H32" s="27"/>
      <c r="I32" s="27"/>
      <c r="J32" s="28"/>
      <c r="K32" s="28"/>
      <c r="L32" s="28"/>
      <c r="M32" s="28"/>
      <c r="N32" s="28"/>
      <c r="O32" s="28"/>
      <c r="P32" s="28"/>
      <c r="Q32" s="22">
        <f t="shared" si="0"/>
        <v>0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2">
        <f t="shared" si="1"/>
        <v>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1">
        <f t="shared" si="2"/>
        <v>0</v>
      </c>
      <c r="AU32" s="45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1" t="e">
        <f>IF(ISBLANK(#REF!)=TRUE,0,AVERAGE(AV32:BK32))</f>
        <v>#DIV/0!</v>
      </c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1">
        <f t="shared" si="3"/>
        <v>0</v>
      </c>
    </row>
    <row r="33" spans="2:82" ht="12.75" thickBot="1" x14ac:dyDescent="0.25">
      <c r="B33" s="25"/>
      <c r="C33" s="25"/>
      <c r="D33" s="26"/>
      <c r="E33" s="26"/>
      <c r="F33" s="26"/>
      <c r="G33" s="26"/>
      <c r="H33" s="27"/>
      <c r="I33" s="27"/>
      <c r="J33" s="28"/>
      <c r="K33" s="28"/>
      <c r="L33" s="28"/>
      <c r="M33" s="28"/>
      <c r="N33" s="28"/>
      <c r="O33" s="28"/>
      <c r="P33" s="28"/>
      <c r="Q33" s="22">
        <f t="shared" si="0"/>
        <v>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2">
        <f t="shared" si="1"/>
        <v>0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1">
        <f t="shared" si="2"/>
        <v>0</v>
      </c>
      <c r="AU33" s="45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1" t="e">
        <f>IF(ISBLANK(#REF!)=TRUE,0,AVERAGE(AV33:BK33))</f>
        <v>#DIV/0!</v>
      </c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1">
        <f t="shared" si="3"/>
        <v>0</v>
      </c>
    </row>
    <row r="34" spans="2:82" ht="12.75" thickBot="1" x14ac:dyDescent="0.25">
      <c r="B34" s="2"/>
      <c r="C34" s="25"/>
      <c r="D34" s="26"/>
      <c r="E34" s="26"/>
      <c r="F34" s="26"/>
      <c r="G34" s="26"/>
      <c r="H34" s="27"/>
      <c r="I34" s="27"/>
      <c r="J34" s="28"/>
      <c r="K34" s="28"/>
      <c r="L34" s="28"/>
      <c r="M34" s="28"/>
      <c r="N34" s="28"/>
      <c r="O34" s="28"/>
      <c r="P34" s="28"/>
      <c r="Q34" s="22">
        <f t="shared" si="0"/>
        <v>0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2">
        <f t="shared" si="1"/>
        <v>0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1">
        <f t="shared" si="2"/>
        <v>0</v>
      </c>
      <c r="AU34" s="45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1" t="e">
        <f>IF(ISBLANK(#REF!)=TRUE,0,AVERAGE(AV34:BK34))</f>
        <v>#DIV/0!</v>
      </c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1">
        <f t="shared" si="3"/>
        <v>0</v>
      </c>
    </row>
    <row r="35" spans="2:82" ht="12.75" thickBot="1" x14ac:dyDescent="0.25">
      <c r="B35" s="25"/>
      <c r="C35" s="25"/>
      <c r="D35" s="26"/>
      <c r="E35" s="26"/>
      <c r="F35" s="26"/>
      <c r="G35" s="26"/>
      <c r="H35" s="27"/>
      <c r="I35" s="27"/>
      <c r="J35" s="28"/>
      <c r="K35" s="28"/>
      <c r="L35" s="28"/>
      <c r="M35" s="28"/>
      <c r="N35" s="28"/>
      <c r="O35" s="28"/>
      <c r="P35" s="28"/>
      <c r="Q35" s="22">
        <f t="shared" si="0"/>
        <v>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2">
        <f t="shared" si="1"/>
        <v>0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1">
        <f t="shared" si="2"/>
        <v>0</v>
      </c>
      <c r="AU35" s="45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1" t="e">
        <f>IF(ISBLANK(#REF!)=TRUE,0,AVERAGE(AV35:BK35))</f>
        <v>#DIV/0!</v>
      </c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1">
        <f t="shared" si="3"/>
        <v>0</v>
      </c>
    </row>
    <row r="36" spans="2:82" ht="12.75" thickBot="1" x14ac:dyDescent="0.25">
      <c r="B36" s="2"/>
      <c r="C36" s="25"/>
      <c r="D36" s="26"/>
      <c r="E36" s="26"/>
      <c r="F36" s="26"/>
      <c r="G36" s="26"/>
      <c r="H36" s="27"/>
      <c r="I36" s="27"/>
      <c r="J36" s="28"/>
      <c r="K36" s="28"/>
      <c r="L36" s="28"/>
      <c r="M36" s="28"/>
      <c r="N36" s="28"/>
      <c r="O36" s="28"/>
      <c r="P36" s="28"/>
      <c r="Q36" s="22">
        <f t="shared" si="0"/>
        <v>0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2">
        <f t="shared" si="1"/>
        <v>0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1">
        <f t="shared" si="2"/>
        <v>0</v>
      </c>
      <c r="AU36" s="45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1" t="e">
        <f>IF(ISBLANK(#REF!)=TRUE,0,AVERAGE(AV36:BK36))</f>
        <v>#DIV/0!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1">
        <f t="shared" si="3"/>
        <v>0</v>
      </c>
    </row>
    <row r="37" spans="2:82" ht="12.75" thickBot="1" x14ac:dyDescent="0.25">
      <c r="B37" s="25"/>
      <c r="C37" s="25"/>
      <c r="D37" s="3"/>
      <c r="E37" s="3"/>
      <c r="F37" s="3"/>
      <c r="G37" s="3"/>
      <c r="H37" s="5"/>
      <c r="I37" s="5"/>
      <c r="J37" s="4"/>
      <c r="K37" s="4"/>
      <c r="L37" s="4"/>
      <c r="M37" s="4"/>
      <c r="N37" s="4"/>
      <c r="O37" s="4"/>
      <c r="P37" s="4"/>
      <c r="Q37" s="22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2">
        <f t="shared" si="1"/>
        <v>0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1">
        <f t="shared" si="2"/>
        <v>0</v>
      </c>
      <c r="AU37" s="1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1" t="e">
        <f>IF(ISBLANK(#REF!)=TRUE,0,AVERAGE(AV37:BK37))</f>
        <v>#DIV/0!</v>
      </c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9"/>
      <c r="CD37" s="1">
        <f t="shared" si="3"/>
        <v>0</v>
      </c>
    </row>
    <row r="38" spans="2:82" ht="12.75" thickBot="1" x14ac:dyDescent="0.25">
      <c r="B38" s="2"/>
      <c r="C38" s="42"/>
      <c r="D38" s="3"/>
      <c r="E38" s="3"/>
      <c r="F38" s="3"/>
      <c r="G38" s="3"/>
      <c r="H38" s="5"/>
      <c r="I38" s="5"/>
      <c r="J38" s="4"/>
      <c r="K38" s="4"/>
      <c r="L38" s="4"/>
      <c r="M38" s="4"/>
      <c r="N38" s="4"/>
      <c r="O38" s="4"/>
      <c r="P38" s="4"/>
      <c r="Q38" s="22">
        <f t="shared" si="0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2">
        <f t="shared" si="1"/>
        <v>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">
        <f t="shared" si="2"/>
        <v>0</v>
      </c>
      <c r="AU38" s="1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1" t="e">
        <f>IF(ISBLANK(#REF!)=TRUE,0,AVERAGE(AV38:BK38))</f>
        <v>#DIV/0!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9"/>
      <c r="CD38" s="1">
        <f t="shared" si="3"/>
        <v>0</v>
      </c>
    </row>
    <row r="39" spans="2:82" ht="12.75" thickBot="1" x14ac:dyDescent="0.25">
      <c r="B39" s="25"/>
      <c r="C39" s="25"/>
      <c r="D39" s="3"/>
      <c r="E39" s="3"/>
      <c r="F39" s="3"/>
      <c r="G39" s="3"/>
      <c r="H39" s="5"/>
      <c r="I39" s="5"/>
      <c r="J39" s="4"/>
      <c r="K39" s="4"/>
      <c r="L39" s="4"/>
      <c r="M39" s="4"/>
      <c r="N39" s="4"/>
      <c r="O39" s="4"/>
      <c r="P39" s="4"/>
      <c r="Q39" s="22">
        <f t="shared" si="0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2">
        <f t="shared" si="1"/>
        <v>0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1">
        <f t="shared" si="2"/>
        <v>0</v>
      </c>
      <c r="AU39" s="1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1" t="e">
        <f>IF(ISBLANK(#REF!)=TRUE,0,AVERAGE(AV39:BK39))</f>
        <v>#DIV/0!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9"/>
      <c r="CD39" s="1">
        <f t="shared" si="3"/>
        <v>0</v>
      </c>
    </row>
    <row r="40" spans="2:82" ht="12.75" thickBot="1" x14ac:dyDescent="0.25">
      <c r="B40" s="25"/>
      <c r="C40" s="25"/>
      <c r="D40" s="26"/>
      <c r="E40" s="26"/>
      <c r="F40" s="26"/>
      <c r="G40" s="26"/>
      <c r="H40" s="27"/>
      <c r="I40" s="27"/>
      <c r="J40" s="28"/>
      <c r="K40" s="28"/>
      <c r="L40" s="28"/>
      <c r="M40" s="28"/>
      <c r="N40" s="28"/>
      <c r="O40" s="28"/>
      <c r="P40" s="28"/>
      <c r="Q40" s="22">
        <f t="shared" si="0"/>
        <v>0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2">
        <f t="shared" si="1"/>
        <v>0</v>
      </c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1">
        <f t="shared" si="2"/>
        <v>0</v>
      </c>
      <c r="AU40" s="45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1" t="e">
        <f>IF(ISBLANK(#REF!)=TRUE,0,AVERAGE(AV40:BK40))</f>
        <v>#DIV/0!</v>
      </c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1">
        <f t="shared" si="3"/>
        <v>0</v>
      </c>
    </row>
    <row r="41" spans="2:82" s="14" customFormat="1" ht="42.75" customHeight="1" x14ac:dyDescent="0.2">
      <c r="B41" s="71" t="s">
        <v>69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30"/>
      <c r="R41" s="72" t="s">
        <v>70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31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32"/>
      <c r="AU41" s="43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33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33"/>
      <c r="CD41" s="33"/>
    </row>
    <row r="43" spans="2:82" ht="12" customHeight="1" x14ac:dyDescent="0.2">
      <c r="I43" s="19"/>
      <c r="BO43" s="61" t="s">
        <v>76</v>
      </c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</row>
    <row r="44" spans="2:82" x14ac:dyDescent="0.2">
      <c r="B44" s="19"/>
      <c r="C44" s="19"/>
      <c r="D44" s="19"/>
      <c r="E44" s="19"/>
      <c r="F44" s="19"/>
      <c r="G44" s="19"/>
      <c r="I44" s="19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</row>
    <row r="45" spans="2:82" x14ac:dyDescent="0.2">
      <c r="B45" s="19"/>
      <c r="C45" s="19"/>
      <c r="D45" s="19"/>
      <c r="E45" s="19"/>
      <c r="F45" s="19"/>
      <c r="G45" s="19"/>
      <c r="I45" s="19"/>
      <c r="BO45" s="19" t="s">
        <v>77</v>
      </c>
    </row>
    <row r="46" spans="2:82" x14ac:dyDescent="0.2">
      <c r="B46" s="19"/>
      <c r="C46" s="19"/>
      <c r="D46" s="19"/>
      <c r="E46" s="19"/>
      <c r="F46" s="19"/>
      <c r="G46" s="19"/>
      <c r="I46" s="19"/>
      <c r="BO46" s="19" t="s">
        <v>78</v>
      </c>
    </row>
    <row r="47" spans="2:82" x14ac:dyDescent="0.2">
      <c r="B47" s="19"/>
      <c r="C47" s="19"/>
    </row>
    <row r="48" spans="2:82" x14ac:dyDescent="0.2">
      <c r="B48" s="19"/>
      <c r="C48" s="19"/>
    </row>
    <row r="49" spans="2:3" x14ac:dyDescent="0.2">
      <c r="B49" s="19"/>
      <c r="C49" s="19"/>
    </row>
    <row r="50" spans="2:3" x14ac:dyDescent="0.2">
      <c r="B50" s="19"/>
      <c r="C50" s="19"/>
    </row>
  </sheetData>
  <sheetProtection formatCells="0" formatColumns="0" formatRows="0" insertColumns="0" insertRows="0" deleteColumns="0" deleteRows="0"/>
  <mergeCells count="33">
    <mergeCell ref="AL8:AQ8"/>
    <mergeCell ref="BD8:BJ8"/>
    <mergeCell ref="B41:P41"/>
    <mergeCell ref="R41:AC41"/>
    <mergeCell ref="B7:B9"/>
    <mergeCell ref="R7:AD7"/>
    <mergeCell ref="AD8:AD9"/>
    <mergeCell ref="R8:U8"/>
    <mergeCell ref="V8:AB8"/>
    <mergeCell ref="J8:Q8"/>
    <mergeCell ref="AU8:AU9"/>
    <mergeCell ref="C7:C9"/>
    <mergeCell ref="BO43:CA44"/>
    <mergeCell ref="AB1:AC1"/>
    <mergeCell ref="AV8:AY8"/>
    <mergeCell ref="B2:AC2"/>
    <mergeCell ref="AE7:AT7"/>
    <mergeCell ref="AT8:AT9"/>
    <mergeCell ref="AE8:AJ8"/>
    <mergeCell ref="AV7:BL7"/>
    <mergeCell ref="BL8:BL9"/>
    <mergeCell ref="AR8:AS8"/>
    <mergeCell ref="BM41:CB41"/>
    <mergeCell ref="AE41:AS41"/>
    <mergeCell ref="AV41:BK41"/>
    <mergeCell ref="D7:Q7"/>
    <mergeCell ref="D8:I8"/>
    <mergeCell ref="AZ8:BB8"/>
    <mergeCell ref="BM8:BT8"/>
    <mergeCell ref="BM7:CD7"/>
    <mergeCell ref="CD8:CD9"/>
    <mergeCell ref="BU8:BW8"/>
    <mergeCell ref="BY8:CB8"/>
  </mergeCells>
  <phoneticPr fontId="0" type="noConversion"/>
  <conditionalFormatting sqref="Q10:Q40 AD10:AD40 AT29:AU40 BL10:BL40 CD10:CD40 AT10:AT28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2021-04-20T13:28:11Z</dcterms:modified>
</cp:coreProperties>
</file>