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Лист1!$A$1:$DQ$40</definedName>
  </definedNames>
  <calcPr calcId="145621"/>
</workbook>
</file>

<file path=xl/calcChain.xml><?xml version="1.0" encoding="utf-8"?>
<calcChain xmlns="http://schemas.openxmlformats.org/spreadsheetml/2006/main">
  <c r="DP22" i="1" l="1"/>
  <c r="DP23" i="1"/>
  <c r="DP24" i="1"/>
  <c r="DP25" i="1"/>
  <c r="DP26" i="1"/>
  <c r="DP27" i="1"/>
  <c r="DP28" i="1"/>
  <c r="DP29" i="1"/>
  <c r="DP30" i="1"/>
  <c r="DP31" i="1"/>
  <c r="DP32" i="1"/>
  <c r="DE22" i="1"/>
  <c r="DE23" i="1"/>
  <c r="DE24" i="1"/>
  <c r="DE25" i="1"/>
  <c r="DE26" i="1"/>
  <c r="DE27" i="1"/>
  <c r="DE28" i="1"/>
  <c r="DE29" i="1"/>
  <c r="DE30" i="1"/>
  <c r="DE31" i="1"/>
  <c r="DE32" i="1"/>
  <c r="CT22" i="1"/>
  <c r="CT23" i="1"/>
  <c r="CT24" i="1"/>
  <c r="CT25" i="1"/>
  <c r="CT26" i="1"/>
  <c r="CT27" i="1"/>
  <c r="CT28" i="1"/>
  <c r="CT29" i="1"/>
  <c r="CT30" i="1"/>
  <c r="CT31" i="1"/>
  <c r="CT32" i="1"/>
  <c r="CH22" i="1"/>
  <c r="CH23" i="1"/>
  <c r="CH24" i="1"/>
  <c r="CH25" i="1"/>
  <c r="CH26" i="1"/>
  <c r="CH27" i="1"/>
  <c r="CH28" i="1"/>
  <c r="CH29" i="1"/>
  <c r="CH30" i="1"/>
  <c r="CH31" i="1"/>
  <c r="CH32" i="1"/>
  <c r="BV22" i="1"/>
  <c r="BV23" i="1"/>
  <c r="BV24" i="1"/>
  <c r="BV25" i="1"/>
  <c r="BV26" i="1"/>
  <c r="BV27" i="1"/>
  <c r="BV28" i="1"/>
  <c r="BV29" i="1"/>
  <c r="BV30" i="1"/>
  <c r="BV31" i="1"/>
  <c r="BV32" i="1"/>
  <c r="BI22" i="1"/>
  <c r="BI23" i="1"/>
  <c r="BI24" i="1"/>
  <c r="BI25" i="1"/>
  <c r="BI26" i="1"/>
  <c r="BI27" i="1"/>
  <c r="BI28" i="1"/>
  <c r="BI29" i="1"/>
  <c r="BI30" i="1"/>
  <c r="BI31" i="1"/>
  <c r="BI32" i="1"/>
  <c r="AN22" i="1"/>
  <c r="AN23" i="1"/>
  <c r="AN24" i="1"/>
  <c r="AN25" i="1"/>
  <c r="AN26" i="1"/>
  <c r="AN27" i="1"/>
  <c r="AN28" i="1"/>
  <c r="AN29" i="1"/>
  <c r="AN30" i="1"/>
  <c r="AN31" i="1"/>
  <c r="AN32" i="1"/>
  <c r="S22" i="1"/>
  <c r="S23" i="1"/>
  <c r="S24" i="1"/>
  <c r="S25" i="1"/>
  <c r="S26" i="1"/>
  <c r="DQ26" i="1" s="1"/>
  <c r="S27" i="1"/>
  <c r="DQ27" i="1" s="1"/>
  <c r="S28" i="1"/>
  <c r="DQ28" i="1" s="1"/>
  <c r="S29" i="1"/>
  <c r="DQ29" i="1" s="1"/>
  <c r="S30" i="1"/>
  <c r="DQ30" i="1" s="1"/>
  <c r="S31" i="1"/>
  <c r="DQ31" i="1" s="1"/>
  <c r="S32" i="1"/>
  <c r="DQ32" i="1" s="1"/>
  <c r="DQ25" i="1" l="1"/>
  <c r="DQ24" i="1"/>
  <c r="DQ22" i="1"/>
  <c r="DQ23" i="1"/>
  <c r="S10" i="1"/>
  <c r="DP11" i="1"/>
  <c r="DP12" i="1"/>
  <c r="DP13" i="1"/>
  <c r="DP14" i="1"/>
  <c r="DP15" i="1"/>
  <c r="DP16" i="1"/>
  <c r="DP17" i="1"/>
  <c r="DP18" i="1"/>
  <c r="DP19" i="1"/>
  <c r="DP20" i="1"/>
  <c r="DP21" i="1"/>
  <c r="DP10" i="1"/>
  <c r="DE11" i="1"/>
  <c r="DE12" i="1"/>
  <c r="DE13" i="1"/>
  <c r="DE14" i="1"/>
  <c r="DE15" i="1"/>
  <c r="DE16" i="1"/>
  <c r="DE17" i="1"/>
  <c r="DE18" i="1"/>
  <c r="DE19" i="1"/>
  <c r="DE20" i="1"/>
  <c r="DE21" i="1"/>
  <c r="DE10" i="1"/>
  <c r="CT11" i="1"/>
  <c r="CT12" i="1"/>
  <c r="CT13" i="1"/>
  <c r="CT14" i="1"/>
  <c r="CT15" i="1"/>
  <c r="CT16" i="1"/>
  <c r="CT17" i="1"/>
  <c r="CT18" i="1"/>
  <c r="CT19" i="1"/>
  <c r="CT20" i="1"/>
  <c r="CT21" i="1"/>
  <c r="CT10" i="1"/>
  <c r="CH11" i="1"/>
  <c r="CH12" i="1"/>
  <c r="CH13" i="1"/>
  <c r="CH14" i="1"/>
  <c r="CH15" i="1"/>
  <c r="CH16" i="1"/>
  <c r="CH17" i="1"/>
  <c r="CH18" i="1"/>
  <c r="CH19" i="1"/>
  <c r="CH20" i="1"/>
  <c r="CH21" i="1"/>
  <c r="CH10" i="1"/>
  <c r="BV11" i="1"/>
  <c r="BV12" i="1"/>
  <c r="BV13" i="1"/>
  <c r="BV14" i="1"/>
  <c r="BV15" i="1"/>
  <c r="BV16" i="1"/>
  <c r="BV17" i="1"/>
  <c r="BV18" i="1"/>
  <c r="BV19" i="1"/>
  <c r="BV20" i="1"/>
  <c r="BV21" i="1"/>
  <c r="BV10" i="1"/>
  <c r="BI11" i="1"/>
  <c r="BI12" i="1"/>
  <c r="BI13" i="1"/>
  <c r="BI14" i="1"/>
  <c r="BI15" i="1"/>
  <c r="BI16" i="1"/>
  <c r="BI17" i="1"/>
  <c r="BI18" i="1"/>
  <c r="BI19" i="1"/>
  <c r="BI20" i="1"/>
  <c r="BI21" i="1"/>
  <c r="AN11" i="1"/>
  <c r="AN12" i="1"/>
  <c r="AN13" i="1"/>
  <c r="AN14" i="1"/>
  <c r="AN15" i="1"/>
  <c r="AN16" i="1"/>
  <c r="AN17" i="1"/>
  <c r="AN18" i="1"/>
  <c r="AN19" i="1"/>
  <c r="AN20" i="1"/>
  <c r="AN21" i="1"/>
  <c r="S11" i="1"/>
  <c r="S12" i="1"/>
  <c r="S13" i="1"/>
  <c r="S14" i="1"/>
  <c r="S15" i="1"/>
  <c r="S16" i="1"/>
  <c r="S17" i="1"/>
  <c r="S18" i="1"/>
  <c r="S19" i="1"/>
  <c r="S20" i="1"/>
  <c r="S21" i="1"/>
  <c r="AN10" i="1"/>
  <c r="DQ19" i="1" l="1"/>
  <c r="DQ15" i="1"/>
  <c r="DQ11" i="1"/>
  <c r="DQ21" i="1"/>
  <c r="DQ17" i="1"/>
  <c r="DQ13" i="1"/>
  <c r="DQ14" i="1"/>
  <c r="DQ18" i="1"/>
  <c r="DQ20" i="1"/>
  <c r="DQ16" i="1"/>
  <c r="DQ12" i="1"/>
  <c r="BI10" i="1"/>
  <c r="DQ10" i="1"/>
</calcChain>
</file>

<file path=xl/sharedStrings.xml><?xml version="1.0" encoding="utf-8"?>
<sst xmlns="http://schemas.openxmlformats.org/spreadsheetml/2006/main" count="895" uniqueCount="130">
  <si>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</si>
  <si>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</si>
  <si>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</si>
  <si>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</si>
  <si>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</si>
  <si>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</si>
  <si>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</si>
  <si>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</si>
  <si>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</si>
  <si>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</si>
  <si>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</si>
  <si>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</si>
  <si>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</si>
  <si>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</si>
  <si>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</si>
  <si>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</si>
  <si>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</si>
  <si>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</si>
  <si>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</si>
  <si>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</si>
  <si>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</si>
  <si>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 xml:space="preserve"> </t>
  </si>
  <si>
    <t xml:space="preserve">русский язык и култура речи </t>
  </si>
  <si>
    <t xml:space="preserve">физика </t>
  </si>
  <si>
    <t xml:space="preserve">неорганическая и аналитическая химия </t>
  </si>
  <si>
    <t>биология с основами экологии</t>
  </si>
  <si>
    <t>зач</t>
  </si>
  <si>
    <t xml:space="preserve">истрия росии </t>
  </si>
  <si>
    <t xml:space="preserve">математика </t>
  </si>
  <si>
    <t>Учебная практика</t>
  </si>
  <si>
    <t>введение в специальность</t>
  </si>
  <si>
    <t>молочное дело</t>
  </si>
  <si>
    <t>1 курс</t>
  </si>
  <si>
    <t>2 курс</t>
  </si>
  <si>
    <t xml:space="preserve">3 курс </t>
  </si>
  <si>
    <t>Органическая химия</t>
  </si>
  <si>
    <t>Биоэтика</t>
  </si>
  <si>
    <t>Правоведение</t>
  </si>
  <si>
    <t>Зоология</t>
  </si>
  <si>
    <t>Морфология животных</t>
  </si>
  <si>
    <t>Основы научных исследований</t>
  </si>
  <si>
    <t>Физ. Воспитание</t>
  </si>
  <si>
    <t>Биохимия в животноводстве</t>
  </si>
  <si>
    <t>Кормопроизводство</t>
  </si>
  <si>
    <t>Химия в животноводстве</t>
  </si>
  <si>
    <t>Политология</t>
  </si>
  <si>
    <t>Микробиология и имуннология</t>
  </si>
  <si>
    <t>Экономика</t>
  </si>
  <si>
    <t>Звероводство</t>
  </si>
  <si>
    <t>Физология животных</t>
  </si>
  <si>
    <t>Генетика ибиометрия</t>
  </si>
  <si>
    <t>Философия</t>
  </si>
  <si>
    <t>Разведение животных</t>
  </si>
  <si>
    <t>Кормление животных</t>
  </si>
  <si>
    <t>УП: ПППУиН, в т.ч. и навыков НИД: зоология</t>
  </si>
  <si>
    <t>УП: ПППУиН, в т.ч. и навыков НИД: биология</t>
  </si>
  <si>
    <t>УП: ПППУиН, в т.ч. и навыков НИД: морфология</t>
  </si>
  <si>
    <t>УП: ПППУиН, в т.ч. и навыков НИД: Основы профессиональной деятельности</t>
  </si>
  <si>
    <t>УП</t>
  </si>
  <si>
    <t>Учебная практика по получению первичных профессиональных умений и навыков в т.ч. Первичных умений и навыков научноиследовательной деятельности: Коневодство</t>
  </si>
  <si>
    <t>Писцов</t>
  </si>
  <si>
    <t>трофимова</t>
  </si>
  <si>
    <t>широкова</t>
  </si>
  <si>
    <t>новикова</t>
  </si>
  <si>
    <t>волкова</t>
  </si>
  <si>
    <t>захарова</t>
  </si>
  <si>
    <t>тащилкина</t>
  </si>
  <si>
    <t>комарова</t>
  </si>
  <si>
    <t>Лавренов</t>
  </si>
  <si>
    <t>Савин</t>
  </si>
  <si>
    <t>Пронина</t>
  </si>
  <si>
    <t>демин</t>
  </si>
  <si>
    <t xml:space="preserve">Жиляева </t>
  </si>
  <si>
    <t>Яковленкова</t>
  </si>
  <si>
    <t>кисов</t>
  </si>
  <si>
    <t>Биотехнологии и ветеринарной медицины</t>
  </si>
  <si>
    <t>36.03.02 Зоотехния</t>
  </si>
  <si>
    <t xml:space="preserve"> заочная</t>
  </si>
  <si>
    <t>информационные технологии</t>
  </si>
  <si>
    <t xml:space="preserve">За период обучения освоены следующие компетенции : ОК -1; ОК-2; ОК-3;ОК-6;ОК-7;  ОК-8; ОПК-1; ОПК-2; ОПК-4;ОПК-5;ОПК-7; ПК-1; ПК-2;ПК-5; ПК-4; ПК-6; ПК-7; ПК-9; ПК-10; ПК-11;ПК-13;  ПК-19; ПК-20; </t>
  </si>
  <si>
    <t>За период обучения освоены следующие компетенции:  ОК-2; ОК-4; ОК-5; ОК-6; ОК-7; ОПК 1; ОПК-2;ОПК-3; ОПК-4; ОПК-5; ПК-2; ПК-13; ПК-19; ПК-20; ПК-22.</t>
  </si>
  <si>
    <t>Переверзев</t>
  </si>
  <si>
    <r>
      <t>Декан факультета Биотехнологии и ветеринарной медицины ____________/_</t>
    </r>
    <r>
      <rPr>
        <u/>
        <sz val="9"/>
        <color theme="1"/>
        <rFont val="Times New Roman"/>
        <family val="1"/>
        <charset val="204"/>
      </rPr>
      <t>Ляшук Р.Н.__</t>
    </r>
    <r>
      <rPr>
        <sz val="9"/>
        <color theme="1"/>
        <rFont val="Times New Roman"/>
        <family val="1"/>
        <charset val="204"/>
      </rPr>
      <t>__________________/</t>
    </r>
  </si>
  <si>
    <t>Шендаков А.И.</t>
  </si>
  <si>
    <t>планирование в животноводстве</t>
  </si>
  <si>
    <t>стандартизация и сертификация животноводческой продукции</t>
  </si>
  <si>
    <t xml:space="preserve">к.р. Зоогигиена </t>
  </si>
  <si>
    <t xml:space="preserve">к.р. Биотехнология </t>
  </si>
  <si>
    <t>Учебная практика по получению первичных профессиональных умений и навыков в т.ч. Первичных умений и навыков научноиследовательной деятельности: Животноводство</t>
  </si>
  <si>
    <t>кролиководство</t>
  </si>
  <si>
    <t xml:space="preserve">статистика </t>
  </si>
  <si>
    <t>бухгалтерский учет</t>
  </si>
  <si>
    <t>биология сельскохозяйственных животных</t>
  </si>
  <si>
    <t>биохимия патологии обмена веществ у сельскохозяйственных животных</t>
  </si>
  <si>
    <t>непродуктивное животноводство</t>
  </si>
  <si>
    <t>утилизация отходов животноводческих предприятий</t>
  </si>
  <si>
    <t>безопасность жизнедеятельности</t>
  </si>
  <si>
    <t>зоогигиена</t>
  </si>
  <si>
    <t>биотехника воспроизводства с основами акушерства</t>
  </si>
  <si>
    <t>этология животных</t>
  </si>
  <si>
    <t>механизация и автоматизация животноводства</t>
  </si>
  <si>
    <t>биотехнология</t>
  </si>
  <si>
    <t xml:space="preserve">зач </t>
  </si>
  <si>
    <t>Элективные дисциплины по физической культуре и спорту</t>
  </si>
  <si>
    <t xml:space="preserve"> 4 курс</t>
  </si>
  <si>
    <t>Современные технологии в животноводстве</t>
  </si>
  <si>
    <t>Маркетинг в животноводстве</t>
  </si>
  <si>
    <t>Технология первичной переработки продукции животноводства</t>
  </si>
  <si>
    <t>Радиобиология</t>
  </si>
  <si>
    <t>Правовые основы земельной реформы</t>
  </si>
  <si>
    <t>Мясное и молочное скотоводство</t>
  </si>
  <si>
    <t>Птицеводство</t>
  </si>
  <si>
    <t>Основы ветеринарии</t>
  </si>
  <si>
    <t>производственная технологическая практика</t>
  </si>
  <si>
    <t>производственная практика по получению первичных навыков и умений профессиональной деятельности</t>
  </si>
  <si>
    <t>свиноводство</t>
  </si>
  <si>
    <t>овцеводство</t>
  </si>
  <si>
    <t xml:space="preserve">организация и управления на предприятии АПК </t>
  </si>
  <si>
    <t>разведение и селекция свиней</t>
  </si>
  <si>
    <t xml:space="preserve">племенное дело </t>
  </si>
  <si>
    <t>зарубежный опыт в животноводтсве</t>
  </si>
  <si>
    <t xml:space="preserve">5 курс </t>
  </si>
  <si>
    <t>курсовые работы</t>
  </si>
  <si>
    <t xml:space="preserve">овцеводство </t>
  </si>
  <si>
    <t>организация и управление на предприятии АПК</t>
  </si>
  <si>
    <t>за период обучения освоены компетенции:  ОК-9, ОПК-1, ОПК-2,  ОПК-5,  ОПК-6, ОПК-7, ПК-1, ПК-2, ПК-4, ПК-5, ПК-7, ПК-6,  ПК-8, ПК-9, ПК-10, ПК-14, ПК-15,  ПК-16, ПК-17, ПК-18, ПК-19,  ПК-20,</t>
  </si>
  <si>
    <t>за периодобучения осовены компетенции:ОК-4, ОК-7, ОПК-1, ОПК-2, ОПК-4, ОПК-5, ПК-1, ПК-2,ПК-3,ПК-4,  ПК-5,  ПК-6, ПК-7, ПК-9, ПК-10, ПК-12,ПК-13, ПК-15,  ПК-17,  ПК-19,</t>
  </si>
  <si>
    <t>произвоственная практика научно-  исследовательская работа</t>
  </si>
  <si>
    <t>производственная преддипломная практика</t>
  </si>
  <si>
    <t>за период обучения будут освоены компетенции: ОПК-1, ОПК-2,  ОПК-4, ОПК-5, ПК-1, ПК-2, ПК-5, ПК-6,  ПК-7, ПК-8, ПК-9, ПК-10, ПК-12, ПК-13, ПК-14, ПК-15, ПК-16, ПК-17, ПК-18, ПК-19, ПК-20, ПК-21, ПК-22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</si>
</sst>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2" fontId="3" fillId="2" borderId="4" xfId="0" applyNumberFormat="1" applyFont="1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10" fillId="0" borderId="4" xfId="0" applyFont="1" applyBorder="1" applyAlignment="1" applyProtection="1">
      <alignment textRotation="90" wrapText="1"/>
      <protection locked="0"/>
    </xf>
    <xf numFmtId="0" fontId="14" fillId="0" borderId="4" xfId="0" applyFont="1" applyBorder="1" applyAlignment="1" applyProtection="1">
      <alignment textRotation="90" wrapText="1"/>
      <protection locked="0"/>
    </xf>
    <xf numFmtId="0" fontId="13" fillId="0" borderId="4" xfId="0" applyFont="1" applyBorder="1" applyAlignment="1" applyProtection="1">
      <alignment textRotation="90" wrapText="1"/>
      <protection locked="0"/>
    </xf>
    <xf numFmtId="0" fontId="14" fillId="0" borderId="4" xfId="0" applyFont="1" applyBorder="1" applyAlignment="1" applyProtection="1">
      <alignment vertical="center" textRotation="90" wrapText="1"/>
      <protection locked="0"/>
    </xf>
    <xf numFmtId="0" fontId="10" fillId="0" borderId="4" xfId="0" applyFont="1" applyBorder="1" applyAlignment="1" applyProtection="1">
      <alignment vertical="center" textRotation="90" wrapText="1"/>
      <protection locked="0"/>
    </xf>
    <xf numFmtId="0" fontId="14" fillId="0" borderId="4" xfId="0" applyFont="1" applyFill="1" applyBorder="1" applyAlignment="1" applyProtection="1">
      <alignment vertical="center" textRotation="90" wrapText="1"/>
      <protection locked="0"/>
    </xf>
    <xf numFmtId="0" fontId="10" fillId="0" borderId="5" xfId="0" applyFont="1" applyBorder="1" applyAlignment="1" applyProtection="1">
      <alignment vertical="center" textRotation="90" wrapText="1"/>
      <protection locked="0"/>
    </xf>
    <xf numFmtId="0" fontId="14" fillId="0" borderId="4" xfId="0" applyFont="1" applyBorder="1" applyAlignment="1" applyProtection="1">
      <alignment horizontal="center" vertical="center" textRotation="90" wrapText="1"/>
      <protection locked="0"/>
    </xf>
    <xf numFmtId="0" fontId="10" fillId="0" borderId="4" xfId="0" applyFont="1" applyBorder="1" applyAlignment="1" applyProtection="1">
      <alignment horizontal="center" vertical="center" textRotation="90" wrapText="1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2" fontId="13" fillId="0" borderId="4" xfId="0" applyNumberFormat="1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locked="0"/>
    </xf>
    <xf numFmtId="2" fontId="13" fillId="0" borderId="4" xfId="0" applyNumberFormat="1" applyFont="1" applyBorder="1" applyAlignment="1" applyProtection="1">
      <alignment horizontal="center" vertical="center"/>
      <protection locked="0" hidden="1"/>
    </xf>
    <xf numFmtId="0" fontId="12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2" fontId="13" fillId="0" borderId="1" xfId="0" applyNumberFormat="1" applyFont="1" applyBorder="1" applyAlignment="1" applyProtection="1">
      <alignment horizontal="center" vertical="center"/>
      <protection locked="0" hidden="1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3" borderId="4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textRotation="90" wrapText="1"/>
      <protection locked="0"/>
    </xf>
    <xf numFmtId="0" fontId="14" fillId="0" borderId="4" xfId="0" applyFont="1" applyFill="1" applyBorder="1" applyAlignment="1" applyProtection="1">
      <alignment textRotation="90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17" fillId="0" borderId="4" xfId="0" applyFont="1" applyBorder="1" applyAlignment="1" applyProtection="1">
      <alignment vertical="center" wrapText="1"/>
      <protection locked="0"/>
    </xf>
    <xf numFmtId="3" fontId="17" fillId="0" borderId="4" xfId="0" applyNumberFormat="1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9" fillId="0" borderId="0" xfId="0" applyFont="1" applyProtection="1">
      <protection locked="0"/>
    </xf>
    <xf numFmtId="0" fontId="20" fillId="0" borderId="0" xfId="0" applyFont="1" applyBorder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0" fillId="0" borderId="3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0" fillId="0" borderId="10" xfId="0" applyBorder="1"/>
    <xf numFmtId="0" fontId="0" fillId="0" borderId="11" xfId="0" applyBorder="1"/>
    <xf numFmtId="0" fontId="4" fillId="0" borderId="10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1" xfId="0" applyFont="1" applyBorder="1" applyAlignment="1" applyProtection="1">
      <alignment horizontal="center" vertical="top"/>
      <protection locked="0"/>
    </xf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7" xfId="0" applyBorder="1"/>
    <xf numFmtId="0" fontId="11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21" fillId="0" borderId="12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/>
    <xf numFmtId="0" fontId="0" fillId="0" borderId="3" xfId="0" applyBorder="1"/>
    <xf numFmtId="0" fontId="11" fillId="0" borderId="5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3" xfId="0" applyFont="1" applyBorder="1" applyAlignment="1" applyProtection="1">
      <alignment horizontal="center" vertical="center" textRotation="90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vertical="center" textRotation="90" wrapText="1"/>
      <protection locked="0"/>
    </xf>
    <xf numFmtId="0" fontId="13" fillId="0" borderId="1" xfId="0" applyFont="1" applyBorder="1" applyAlignment="1" applyProtection="1">
      <alignment textRotation="90" wrapText="1"/>
      <protection locked="0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11" xfId="0" applyFont="1" applyBorder="1" applyAlignment="1" applyProtection="1">
      <alignment horizontal="center" vertical="top" wrapText="1"/>
      <protection locked="0"/>
    </xf>
    <xf numFmtId="0" fontId="21" fillId="0" borderId="15" xfId="0" applyFont="1" applyBorder="1" applyAlignment="1">
      <alignment horizontal="center" vertical="top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Q42"/>
  <sheetViews>
    <sheetView tabSelected="1" view="pageBreakPreview" topLeftCell="BJ13" zoomScale="75" zoomScaleSheetLayoutView="75" workbookViewId="0">
      <selection activeCell="CI33" sqref="CI33:CS33"/>
    </sheetView>
  </sheetViews>
  <sheetFormatPr defaultRowHeight="12" x14ac:dyDescent="0.2"/>
  <cols>
    <col min="1" max="1" width="20.140625" style="6" customWidth="1"/>
    <col min="2" max="2" width="3.7109375" style="7" customWidth="1"/>
    <col min="3" max="3" width="10.85546875" style="9" customWidth="1"/>
    <col min="4" max="17" width="5.7109375" style="9" customWidth="1"/>
    <col min="18" max="21" width="5.42578125" style="9" customWidth="1"/>
    <col min="22" max="22" width="9.140625" style="9" customWidth="1"/>
    <col min="23" max="23" width="5.42578125" style="9" customWidth="1"/>
    <col min="24" max="29" width="5.7109375" style="9" customWidth="1"/>
    <col min="30" max="33" width="5.28515625" style="9" customWidth="1"/>
    <col min="34" max="36" width="4.140625" style="9" customWidth="1"/>
    <col min="37" max="37" width="4.85546875" style="9" customWidth="1"/>
    <col min="38" max="38" width="4.28515625" style="9" customWidth="1"/>
    <col min="39" max="39" width="15.42578125" style="9" customWidth="1"/>
    <col min="40" max="40" width="6.140625" style="9" customWidth="1"/>
    <col min="41" max="59" width="5.42578125" style="9" customWidth="1"/>
    <col min="60" max="60" width="12.85546875" style="9" customWidth="1"/>
    <col min="61" max="61" width="5.42578125" style="9" customWidth="1"/>
    <col min="62" max="72" width="5.85546875" style="9" customWidth="1"/>
    <col min="73" max="73" width="8.5703125" style="9" customWidth="1"/>
    <col min="74" max="77" width="5.7109375" style="9" customWidth="1"/>
    <col min="78" max="78" width="6.42578125" style="9" customWidth="1"/>
    <col min="79" max="79" width="5.42578125" style="9" customWidth="1"/>
    <col min="80" max="85" width="5.7109375" style="9" customWidth="1"/>
    <col min="86" max="86" width="5.28515625" style="9" customWidth="1"/>
    <col min="87" max="96" width="5.7109375" style="9" customWidth="1"/>
    <col min="97" max="97" width="9.140625" style="9" customWidth="1"/>
    <col min="98" max="106" width="5.7109375" style="9" customWidth="1"/>
    <col min="107" max="107" width="6.42578125" style="9" customWidth="1"/>
    <col min="108" max="110" width="6.5703125" style="9" customWidth="1"/>
    <col min="111" max="117" width="5.7109375" style="9" customWidth="1"/>
    <col min="118" max="118" width="6.42578125" style="9" customWidth="1"/>
    <col min="119" max="127" width="5.7109375" style="9" customWidth="1"/>
    <col min="128" max="128" width="10" style="9" customWidth="1"/>
    <col min="129" max="129" width="6.28515625" style="9" customWidth="1"/>
    <col min="130" max="224" width="8.85546875" style="9"/>
    <col min="225" max="225" width="2.28515625" style="9" customWidth="1"/>
    <col min="226" max="226" width="9.140625" style="9" customWidth="1"/>
    <col min="227" max="227" width="7.140625" style="9" customWidth="1"/>
    <col min="228" max="244" width="5.7109375" style="9" customWidth="1"/>
    <col min="245" max="245" width="13.7109375" style="9" customWidth="1"/>
    <col min="246" max="247" width="6.5703125" style="9" customWidth="1"/>
    <col min="248" max="266" width="5.7109375" style="9" customWidth="1"/>
    <col min="267" max="267" width="13.42578125" style="9" customWidth="1"/>
    <col min="268" max="269" width="6.5703125" style="9" customWidth="1"/>
    <col min="270" max="289" width="5.7109375" style="9" customWidth="1"/>
    <col min="290" max="290" width="13.42578125" style="9" customWidth="1"/>
    <col min="291" max="292" width="6.5703125" style="9" customWidth="1"/>
    <col min="293" max="299" width="5.7109375" style="9" customWidth="1"/>
    <col min="300" max="300" width="6.42578125" style="9" customWidth="1"/>
    <col min="301" max="308" width="5.7109375" style="9" customWidth="1"/>
    <col min="309" max="309" width="10" style="9" customWidth="1"/>
    <col min="310" max="310" width="6.28515625" style="9" customWidth="1"/>
    <col min="311" max="480" width="8.85546875" style="9"/>
    <col min="481" max="481" width="2.28515625" style="9" customWidth="1"/>
    <col min="482" max="482" width="9.140625" style="9" customWidth="1"/>
    <col min="483" max="483" width="7.140625" style="9" customWidth="1"/>
    <col min="484" max="500" width="5.7109375" style="9" customWidth="1"/>
    <col min="501" max="501" width="13.7109375" style="9" customWidth="1"/>
    <col min="502" max="503" width="6.5703125" style="9" customWidth="1"/>
    <col min="504" max="522" width="5.7109375" style="9" customWidth="1"/>
    <col min="523" max="523" width="13.42578125" style="9" customWidth="1"/>
    <col min="524" max="525" width="6.5703125" style="9" customWidth="1"/>
    <col min="526" max="545" width="5.7109375" style="9" customWidth="1"/>
    <col min="546" max="546" width="13.42578125" style="9" customWidth="1"/>
    <col min="547" max="548" width="6.5703125" style="9" customWidth="1"/>
    <col min="549" max="555" width="5.7109375" style="9" customWidth="1"/>
    <col min="556" max="556" width="6.42578125" style="9" customWidth="1"/>
    <col min="557" max="564" width="5.7109375" style="9" customWidth="1"/>
    <col min="565" max="565" width="10" style="9" customWidth="1"/>
    <col min="566" max="566" width="6.28515625" style="9" customWidth="1"/>
    <col min="567" max="736" width="8.85546875" style="9"/>
    <col min="737" max="737" width="2.28515625" style="9" customWidth="1"/>
    <col min="738" max="738" width="9.140625" style="9" customWidth="1"/>
    <col min="739" max="739" width="7.140625" style="9" customWidth="1"/>
    <col min="740" max="756" width="5.7109375" style="9" customWidth="1"/>
    <col min="757" max="757" width="13.7109375" style="9" customWidth="1"/>
    <col min="758" max="759" width="6.5703125" style="9" customWidth="1"/>
    <col min="760" max="778" width="5.7109375" style="9" customWidth="1"/>
    <col min="779" max="779" width="13.42578125" style="9" customWidth="1"/>
    <col min="780" max="781" width="6.5703125" style="9" customWidth="1"/>
    <col min="782" max="801" width="5.7109375" style="9" customWidth="1"/>
    <col min="802" max="802" width="13.42578125" style="9" customWidth="1"/>
    <col min="803" max="804" width="6.5703125" style="9" customWidth="1"/>
    <col min="805" max="811" width="5.7109375" style="9" customWidth="1"/>
    <col min="812" max="812" width="6.42578125" style="9" customWidth="1"/>
    <col min="813" max="820" width="5.7109375" style="9" customWidth="1"/>
    <col min="821" max="821" width="10" style="9" customWidth="1"/>
    <col min="822" max="822" width="6.28515625" style="9" customWidth="1"/>
    <col min="823" max="992" width="8.85546875" style="9"/>
    <col min="993" max="993" width="2.28515625" style="9" customWidth="1"/>
    <col min="994" max="994" width="9.140625" style="9" customWidth="1"/>
    <col min="995" max="995" width="7.140625" style="9" customWidth="1"/>
    <col min="996" max="1012" width="5.7109375" style="9" customWidth="1"/>
    <col min="1013" max="1013" width="13.7109375" style="9" customWidth="1"/>
    <col min="1014" max="1015" width="6.5703125" style="9" customWidth="1"/>
    <col min="1016" max="1034" width="5.7109375" style="9" customWidth="1"/>
    <col min="1035" max="1035" width="13.42578125" style="9" customWidth="1"/>
    <col min="1036" max="1037" width="6.5703125" style="9" customWidth="1"/>
    <col min="1038" max="1057" width="5.7109375" style="9" customWidth="1"/>
    <col min="1058" max="1058" width="13.42578125" style="9" customWidth="1"/>
    <col min="1059" max="1060" width="6.5703125" style="9" customWidth="1"/>
    <col min="1061" max="1067" width="5.7109375" style="9" customWidth="1"/>
    <col min="1068" max="1068" width="6.42578125" style="9" customWidth="1"/>
    <col min="1069" max="1076" width="5.7109375" style="9" customWidth="1"/>
    <col min="1077" max="1077" width="10" style="9" customWidth="1"/>
    <col min="1078" max="1078" width="6.28515625" style="9" customWidth="1"/>
    <col min="1079" max="1248" width="8.85546875" style="9"/>
    <col min="1249" max="1249" width="2.28515625" style="9" customWidth="1"/>
    <col min="1250" max="1250" width="9.140625" style="9" customWidth="1"/>
    <col min="1251" max="1251" width="7.140625" style="9" customWidth="1"/>
    <col min="1252" max="1268" width="5.7109375" style="9" customWidth="1"/>
    <col min="1269" max="1269" width="13.7109375" style="9" customWidth="1"/>
    <col min="1270" max="1271" width="6.5703125" style="9" customWidth="1"/>
    <col min="1272" max="1290" width="5.7109375" style="9" customWidth="1"/>
    <col min="1291" max="1291" width="13.42578125" style="9" customWidth="1"/>
    <col min="1292" max="1293" width="6.5703125" style="9" customWidth="1"/>
    <col min="1294" max="1313" width="5.7109375" style="9" customWidth="1"/>
    <col min="1314" max="1314" width="13.42578125" style="9" customWidth="1"/>
    <col min="1315" max="1316" width="6.5703125" style="9" customWidth="1"/>
    <col min="1317" max="1323" width="5.7109375" style="9" customWidth="1"/>
    <col min="1324" max="1324" width="6.42578125" style="9" customWidth="1"/>
    <col min="1325" max="1332" width="5.7109375" style="9" customWidth="1"/>
    <col min="1333" max="1333" width="10" style="9" customWidth="1"/>
    <col min="1334" max="1334" width="6.28515625" style="9" customWidth="1"/>
    <col min="1335" max="1504" width="8.85546875" style="9"/>
    <col min="1505" max="1505" width="2.28515625" style="9" customWidth="1"/>
    <col min="1506" max="1506" width="9.140625" style="9" customWidth="1"/>
    <col min="1507" max="1507" width="7.140625" style="9" customWidth="1"/>
    <col min="1508" max="1524" width="5.7109375" style="9" customWidth="1"/>
    <col min="1525" max="1525" width="13.7109375" style="9" customWidth="1"/>
    <col min="1526" max="1527" width="6.5703125" style="9" customWidth="1"/>
    <col min="1528" max="1546" width="5.7109375" style="9" customWidth="1"/>
    <col min="1547" max="1547" width="13.42578125" style="9" customWidth="1"/>
    <col min="1548" max="1549" width="6.5703125" style="9" customWidth="1"/>
    <col min="1550" max="1569" width="5.7109375" style="9" customWidth="1"/>
    <col min="1570" max="1570" width="13.42578125" style="9" customWidth="1"/>
    <col min="1571" max="1572" width="6.5703125" style="9" customWidth="1"/>
    <col min="1573" max="1579" width="5.7109375" style="9" customWidth="1"/>
    <col min="1580" max="1580" width="6.42578125" style="9" customWidth="1"/>
    <col min="1581" max="1588" width="5.7109375" style="9" customWidth="1"/>
    <col min="1589" max="1589" width="10" style="9" customWidth="1"/>
    <col min="1590" max="1590" width="6.28515625" style="9" customWidth="1"/>
    <col min="1591" max="1760" width="8.85546875" style="9"/>
    <col min="1761" max="1761" width="2.28515625" style="9" customWidth="1"/>
    <col min="1762" max="1762" width="9.140625" style="9" customWidth="1"/>
    <col min="1763" max="1763" width="7.140625" style="9" customWidth="1"/>
    <col min="1764" max="1780" width="5.7109375" style="9" customWidth="1"/>
    <col min="1781" max="1781" width="13.7109375" style="9" customWidth="1"/>
    <col min="1782" max="1783" width="6.5703125" style="9" customWidth="1"/>
    <col min="1784" max="1802" width="5.7109375" style="9" customWidth="1"/>
    <col min="1803" max="1803" width="13.42578125" style="9" customWidth="1"/>
    <col min="1804" max="1805" width="6.5703125" style="9" customWidth="1"/>
    <col min="1806" max="1825" width="5.7109375" style="9" customWidth="1"/>
    <col min="1826" max="1826" width="13.42578125" style="9" customWidth="1"/>
    <col min="1827" max="1828" width="6.5703125" style="9" customWidth="1"/>
    <col min="1829" max="1835" width="5.7109375" style="9" customWidth="1"/>
    <col min="1836" max="1836" width="6.42578125" style="9" customWidth="1"/>
    <col min="1837" max="1844" width="5.7109375" style="9" customWidth="1"/>
    <col min="1845" max="1845" width="10" style="9" customWidth="1"/>
    <col min="1846" max="1846" width="6.28515625" style="9" customWidth="1"/>
    <col min="1847" max="2016" width="8.85546875" style="9"/>
    <col min="2017" max="2017" width="2.28515625" style="9" customWidth="1"/>
    <col min="2018" max="2018" width="9.140625" style="9" customWidth="1"/>
    <col min="2019" max="2019" width="7.140625" style="9" customWidth="1"/>
    <col min="2020" max="2036" width="5.7109375" style="9" customWidth="1"/>
    <col min="2037" max="2037" width="13.7109375" style="9" customWidth="1"/>
    <col min="2038" max="2039" width="6.5703125" style="9" customWidth="1"/>
    <col min="2040" max="2058" width="5.7109375" style="9" customWidth="1"/>
    <col min="2059" max="2059" width="13.42578125" style="9" customWidth="1"/>
    <col min="2060" max="2061" width="6.5703125" style="9" customWidth="1"/>
    <col min="2062" max="2081" width="5.7109375" style="9" customWidth="1"/>
    <col min="2082" max="2082" width="13.42578125" style="9" customWidth="1"/>
    <col min="2083" max="2084" width="6.5703125" style="9" customWidth="1"/>
    <col min="2085" max="2091" width="5.7109375" style="9" customWidth="1"/>
    <col min="2092" max="2092" width="6.42578125" style="9" customWidth="1"/>
    <col min="2093" max="2100" width="5.7109375" style="9" customWidth="1"/>
    <col min="2101" max="2101" width="10" style="9" customWidth="1"/>
    <col min="2102" max="2102" width="6.28515625" style="9" customWidth="1"/>
    <col min="2103" max="2272" width="8.85546875" style="9"/>
    <col min="2273" max="2273" width="2.28515625" style="9" customWidth="1"/>
    <col min="2274" max="2274" width="9.140625" style="9" customWidth="1"/>
    <col min="2275" max="2275" width="7.140625" style="9" customWidth="1"/>
    <col min="2276" max="2292" width="5.7109375" style="9" customWidth="1"/>
    <col min="2293" max="2293" width="13.7109375" style="9" customWidth="1"/>
    <col min="2294" max="2295" width="6.5703125" style="9" customWidth="1"/>
    <col min="2296" max="2314" width="5.7109375" style="9" customWidth="1"/>
    <col min="2315" max="2315" width="13.42578125" style="9" customWidth="1"/>
    <col min="2316" max="2317" width="6.5703125" style="9" customWidth="1"/>
    <col min="2318" max="2337" width="5.7109375" style="9" customWidth="1"/>
    <col min="2338" max="2338" width="13.42578125" style="9" customWidth="1"/>
    <col min="2339" max="2340" width="6.5703125" style="9" customWidth="1"/>
    <col min="2341" max="2347" width="5.7109375" style="9" customWidth="1"/>
    <col min="2348" max="2348" width="6.42578125" style="9" customWidth="1"/>
    <col min="2349" max="2356" width="5.7109375" style="9" customWidth="1"/>
    <col min="2357" max="2357" width="10" style="9" customWidth="1"/>
    <col min="2358" max="2358" width="6.28515625" style="9" customWidth="1"/>
    <col min="2359" max="2528" width="8.85546875" style="9"/>
    <col min="2529" max="2529" width="2.28515625" style="9" customWidth="1"/>
    <col min="2530" max="2530" width="9.140625" style="9" customWidth="1"/>
    <col min="2531" max="2531" width="7.140625" style="9" customWidth="1"/>
    <col min="2532" max="2548" width="5.7109375" style="9" customWidth="1"/>
    <col min="2549" max="2549" width="13.7109375" style="9" customWidth="1"/>
    <col min="2550" max="2551" width="6.5703125" style="9" customWidth="1"/>
    <col min="2552" max="2570" width="5.7109375" style="9" customWidth="1"/>
    <col min="2571" max="2571" width="13.42578125" style="9" customWidth="1"/>
    <col min="2572" max="2573" width="6.5703125" style="9" customWidth="1"/>
    <col min="2574" max="2593" width="5.7109375" style="9" customWidth="1"/>
    <col min="2594" max="2594" width="13.42578125" style="9" customWidth="1"/>
    <col min="2595" max="2596" width="6.5703125" style="9" customWidth="1"/>
    <col min="2597" max="2603" width="5.7109375" style="9" customWidth="1"/>
    <col min="2604" max="2604" width="6.42578125" style="9" customWidth="1"/>
    <col min="2605" max="2612" width="5.7109375" style="9" customWidth="1"/>
    <col min="2613" max="2613" width="10" style="9" customWidth="1"/>
    <col min="2614" max="2614" width="6.28515625" style="9" customWidth="1"/>
    <col min="2615" max="2784" width="8.85546875" style="9"/>
    <col min="2785" max="2785" width="2.28515625" style="9" customWidth="1"/>
    <col min="2786" max="2786" width="9.140625" style="9" customWidth="1"/>
    <col min="2787" max="2787" width="7.140625" style="9" customWidth="1"/>
    <col min="2788" max="2804" width="5.7109375" style="9" customWidth="1"/>
    <col min="2805" max="2805" width="13.7109375" style="9" customWidth="1"/>
    <col min="2806" max="2807" width="6.5703125" style="9" customWidth="1"/>
    <col min="2808" max="2826" width="5.7109375" style="9" customWidth="1"/>
    <col min="2827" max="2827" width="13.42578125" style="9" customWidth="1"/>
    <col min="2828" max="2829" width="6.5703125" style="9" customWidth="1"/>
    <col min="2830" max="2849" width="5.7109375" style="9" customWidth="1"/>
    <col min="2850" max="2850" width="13.42578125" style="9" customWidth="1"/>
    <col min="2851" max="2852" width="6.5703125" style="9" customWidth="1"/>
    <col min="2853" max="2859" width="5.7109375" style="9" customWidth="1"/>
    <col min="2860" max="2860" width="6.42578125" style="9" customWidth="1"/>
    <col min="2861" max="2868" width="5.7109375" style="9" customWidth="1"/>
    <col min="2869" max="2869" width="10" style="9" customWidth="1"/>
    <col min="2870" max="2870" width="6.28515625" style="9" customWidth="1"/>
    <col min="2871" max="3040" width="8.85546875" style="9"/>
    <col min="3041" max="3041" width="2.28515625" style="9" customWidth="1"/>
    <col min="3042" max="3042" width="9.140625" style="9" customWidth="1"/>
    <col min="3043" max="3043" width="7.140625" style="9" customWidth="1"/>
    <col min="3044" max="3060" width="5.7109375" style="9" customWidth="1"/>
    <col min="3061" max="3061" width="13.7109375" style="9" customWidth="1"/>
    <col min="3062" max="3063" width="6.5703125" style="9" customWidth="1"/>
    <col min="3064" max="3082" width="5.7109375" style="9" customWidth="1"/>
    <col min="3083" max="3083" width="13.42578125" style="9" customWidth="1"/>
    <col min="3084" max="3085" width="6.5703125" style="9" customWidth="1"/>
    <col min="3086" max="3105" width="5.7109375" style="9" customWidth="1"/>
    <col min="3106" max="3106" width="13.42578125" style="9" customWidth="1"/>
    <col min="3107" max="3108" width="6.5703125" style="9" customWidth="1"/>
    <col min="3109" max="3115" width="5.7109375" style="9" customWidth="1"/>
    <col min="3116" max="3116" width="6.42578125" style="9" customWidth="1"/>
    <col min="3117" max="3124" width="5.7109375" style="9" customWidth="1"/>
    <col min="3125" max="3125" width="10" style="9" customWidth="1"/>
    <col min="3126" max="3126" width="6.28515625" style="9" customWidth="1"/>
    <col min="3127" max="3296" width="8.85546875" style="9"/>
    <col min="3297" max="3297" width="2.28515625" style="9" customWidth="1"/>
    <col min="3298" max="3298" width="9.140625" style="9" customWidth="1"/>
    <col min="3299" max="3299" width="7.140625" style="9" customWidth="1"/>
    <col min="3300" max="3316" width="5.7109375" style="9" customWidth="1"/>
    <col min="3317" max="3317" width="13.7109375" style="9" customWidth="1"/>
    <col min="3318" max="3319" width="6.5703125" style="9" customWidth="1"/>
    <col min="3320" max="3338" width="5.7109375" style="9" customWidth="1"/>
    <col min="3339" max="3339" width="13.42578125" style="9" customWidth="1"/>
    <col min="3340" max="3341" width="6.5703125" style="9" customWidth="1"/>
    <col min="3342" max="3361" width="5.7109375" style="9" customWidth="1"/>
    <col min="3362" max="3362" width="13.42578125" style="9" customWidth="1"/>
    <col min="3363" max="3364" width="6.5703125" style="9" customWidth="1"/>
    <col min="3365" max="3371" width="5.7109375" style="9" customWidth="1"/>
    <col min="3372" max="3372" width="6.42578125" style="9" customWidth="1"/>
    <col min="3373" max="3380" width="5.7109375" style="9" customWidth="1"/>
    <col min="3381" max="3381" width="10" style="9" customWidth="1"/>
    <col min="3382" max="3382" width="6.28515625" style="9" customWidth="1"/>
    <col min="3383" max="3552" width="8.85546875" style="9"/>
    <col min="3553" max="3553" width="2.28515625" style="9" customWidth="1"/>
    <col min="3554" max="3554" width="9.140625" style="9" customWidth="1"/>
    <col min="3555" max="3555" width="7.140625" style="9" customWidth="1"/>
    <col min="3556" max="3572" width="5.7109375" style="9" customWidth="1"/>
    <col min="3573" max="3573" width="13.7109375" style="9" customWidth="1"/>
    <col min="3574" max="3575" width="6.5703125" style="9" customWidth="1"/>
    <col min="3576" max="3594" width="5.7109375" style="9" customWidth="1"/>
    <col min="3595" max="3595" width="13.42578125" style="9" customWidth="1"/>
    <col min="3596" max="3597" width="6.5703125" style="9" customWidth="1"/>
    <col min="3598" max="3617" width="5.7109375" style="9" customWidth="1"/>
    <col min="3618" max="3618" width="13.42578125" style="9" customWidth="1"/>
    <col min="3619" max="3620" width="6.5703125" style="9" customWidth="1"/>
    <col min="3621" max="3627" width="5.7109375" style="9" customWidth="1"/>
    <col min="3628" max="3628" width="6.42578125" style="9" customWidth="1"/>
    <col min="3629" max="3636" width="5.7109375" style="9" customWidth="1"/>
    <col min="3637" max="3637" width="10" style="9" customWidth="1"/>
    <col min="3638" max="3638" width="6.28515625" style="9" customWidth="1"/>
    <col min="3639" max="3808" width="8.85546875" style="9"/>
    <col min="3809" max="3809" width="2.28515625" style="9" customWidth="1"/>
    <col min="3810" max="3810" width="9.140625" style="9" customWidth="1"/>
    <col min="3811" max="3811" width="7.140625" style="9" customWidth="1"/>
    <col min="3812" max="3828" width="5.7109375" style="9" customWidth="1"/>
    <col min="3829" max="3829" width="13.7109375" style="9" customWidth="1"/>
    <col min="3830" max="3831" width="6.5703125" style="9" customWidth="1"/>
    <col min="3832" max="3850" width="5.7109375" style="9" customWidth="1"/>
    <col min="3851" max="3851" width="13.42578125" style="9" customWidth="1"/>
    <col min="3852" max="3853" width="6.5703125" style="9" customWidth="1"/>
    <col min="3854" max="3873" width="5.7109375" style="9" customWidth="1"/>
    <col min="3874" max="3874" width="13.42578125" style="9" customWidth="1"/>
    <col min="3875" max="3876" width="6.5703125" style="9" customWidth="1"/>
    <col min="3877" max="3883" width="5.7109375" style="9" customWidth="1"/>
    <col min="3884" max="3884" width="6.42578125" style="9" customWidth="1"/>
    <col min="3885" max="3892" width="5.7109375" style="9" customWidth="1"/>
    <col min="3893" max="3893" width="10" style="9" customWidth="1"/>
    <col min="3894" max="3894" width="6.28515625" style="9" customWidth="1"/>
    <col min="3895" max="4064" width="8.85546875" style="9"/>
    <col min="4065" max="4065" width="2.28515625" style="9" customWidth="1"/>
    <col min="4066" max="4066" width="9.140625" style="9" customWidth="1"/>
    <col min="4067" max="4067" width="7.140625" style="9" customWidth="1"/>
    <col min="4068" max="4084" width="5.7109375" style="9" customWidth="1"/>
    <col min="4085" max="4085" width="13.7109375" style="9" customWidth="1"/>
    <col min="4086" max="4087" width="6.5703125" style="9" customWidth="1"/>
    <col min="4088" max="4106" width="5.7109375" style="9" customWidth="1"/>
    <col min="4107" max="4107" width="13.42578125" style="9" customWidth="1"/>
    <col min="4108" max="4109" width="6.5703125" style="9" customWidth="1"/>
    <col min="4110" max="4129" width="5.7109375" style="9" customWidth="1"/>
    <col min="4130" max="4130" width="13.42578125" style="9" customWidth="1"/>
    <col min="4131" max="4132" width="6.5703125" style="9" customWidth="1"/>
    <col min="4133" max="4139" width="5.7109375" style="9" customWidth="1"/>
    <col min="4140" max="4140" width="6.42578125" style="9" customWidth="1"/>
    <col min="4141" max="4148" width="5.7109375" style="9" customWidth="1"/>
    <col min="4149" max="4149" width="10" style="9" customWidth="1"/>
    <col min="4150" max="4150" width="6.28515625" style="9" customWidth="1"/>
    <col min="4151" max="4320" width="8.85546875" style="9"/>
    <col min="4321" max="4321" width="2.28515625" style="9" customWidth="1"/>
    <col min="4322" max="4322" width="9.140625" style="9" customWidth="1"/>
    <col min="4323" max="4323" width="7.140625" style="9" customWidth="1"/>
    <col min="4324" max="4340" width="5.7109375" style="9" customWidth="1"/>
    <col min="4341" max="4341" width="13.7109375" style="9" customWidth="1"/>
    <col min="4342" max="4343" width="6.5703125" style="9" customWidth="1"/>
    <col min="4344" max="4362" width="5.7109375" style="9" customWidth="1"/>
    <col min="4363" max="4363" width="13.42578125" style="9" customWidth="1"/>
    <col min="4364" max="4365" width="6.5703125" style="9" customWidth="1"/>
    <col min="4366" max="4385" width="5.7109375" style="9" customWidth="1"/>
    <col min="4386" max="4386" width="13.42578125" style="9" customWidth="1"/>
    <col min="4387" max="4388" width="6.5703125" style="9" customWidth="1"/>
    <col min="4389" max="4395" width="5.7109375" style="9" customWidth="1"/>
    <col min="4396" max="4396" width="6.42578125" style="9" customWidth="1"/>
    <col min="4397" max="4404" width="5.7109375" style="9" customWidth="1"/>
    <col min="4405" max="4405" width="10" style="9" customWidth="1"/>
    <col min="4406" max="4406" width="6.28515625" style="9" customWidth="1"/>
    <col min="4407" max="4576" width="8.85546875" style="9"/>
    <col min="4577" max="4577" width="2.28515625" style="9" customWidth="1"/>
    <col min="4578" max="4578" width="9.140625" style="9" customWidth="1"/>
    <col min="4579" max="4579" width="7.140625" style="9" customWidth="1"/>
    <col min="4580" max="4596" width="5.7109375" style="9" customWidth="1"/>
    <col min="4597" max="4597" width="13.7109375" style="9" customWidth="1"/>
    <col min="4598" max="4599" width="6.5703125" style="9" customWidth="1"/>
    <col min="4600" max="4618" width="5.7109375" style="9" customWidth="1"/>
    <col min="4619" max="4619" width="13.42578125" style="9" customWidth="1"/>
    <col min="4620" max="4621" width="6.5703125" style="9" customWidth="1"/>
    <col min="4622" max="4641" width="5.7109375" style="9" customWidth="1"/>
    <col min="4642" max="4642" width="13.42578125" style="9" customWidth="1"/>
    <col min="4643" max="4644" width="6.5703125" style="9" customWidth="1"/>
    <col min="4645" max="4651" width="5.7109375" style="9" customWidth="1"/>
    <col min="4652" max="4652" width="6.42578125" style="9" customWidth="1"/>
    <col min="4653" max="4660" width="5.7109375" style="9" customWidth="1"/>
    <col min="4661" max="4661" width="10" style="9" customWidth="1"/>
    <col min="4662" max="4662" width="6.28515625" style="9" customWidth="1"/>
    <col min="4663" max="4832" width="8.85546875" style="9"/>
    <col min="4833" max="4833" width="2.28515625" style="9" customWidth="1"/>
    <col min="4834" max="4834" width="9.140625" style="9" customWidth="1"/>
    <col min="4835" max="4835" width="7.140625" style="9" customWidth="1"/>
    <col min="4836" max="4852" width="5.7109375" style="9" customWidth="1"/>
    <col min="4853" max="4853" width="13.7109375" style="9" customWidth="1"/>
    <col min="4854" max="4855" width="6.5703125" style="9" customWidth="1"/>
    <col min="4856" max="4874" width="5.7109375" style="9" customWidth="1"/>
    <col min="4875" max="4875" width="13.42578125" style="9" customWidth="1"/>
    <col min="4876" max="4877" width="6.5703125" style="9" customWidth="1"/>
    <col min="4878" max="4897" width="5.7109375" style="9" customWidth="1"/>
    <col min="4898" max="4898" width="13.42578125" style="9" customWidth="1"/>
    <col min="4899" max="4900" width="6.5703125" style="9" customWidth="1"/>
    <col min="4901" max="4907" width="5.7109375" style="9" customWidth="1"/>
    <col min="4908" max="4908" width="6.42578125" style="9" customWidth="1"/>
    <col min="4909" max="4916" width="5.7109375" style="9" customWidth="1"/>
    <col min="4917" max="4917" width="10" style="9" customWidth="1"/>
    <col min="4918" max="4918" width="6.28515625" style="9" customWidth="1"/>
    <col min="4919" max="5088" width="8.85546875" style="9"/>
    <col min="5089" max="5089" width="2.28515625" style="9" customWidth="1"/>
    <col min="5090" max="5090" width="9.140625" style="9" customWidth="1"/>
    <col min="5091" max="5091" width="7.140625" style="9" customWidth="1"/>
    <col min="5092" max="5108" width="5.7109375" style="9" customWidth="1"/>
    <col min="5109" max="5109" width="13.7109375" style="9" customWidth="1"/>
    <col min="5110" max="5111" width="6.5703125" style="9" customWidth="1"/>
    <col min="5112" max="5130" width="5.7109375" style="9" customWidth="1"/>
    <col min="5131" max="5131" width="13.42578125" style="9" customWidth="1"/>
    <col min="5132" max="5133" width="6.5703125" style="9" customWidth="1"/>
    <col min="5134" max="5153" width="5.7109375" style="9" customWidth="1"/>
    <col min="5154" max="5154" width="13.42578125" style="9" customWidth="1"/>
    <col min="5155" max="5156" width="6.5703125" style="9" customWidth="1"/>
    <col min="5157" max="5163" width="5.7109375" style="9" customWidth="1"/>
    <col min="5164" max="5164" width="6.42578125" style="9" customWidth="1"/>
    <col min="5165" max="5172" width="5.7109375" style="9" customWidth="1"/>
    <col min="5173" max="5173" width="10" style="9" customWidth="1"/>
    <col min="5174" max="5174" width="6.28515625" style="9" customWidth="1"/>
    <col min="5175" max="5344" width="8.85546875" style="9"/>
    <col min="5345" max="5345" width="2.28515625" style="9" customWidth="1"/>
    <col min="5346" max="5346" width="9.140625" style="9" customWidth="1"/>
    <col min="5347" max="5347" width="7.140625" style="9" customWidth="1"/>
    <col min="5348" max="5364" width="5.7109375" style="9" customWidth="1"/>
    <col min="5365" max="5365" width="13.7109375" style="9" customWidth="1"/>
    <col min="5366" max="5367" width="6.5703125" style="9" customWidth="1"/>
    <col min="5368" max="5386" width="5.7109375" style="9" customWidth="1"/>
    <col min="5387" max="5387" width="13.42578125" style="9" customWidth="1"/>
    <col min="5388" max="5389" width="6.5703125" style="9" customWidth="1"/>
    <col min="5390" max="5409" width="5.7109375" style="9" customWidth="1"/>
    <col min="5410" max="5410" width="13.42578125" style="9" customWidth="1"/>
    <col min="5411" max="5412" width="6.5703125" style="9" customWidth="1"/>
    <col min="5413" max="5419" width="5.7109375" style="9" customWidth="1"/>
    <col min="5420" max="5420" width="6.42578125" style="9" customWidth="1"/>
    <col min="5421" max="5428" width="5.7109375" style="9" customWidth="1"/>
    <col min="5429" max="5429" width="10" style="9" customWidth="1"/>
    <col min="5430" max="5430" width="6.28515625" style="9" customWidth="1"/>
    <col min="5431" max="5600" width="8.85546875" style="9"/>
    <col min="5601" max="5601" width="2.28515625" style="9" customWidth="1"/>
    <col min="5602" max="5602" width="9.140625" style="9" customWidth="1"/>
    <col min="5603" max="5603" width="7.140625" style="9" customWidth="1"/>
    <col min="5604" max="5620" width="5.7109375" style="9" customWidth="1"/>
    <col min="5621" max="5621" width="13.7109375" style="9" customWidth="1"/>
    <col min="5622" max="5623" width="6.5703125" style="9" customWidth="1"/>
    <col min="5624" max="5642" width="5.7109375" style="9" customWidth="1"/>
    <col min="5643" max="5643" width="13.42578125" style="9" customWidth="1"/>
    <col min="5644" max="5645" width="6.5703125" style="9" customWidth="1"/>
    <col min="5646" max="5665" width="5.7109375" style="9" customWidth="1"/>
    <col min="5666" max="5666" width="13.42578125" style="9" customWidth="1"/>
    <col min="5667" max="5668" width="6.5703125" style="9" customWidth="1"/>
    <col min="5669" max="5675" width="5.7109375" style="9" customWidth="1"/>
    <col min="5676" max="5676" width="6.42578125" style="9" customWidth="1"/>
    <col min="5677" max="5684" width="5.7109375" style="9" customWidth="1"/>
    <col min="5685" max="5685" width="10" style="9" customWidth="1"/>
    <col min="5686" max="5686" width="6.28515625" style="9" customWidth="1"/>
    <col min="5687" max="5856" width="8.85546875" style="9"/>
    <col min="5857" max="5857" width="2.28515625" style="9" customWidth="1"/>
    <col min="5858" max="5858" width="9.140625" style="9" customWidth="1"/>
    <col min="5859" max="5859" width="7.140625" style="9" customWidth="1"/>
    <col min="5860" max="5876" width="5.7109375" style="9" customWidth="1"/>
    <col min="5877" max="5877" width="13.7109375" style="9" customWidth="1"/>
    <col min="5878" max="5879" width="6.5703125" style="9" customWidth="1"/>
    <col min="5880" max="5898" width="5.7109375" style="9" customWidth="1"/>
    <col min="5899" max="5899" width="13.42578125" style="9" customWidth="1"/>
    <col min="5900" max="5901" width="6.5703125" style="9" customWidth="1"/>
    <col min="5902" max="5921" width="5.7109375" style="9" customWidth="1"/>
    <col min="5922" max="5922" width="13.42578125" style="9" customWidth="1"/>
    <col min="5923" max="5924" width="6.5703125" style="9" customWidth="1"/>
    <col min="5925" max="5931" width="5.7109375" style="9" customWidth="1"/>
    <col min="5932" max="5932" width="6.42578125" style="9" customWidth="1"/>
    <col min="5933" max="5940" width="5.7109375" style="9" customWidth="1"/>
    <col min="5941" max="5941" width="10" style="9" customWidth="1"/>
    <col min="5942" max="5942" width="6.28515625" style="9" customWidth="1"/>
    <col min="5943" max="6112" width="8.85546875" style="9"/>
    <col min="6113" max="6113" width="2.28515625" style="9" customWidth="1"/>
    <col min="6114" max="6114" width="9.140625" style="9" customWidth="1"/>
    <col min="6115" max="6115" width="7.140625" style="9" customWidth="1"/>
    <col min="6116" max="6132" width="5.7109375" style="9" customWidth="1"/>
    <col min="6133" max="6133" width="13.7109375" style="9" customWidth="1"/>
    <col min="6134" max="6135" width="6.5703125" style="9" customWidth="1"/>
    <col min="6136" max="6154" width="5.7109375" style="9" customWidth="1"/>
    <col min="6155" max="6155" width="13.42578125" style="9" customWidth="1"/>
    <col min="6156" max="6157" width="6.5703125" style="9" customWidth="1"/>
    <col min="6158" max="6177" width="5.7109375" style="9" customWidth="1"/>
    <col min="6178" max="6178" width="13.42578125" style="9" customWidth="1"/>
    <col min="6179" max="6180" width="6.5703125" style="9" customWidth="1"/>
    <col min="6181" max="6187" width="5.7109375" style="9" customWidth="1"/>
    <col min="6188" max="6188" width="6.42578125" style="9" customWidth="1"/>
    <col min="6189" max="6196" width="5.7109375" style="9" customWidth="1"/>
    <col min="6197" max="6197" width="10" style="9" customWidth="1"/>
    <col min="6198" max="6198" width="6.28515625" style="9" customWidth="1"/>
    <col min="6199" max="6368" width="8.85546875" style="9"/>
    <col min="6369" max="6369" width="2.28515625" style="9" customWidth="1"/>
    <col min="6370" max="6370" width="9.140625" style="9" customWidth="1"/>
    <col min="6371" max="6371" width="7.140625" style="9" customWidth="1"/>
    <col min="6372" max="6388" width="5.7109375" style="9" customWidth="1"/>
    <col min="6389" max="6389" width="13.7109375" style="9" customWidth="1"/>
    <col min="6390" max="6391" width="6.5703125" style="9" customWidth="1"/>
    <col min="6392" max="6410" width="5.7109375" style="9" customWidth="1"/>
    <col min="6411" max="6411" width="13.42578125" style="9" customWidth="1"/>
    <col min="6412" max="6413" width="6.5703125" style="9" customWidth="1"/>
    <col min="6414" max="6433" width="5.7109375" style="9" customWidth="1"/>
    <col min="6434" max="6434" width="13.42578125" style="9" customWidth="1"/>
    <col min="6435" max="6436" width="6.5703125" style="9" customWidth="1"/>
    <col min="6437" max="6443" width="5.7109375" style="9" customWidth="1"/>
    <col min="6444" max="6444" width="6.42578125" style="9" customWidth="1"/>
    <col min="6445" max="6452" width="5.7109375" style="9" customWidth="1"/>
    <col min="6453" max="6453" width="10" style="9" customWidth="1"/>
    <col min="6454" max="6454" width="6.28515625" style="9" customWidth="1"/>
    <col min="6455" max="6624" width="8.85546875" style="9"/>
    <col min="6625" max="6625" width="2.28515625" style="9" customWidth="1"/>
    <col min="6626" max="6626" width="9.140625" style="9" customWidth="1"/>
    <col min="6627" max="6627" width="7.140625" style="9" customWidth="1"/>
    <col min="6628" max="6644" width="5.7109375" style="9" customWidth="1"/>
    <col min="6645" max="6645" width="13.7109375" style="9" customWidth="1"/>
    <col min="6646" max="6647" width="6.5703125" style="9" customWidth="1"/>
    <col min="6648" max="6666" width="5.7109375" style="9" customWidth="1"/>
    <col min="6667" max="6667" width="13.42578125" style="9" customWidth="1"/>
    <col min="6668" max="6669" width="6.5703125" style="9" customWidth="1"/>
    <col min="6670" max="6689" width="5.7109375" style="9" customWidth="1"/>
    <col min="6690" max="6690" width="13.42578125" style="9" customWidth="1"/>
    <col min="6691" max="6692" width="6.5703125" style="9" customWidth="1"/>
    <col min="6693" max="6699" width="5.7109375" style="9" customWidth="1"/>
    <col min="6700" max="6700" width="6.42578125" style="9" customWidth="1"/>
    <col min="6701" max="6708" width="5.7109375" style="9" customWidth="1"/>
    <col min="6709" max="6709" width="10" style="9" customWidth="1"/>
    <col min="6710" max="6710" width="6.28515625" style="9" customWidth="1"/>
    <col min="6711" max="6880" width="8.85546875" style="9"/>
    <col min="6881" max="6881" width="2.28515625" style="9" customWidth="1"/>
    <col min="6882" max="6882" width="9.140625" style="9" customWidth="1"/>
    <col min="6883" max="6883" width="7.140625" style="9" customWidth="1"/>
    <col min="6884" max="6900" width="5.7109375" style="9" customWidth="1"/>
    <col min="6901" max="6901" width="13.7109375" style="9" customWidth="1"/>
    <col min="6902" max="6903" width="6.5703125" style="9" customWidth="1"/>
    <col min="6904" max="6922" width="5.7109375" style="9" customWidth="1"/>
    <col min="6923" max="6923" width="13.42578125" style="9" customWidth="1"/>
    <col min="6924" max="6925" width="6.5703125" style="9" customWidth="1"/>
    <col min="6926" max="6945" width="5.7109375" style="9" customWidth="1"/>
    <col min="6946" max="6946" width="13.42578125" style="9" customWidth="1"/>
    <col min="6947" max="6948" width="6.5703125" style="9" customWidth="1"/>
    <col min="6949" max="6955" width="5.7109375" style="9" customWidth="1"/>
    <col min="6956" max="6956" width="6.42578125" style="9" customWidth="1"/>
    <col min="6957" max="6964" width="5.7109375" style="9" customWidth="1"/>
    <col min="6965" max="6965" width="10" style="9" customWidth="1"/>
    <col min="6966" max="6966" width="6.28515625" style="9" customWidth="1"/>
    <col min="6967" max="7136" width="8.85546875" style="9"/>
    <col min="7137" max="7137" width="2.28515625" style="9" customWidth="1"/>
    <col min="7138" max="7138" width="9.140625" style="9" customWidth="1"/>
    <col min="7139" max="7139" width="7.140625" style="9" customWidth="1"/>
    <col min="7140" max="7156" width="5.7109375" style="9" customWidth="1"/>
    <col min="7157" max="7157" width="13.7109375" style="9" customWidth="1"/>
    <col min="7158" max="7159" width="6.5703125" style="9" customWidth="1"/>
    <col min="7160" max="7178" width="5.7109375" style="9" customWidth="1"/>
    <col min="7179" max="7179" width="13.42578125" style="9" customWidth="1"/>
    <col min="7180" max="7181" width="6.5703125" style="9" customWidth="1"/>
    <col min="7182" max="7201" width="5.7109375" style="9" customWidth="1"/>
    <col min="7202" max="7202" width="13.42578125" style="9" customWidth="1"/>
    <col min="7203" max="7204" width="6.5703125" style="9" customWidth="1"/>
    <col min="7205" max="7211" width="5.7109375" style="9" customWidth="1"/>
    <col min="7212" max="7212" width="6.42578125" style="9" customWidth="1"/>
    <col min="7213" max="7220" width="5.7109375" style="9" customWidth="1"/>
    <col min="7221" max="7221" width="10" style="9" customWidth="1"/>
    <col min="7222" max="7222" width="6.28515625" style="9" customWidth="1"/>
    <col min="7223" max="7392" width="8.85546875" style="9"/>
    <col min="7393" max="7393" width="2.28515625" style="9" customWidth="1"/>
    <col min="7394" max="7394" width="9.140625" style="9" customWidth="1"/>
    <col min="7395" max="7395" width="7.140625" style="9" customWidth="1"/>
    <col min="7396" max="7412" width="5.7109375" style="9" customWidth="1"/>
    <col min="7413" max="7413" width="13.7109375" style="9" customWidth="1"/>
    <col min="7414" max="7415" width="6.5703125" style="9" customWidth="1"/>
    <col min="7416" max="7434" width="5.7109375" style="9" customWidth="1"/>
    <col min="7435" max="7435" width="13.42578125" style="9" customWidth="1"/>
    <col min="7436" max="7437" width="6.5703125" style="9" customWidth="1"/>
    <col min="7438" max="7457" width="5.7109375" style="9" customWidth="1"/>
    <col min="7458" max="7458" width="13.42578125" style="9" customWidth="1"/>
    <col min="7459" max="7460" width="6.5703125" style="9" customWidth="1"/>
    <col min="7461" max="7467" width="5.7109375" style="9" customWidth="1"/>
    <col min="7468" max="7468" width="6.42578125" style="9" customWidth="1"/>
    <col min="7469" max="7476" width="5.7109375" style="9" customWidth="1"/>
    <col min="7477" max="7477" width="10" style="9" customWidth="1"/>
    <col min="7478" max="7478" width="6.28515625" style="9" customWidth="1"/>
    <col min="7479" max="7648" width="8.85546875" style="9"/>
    <col min="7649" max="7649" width="2.28515625" style="9" customWidth="1"/>
    <col min="7650" max="7650" width="9.140625" style="9" customWidth="1"/>
    <col min="7651" max="7651" width="7.140625" style="9" customWidth="1"/>
    <col min="7652" max="7668" width="5.7109375" style="9" customWidth="1"/>
    <col min="7669" max="7669" width="13.7109375" style="9" customWidth="1"/>
    <col min="7670" max="7671" width="6.5703125" style="9" customWidth="1"/>
    <col min="7672" max="7690" width="5.7109375" style="9" customWidth="1"/>
    <col min="7691" max="7691" width="13.42578125" style="9" customWidth="1"/>
    <col min="7692" max="7693" width="6.5703125" style="9" customWidth="1"/>
    <col min="7694" max="7713" width="5.7109375" style="9" customWidth="1"/>
    <col min="7714" max="7714" width="13.42578125" style="9" customWidth="1"/>
    <col min="7715" max="7716" width="6.5703125" style="9" customWidth="1"/>
    <col min="7717" max="7723" width="5.7109375" style="9" customWidth="1"/>
    <col min="7724" max="7724" width="6.42578125" style="9" customWidth="1"/>
    <col min="7725" max="7732" width="5.7109375" style="9" customWidth="1"/>
    <col min="7733" max="7733" width="10" style="9" customWidth="1"/>
    <col min="7734" max="7734" width="6.28515625" style="9" customWidth="1"/>
    <col min="7735" max="7904" width="8.85546875" style="9"/>
    <col min="7905" max="7905" width="2.28515625" style="9" customWidth="1"/>
    <col min="7906" max="7906" width="9.140625" style="9" customWidth="1"/>
    <col min="7907" max="7907" width="7.140625" style="9" customWidth="1"/>
    <col min="7908" max="7924" width="5.7109375" style="9" customWidth="1"/>
    <col min="7925" max="7925" width="13.7109375" style="9" customWidth="1"/>
    <col min="7926" max="7927" width="6.5703125" style="9" customWidth="1"/>
    <col min="7928" max="7946" width="5.7109375" style="9" customWidth="1"/>
    <col min="7947" max="7947" width="13.42578125" style="9" customWidth="1"/>
    <col min="7948" max="7949" width="6.5703125" style="9" customWidth="1"/>
    <col min="7950" max="7969" width="5.7109375" style="9" customWidth="1"/>
    <col min="7970" max="7970" width="13.42578125" style="9" customWidth="1"/>
    <col min="7971" max="7972" width="6.5703125" style="9" customWidth="1"/>
    <col min="7973" max="7979" width="5.7109375" style="9" customWidth="1"/>
    <col min="7980" max="7980" width="6.42578125" style="9" customWidth="1"/>
    <col min="7981" max="7988" width="5.7109375" style="9" customWidth="1"/>
    <col min="7989" max="7989" width="10" style="9" customWidth="1"/>
    <col min="7990" max="7990" width="6.28515625" style="9" customWidth="1"/>
    <col min="7991" max="8160" width="8.85546875" style="9"/>
    <col min="8161" max="8161" width="2.28515625" style="9" customWidth="1"/>
    <col min="8162" max="8162" width="9.140625" style="9" customWidth="1"/>
    <col min="8163" max="8163" width="7.140625" style="9" customWidth="1"/>
    <col min="8164" max="8180" width="5.7109375" style="9" customWidth="1"/>
    <col min="8181" max="8181" width="13.7109375" style="9" customWidth="1"/>
    <col min="8182" max="8183" width="6.5703125" style="9" customWidth="1"/>
    <col min="8184" max="8202" width="5.7109375" style="9" customWidth="1"/>
    <col min="8203" max="8203" width="13.42578125" style="9" customWidth="1"/>
    <col min="8204" max="8205" width="6.5703125" style="9" customWidth="1"/>
    <col min="8206" max="8225" width="5.7109375" style="9" customWidth="1"/>
    <col min="8226" max="8226" width="13.42578125" style="9" customWidth="1"/>
    <col min="8227" max="8228" width="6.5703125" style="9" customWidth="1"/>
    <col min="8229" max="8235" width="5.7109375" style="9" customWidth="1"/>
    <col min="8236" max="8236" width="6.42578125" style="9" customWidth="1"/>
    <col min="8237" max="8244" width="5.7109375" style="9" customWidth="1"/>
    <col min="8245" max="8245" width="10" style="9" customWidth="1"/>
    <col min="8246" max="8246" width="6.28515625" style="9" customWidth="1"/>
    <col min="8247" max="8416" width="8.85546875" style="9"/>
    <col min="8417" max="8417" width="2.28515625" style="9" customWidth="1"/>
    <col min="8418" max="8418" width="9.140625" style="9" customWidth="1"/>
    <col min="8419" max="8419" width="7.140625" style="9" customWidth="1"/>
    <col min="8420" max="8436" width="5.7109375" style="9" customWidth="1"/>
    <col min="8437" max="8437" width="13.7109375" style="9" customWidth="1"/>
    <col min="8438" max="8439" width="6.5703125" style="9" customWidth="1"/>
    <col min="8440" max="8458" width="5.7109375" style="9" customWidth="1"/>
    <col min="8459" max="8459" width="13.42578125" style="9" customWidth="1"/>
    <col min="8460" max="8461" width="6.5703125" style="9" customWidth="1"/>
    <col min="8462" max="8481" width="5.7109375" style="9" customWidth="1"/>
    <col min="8482" max="8482" width="13.42578125" style="9" customWidth="1"/>
    <col min="8483" max="8484" width="6.5703125" style="9" customWidth="1"/>
    <col min="8485" max="8491" width="5.7109375" style="9" customWidth="1"/>
    <col min="8492" max="8492" width="6.42578125" style="9" customWidth="1"/>
    <col min="8493" max="8500" width="5.7109375" style="9" customWidth="1"/>
    <col min="8501" max="8501" width="10" style="9" customWidth="1"/>
    <col min="8502" max="8502" width="6.28515625" style="9" customWidth="1"/>
    <col min="8503" max="8672" width="8.85546875" style="9"/>
    <col min="8673" max="8673" width="2.28515625" style="9" customWidth="1"/>
    <col min="8674" max="8674" width="9.140625" style="9" customWidth="1"/>
    <col min="8675" max="8675" width="7.140625" style="9" customWidth="1"/>
    <col min="8676" max="8692" width="5.7109375" style="9" customWidth="1"/>
    <col min="8693" max="8693" width="13.7109375" style="9" customWidth="1"/>
    <col min="8694" max="8695" width="6.5703125" style="9" customWidth="1"/>
    <col min="8696" max="8714" width="5.7109375" style="9" customWidth="1"/>
    <col min="8715" max="8715" width="13.42578125" style="9" customWidth="1"/>
    <col min="8716" max="8717" width="6.5703125" style="9" customWidth="1"/>
    <col min="8718" max="8737" width="5.7109375" style="9" customWidth="1"/>
    <col min="8738" max="8738" width="13.42578125" style="9" customWidth="1"/>
    <col min="8739" max="8740" width="6.5703125" style="9" customWidth="1"/>
    <col min="8741" max="8747" width="5.7109375" style="9" customWidth="1"/>
    <col min="8748" max="8748" width="6.42578125" style="9" customWidth="1"/>
    <col min="8749" max="8756" width="5.7109375" style="9" customWidth="1"/>
    <col min="8757" max="8757" width="10" style="9" customWidth="1"/>
    <col min="8758" max="8758" width="6.28515625" style="9" customWidth="1"/>
    <col min="8759" max="8928" width="8.85546875" style="9"/>
    <col min="8929" max="8929" width="2.28515625" style="9" customWidth="1"/>
    <col min="8930" max="8930" width="9.140625" style="9" customWidth="1"/>
    <col min="8931" max="8931" width="7.140625" style="9" customWidth="1"/>
    <col min="8932" max="8948" width="5.7109375" style="9" customWidth="1"/>
    <col min="8949" max="8949" width="13.7109375" style="9" customWidth="1"/>
    <col min="8950" max="8951" width="6.5703125" style="9" customWidth="1"/>
    <col min="8952" max="8970" width="5.7109375" style="9" customWidth="1"/>
    <col min="8971" max="8971" width="13.42578125" style="9" customWidth="1"/>
    <col min="8972" max="8973" width="6.5703125" style="9" customWidth="1"/>
    <col min="8974" max="8993" width="5.7109375" style="9" customWidth="1"/>
    <col min="8994" max="8994" width="13.42578125" style="9" customWidth="1"/>
    <col min="8995" max="8996" width="6.5703125" style="9" customWidth="1"/>
    <col min="8997" max="9003" width="5.7109375" style="9" customWidth="1"/>
    <col min="9004" max="9004" width="6.42578125" style="9" customWidth="1"/>
    <col min="9005" max="9012" width="5.7109375" style="9" customWidth="1"/>
    <col min="9013" max="9013" width="10" style="9" customWidth="1"/>
    <col min="9014" max="9014" width="6.28515625" style="9" customWidth="1"/>
    <col min="9015" max="9184" width="8.85546875" style="9"/>
    <col min="9185" max="9185" width="2.28515625" style="9" customWidth="1"/>
    <col min="9186" max="9186" width="9.140625" style="9" customWidth="1"/>
    <col min="9187" max="9187" width="7.140625" style="9" customWidth="1"/>
    <col min="9188" max="9204" width="5.7109375" style="9" customWidth="1"/>
    <col min="9205" max="9205" width="13.7109375" style="9" customWidth="1"/>
    <col min="9206" max="9207" width="6.5703125" style="9" customWidth="1"/>
    <col min="9208" max="9226" width="5.7109375" style="9" customWidth="1"/>
    <col min="9227" max="9227" width="13.42578125" style="9" customWidth="1"/>
    <col min="9228" max="9229" width="6.5703125" style="9" customWidth="1"/>
    <col min="9230" max="9249" width="5.7109375" style="9" customWidth="1"/>
    <col min="9250" max="9250" width="13.42578125" style="9" customWidth="1"/>
    <col min="9251" max="9252" width="6.5703125" style="9" customWidth="1"/>
    <col min="9253" max="9259" width="5.7109375" style="9" customWidth="1"/>
    <col min="9260" max="9260" width="6.42578125" style="9" customWidth="1"/>
    <col min="9261" max="9268" width="5.7109375" style="9" customWidth="1"/>
    <col min="9269" max="9269" width="10" style="9" customWidth="1"/>
    <col min="9270" max="9270" width="6.28515625" style="9" customWidth="1"/>
    <col min="9271" max="9440" width="8.85546875" style="9"/>
    <col min="9441" max="9441" width="2.28515625" style="9" customWidth="1"/>
    <col min="9442" max="9442" width="9.140625" style="9" customWidth="1"/>
    <col min="9443" max="9443" width="7.140625" style="9" customWidth="1"/>
    <col min="9444" max="9460" width="5.7109375" style="9" customWidth="1"/>
    <col min="9461" max="9461" width="13.7109375" style="9" customWidth="1"/>
    <col min="9462" max="9463" width="6.5703125" style="9" customWidth="1"/>
    <col min="9464" max="9482" width="5.7109375" style="9" customWidth="1"/>
    <col min="9483" max="9483" width="13.42578125" style="9" customWidth="1"/>
    <col min="9484" max="9485" width="6.5703125" style="9" customWidth="1"/>
    <col min="9486" max="9505" width="5.7109375" style="9" customWidth="1"/>
    <col min="9506" max="9506" width="13.42578125" style="9" customWidth="1"/>
    <col min="9507" max="9508" width="6.5703125" style="9" customWidth="1"/>
    <col min="9509" max="9515" width="5.7109375" style="9" customWidth="1"/>
    <col min="9516" max="9516" width="6.42578125" style="9" customWidth="1"/>
    <col min="9517" max="9524" width="5.7109375" style="9" customWidth="1"/>
    <col min="9525" max="9525" width="10" style="9" customWidth="1"/>
    <col min="9526" max="9526" width="6.28515625" style="9" customWidth="1"/>
    <col min="9527" max="9696" width="8.85546875" style="9"/>
    <col min="9697" max="9697" width="2.28515625" style="9" customWidth="1"/>
    <col min="9698" max="9698" width="9.140625" style="9" customWidth="1"/>
    <col min="9699" max="9699" width="7.140625" style="9" customWidth="1"/>
    <col min="9700" max="9716" width="5.7109375" style="9" customWidth="1"/>
    <col min="9717" max="9717" width="13.7109375" style="9" customWidth="1"/>
    <col min="9718" max="9719" width="6.5703125" style="9" customWidth="1"/>
    <col min="9720" max="9738" width="5.7109375" style="9" customWidth="1"/>
    <col min="9739" max="9739" width="13.42578125" style="9" customWidth="1"/>
    <col min="9740" max="9741" width="6.5703125" style="9" customWidth="1"/>
    <col min="9742" max="9761" width="5.7109375" style="9" customWidth="1"/>
    <col min="9762" max="9762" width="13.42578125" style="9" customWidth="1"/>
    <col min="9763" max="9764" width="6.5703125" style="9" customWidth="1"/>
    <col min="9765" max="9771" width="5.7109375" style="9" customWidth="1"/>
    <col min="9772" max="9772" width="6.42578125" style="9" customWidth="1"/>
    <col min="9773" max="9780" width="5.7109375" style="9" customWidth="1"/>
    <col min="9781" max="9781" width="10" style="9" customWidth="1"/>
    <col min="9782" max="9782" width="6.28515625" style="9" customWidth="1"/>
    <col min="9783" max="9952" width="8.85546875" style="9"/>
    <col min="9953" max="9953" width="2.28515625" style="9" customWidth="1"/>
    <col min="9954" max="9954" width="9.140625" style="9" customWidth="1"/>
    <col min="9955" max="9955" width="7.140625" style="9" customWidth="1"/>
    <col min="9956" max="9972" width="5.7109375" style="9" customWidth="1"/>
    <col min="9973" max="9973" width="13.7109375" style="9" customWidth="1"/>
    <col min="9974" max="9975" width="6.5703125" style="9" customWidth="1"/>
    <col min="9976" max="9994" width="5.7109375" style="9" customWidth="1"/>
    <col min="9995" max="9995" width="13.42578125" style="9" customWidth="1"/>
    <col min="9996" max="9997" width="6.5703125" style="9" customWidth="1"/>
    <col min="9998" max="10017" width="5.7109375" style="9" customWidth="1"/>
    <col min="10018" max="10018" width="13.42578125" style="9" customWidth="1"/>
    <col min="10019" max="10020" width="6.5703125" style="9" customWidth="1"/>
    <col min="10021" max="10027" width="5.7109375" style="9" customWidth="1"/>
    <col min="10028" max="10028" width="6.42578125" style="9" customWidth="1"/>
    <col min="10029" max="10036" width="5.7109375" style="9" customWidth="1"/>
    <col min="10037" max="10037" width="10" style="9" customWidth="1"/>
    <col min="10038" max="10038" width="6.28515625" style="9" customWidth="1"/>
    <col min="10039" max="10208" width="8.85546875" style="9"/>
    <col min="10209" max="10209" width="2.28515625" style="9" customWidth="1"/>
    <col min="10210" max="10210" width="9.140625" style="9" customWidth="1"/>
    <col min="10211" max="10211" width="7.140625" style="9" customWidth="1"/>
    <col min="10212" max="10228" width="5.7109375" style="9" customWidth="1"/>
    <col min="10229" max="10229" width="13.7109375" style="9" customWidth="1"/>
    <col min="10230" max="10231" width="6.5703125" style="9" customWidth="1"/>
    <col min="10232" max="10250" width="5.7109375" style="9" customWidth="1"/>
    <col min="10251" max="10251" width="13.42578125" style="9" customWidth="1"/>
    <col min="10252" max="10253" width="6.5703125" style="9" customWidth="1"/>
    <col min="10254" max="10273" width="5.7109375" style="9" customWidth="1"/>
    <col min="10274" max="10274" width="13.42578125" style="9" customWidth="1"/>
    <col min="10275" max="10276" width="6.5703125" style="9" customWidth="1"/>
    <col min="10277" max="10283" width="5.7109375" style="9" customWidth="1"/>
    <col min="10284" max="10284" width="6.42578125" style="9" customWidth="1"/>
    <col min="10285" max="10292" width="5.7109375" style="9" customWidth="1"/>
    <col min="10293" max="10293" width="10" style="9" customWidth="1"/>
    <col min="10294" max="10294" width="6.28515625" style="9" customWidth="1"/>
    <col min="10295" max="10464" width="8.85546875" style="9"/>
    <col min="10465" max="10465" width="2.28515625" style="9" customWidth="1"/>
    <col min="10466" max="10466" width="9.140625" style="9" customWidth="1"/>
    <col min="10467" max="10467" width="7.140625" style="9" customWidth="1"/>
    <col min="10468" max="10484" width="5.7109375" style="9" customWidth="1"/>
    <col min="10485" max="10485" width="13.7109375" style="9" customWidth="1"/>
    <col min="10486" max="10487" width="6.5703125" style="9" customWidth="1"/>
    <col min="10488" max="10506" width="5.7109375" style="9" customWidth="1"/>
    <col min="10507" max="10507" width="13.42578125" style="9" customWidth="1"/>
    <col min="10508" max="10509" width="6.5703125" style="9" customWidth="1"/>
    <col min="10510" max="10529" width="5.7109375" style="9" customWidth="1"/>
    <col min="10530" max="10530" width="13.42578125" style="9" customWidth="1"/>
    <col min="10531" max="10532" width="6.5703125" style="9" customWidth="1"/>
    <col min="10533" max="10539" width="5.7109375" style="9" customWidth="1"/>
    <col min="10540" max="10540" width="6.42578125" style="9" customWidth="1"/>
    <col min="10541" max="10548" width="5.7109375" style="9" customWidth="1"/>
    <col min="10549" max="10549" width="10" style="9" customWidth="1"/>
    <col min="10550" max="10550" width="6.28515625" style="9" customWidth="1"/>
    <col min="10551" max="10720" width="8.85546875" style="9"/>
    <col min="10721" max="10721" width="2.28515625" style="9" customWidth="1"/>
    <col min="10722" max="10722" width="9.140625" style="9" customWidth="1"/>
    <col min="10723" max="10723" width="7.140625" style="9" customWidth="1"/>
    <col min="10724" max="10740" width="5.7109375" style="9" customWidth="1"/>
    <col min="10741" max="10741" width="13.7109375" style="9" customWidth="1"/>
    <col min="10742" max="10743" width="6.5703125" style="9" customWidth="1"/>
    <col min="10744" max="10762" width="5.7109375" style="9" customWidth="1"/>
    <col min="10763" max="10763" width="13.42578125" style="9" customWidth="1"/>
    <col min="10764" max="10765" width="6.5703125" style="9" customWidth="1"/>
    <col min="10766" max="10785" width="5.7109375" style="9" customWidth="1"/>
    <col min="10786" max="10786" width="13.42578125" style="9" customWidth="1"/>
    <col min="10787" max="10788" width="6.5703125" style="9" customWidth="1"/>
    <col min="10789" max="10795" width="5.7109375" style="9" customWidth="1"/>
    <col min="10796" max="10796" width="6.42578125" style="9" customWidth="1"/>
    <col min="10797" max="10804" width="5.7109375" style="9" customWidth="1"/>
    <col min="10805" max="10805" width="10" style="9" customWidth="1"/>
    <col min="10806" max="10806" width="6.28515625" style="9" customWidth="1"/>
    <col min="10807" max="10976" width="8.85546875" style="9"/>
    <col min="10977" max="10977" width="2.28515625" style="9" customWidth="1"/>
    <col min="10978" max="10978" width="9.140625" style="9" customWidth="1"/>
    <col min="10979" max="10979" width="7.140625" style="9" customWidth="1"/>
    <col min="10980" max="10996" width="5.7109375" style="9" customWidth="1"/>
    <col min="10997" max="10997" width="13.7109375" style="9" customWidth="1"/>
    <col min="10998" max="10999" width="6.5703125" style="9" customWidth="1"/>
    <col min="11000" max="11018" width="5.7109375" style="9" customWidth="1"/>
    <col min="11019" max="11019" width="13.42578125" style="9" customWidth="1"/>
    <col min="11020" max="11021" width="6.5703125" style="9" customWidth="1"/>
    <col min="11022" max="11041" width="5.7109375" style="9" customWidth="1"/>
    <col min="11042" max="11042" width="13.42578125" style="9" customWidth="1"/>
    <col min="11043" max="11044" width="6.5703125" style="9" customWidth="1"/>
    <col min="11045" max="11051" width="5.7109375" style="9" customWidth="1"/>
    <col min="11052" max="11052" width="6.42578125" style="9" customWidth="1"/>
    <col min="11053" max="11060" width="5.7109375" style="9" customWidth="1"/>
    <col min="11061" max="11061" width="10" style="9" customWidth="1"/>
    <col min="11062" max="11062" width="6.28515625" style="9" customWidth="1"/>
    <col min="11063" max="11232" width="8.85546875" style="9"/>
    <col min="11233" max="11233" width="2.28515625" style="9" customWidth="1"/>
    <col min="11234" max="11234" width="9.140625" style="9" customWidth="1"/>
    <col min="11235" max="11235" width="7.140625" style="9" customWidth="1"/>
    <col min="11236" max="11252" width="5.7109375" style="9" customWidth="1"/>
    <col min="11253" max="11253" width="13.7109375" style="9" customWidth="1"/>
    <col min="11254" max="11255" width="6.5703125" style="9" customWidth="1"/>
    <col min="11256" max="11274" width="5.7109375" style="9" customWidth="1"/>
    <col min="11275" max="11275" width="13.42578125" style="9" customWidth="1"/>
    <col min="11276" max="11277" width="6.5703125" style="9" customWidth="1"/>
    <col min="11278" max="11297" width="5.7109375" style="9" customWidth="1"/>
    <col min="11298" max="11298" width="13.42578125" style="9" customWidth="1"/>
    <col min="11299" max="11300" width="6.5703125" style="9" customWidth="1"/>
    <col min="11301" max="11307" width="5.7109375" style="9" customWidth="1"/>
    <col min="11308" max="11308" width="6.42578125" style="9" customWidth="1"/>
    <col min="11309" max="11316" width="5.7109375" style="9" customWidth="1"/>
    <col min="11317" max="11317" width="10" style="9" customWidth="1"/>
    <col min="11318" max="11318" width="6.28515625" style="9" customWidth="1"/>
    <col min="11319" max="11488" width="8.85546875" style="9"/>
    <col min="11489" max="11489" width="2.28515625" style="9" customWidth="1"/>
    <col min="11490" max="11490" width="9.140625" style="9" customWidth="1"/>
    <col min="11491" max="11491" width="7.140625" style="9" customWidth="1"/>
    <col min="11492" max="11508" width="5.7109375" style="9" customWidth="1"/>
    <col min="11509" max="11509" width="13.7109375" style="9" customWidth="1"/>
    <col min="11510" max="11511" width="6.5703125" style="9" customWidth="1"/>
    <col min="11512" max="11530" width="5.7109375" style="9" customWidth="1"/>
    <col min="11531" max="11531" width="13.42578125" style="9" customWidth="1"/>
    <col min="11532" max="11533" width="6.5703125" style="9" customWidth="1"/>
    <col min="11534" max="11553" width="5.7109375" style="9" customWidth="1"/>
    <col min="11554" max="11554" width="13.42578125" style="9" customWidth="1"/>
    <col min="11555" max="11556" width="6.5703125" style="9" customWidth="1"/>
    <col min="11557" max="11563" width="5.7109375" style="9" customWidth="1"/>
    <col min="11564" max="11564" width="6.42578125" style="9" customWidth="1"/>
    <col min="11565" max="11572" width="5.7109375" style="9" customWidth="1"/>
    <col min="11573" max="11573" width="10" style="9" customWidth="1"/>
    <col min="11574" max="11574" width="6.28515625" style="9" customWidth="1"/>
    <col min="11575" max="11744" width="8.85546875" style="9"/>
    <col min="11745" max="11745" width="2.28515625" style="9" customWidth="1"/>
    <col min="11746" max="11746" width="9.140625" style="9" customWidth="1"/>
    <col min="11747" max="11747" width="7.140625" style="9" customWidth="1"/>
    <col min="11748" max="11764" width="5.7109375" style="9" customWidth="1"/>
    <col min="11765" max="11765" width="13.7109375" style="9" customWidth="1"/>
    <col min="11766" max="11767" width="6.5703125" style="9" customWidth="1"/>
    <col min="11768" max="11786" width="5.7109375" style="9" customWidth="1"/>
    <col min="11787" max="11787" width="13.42578125" style="9" customWidth="1"/>
    <col min="11788" max="11789" width="6.5703125" style="9" customWidth="1"/>
    <col min="11790" max="11809" width="5.7109375" style="9" customWidth="1"/>
    <col min="11810" max="11810" width="13.42578125" style="9" customWidth="1"/>
    <col min="11811" max="11812" width="6.5703125" style="9" customWidth="1"/>
    <col min="11813" max="11819" width="5.7109375" style="9" customWidth="1"/>
    <col min="11820" max="11820" width="6.42578125" style="9" customWidth="1"/>
    <col min="11821" max="11828" width="5.7109375" style="9" customWidth="1"/>
    <col min="11829" max="11829" width="10" style="9" customWidth="1"/>
    <col min="11830" max="11830" width="6.28515625" style="9" customWidth="1"/>
    <col min="11831" max="12000" width="8.85546875" style="9"/>
    <col min="12001" max="12001" width="2.28515625" style="9" customWidth="1"/>
    <col min="12002" max="12002" width="9.140625" style="9" customWidth="1"/>
    <col min="12003" max="12003" width="7.140625" style="9" customWidth="1"/>
    <col min="12004" max="12020" width="5.7109375" style="9" customWidth="1"/>
    <col min="12021" max="12021" width="13.7109375" style="9" customWidth="1"/>
    <col min="12022" max="12023" width="6.5703125" style="9" customWidth="1"/>
    <col min="12024" max="12042" width="5.7109375" style="9" customWidth="1"/>
    <col min="12043" max="12043" width="13.42578125" style="9" customWidth="1"/>
    <col min="12044" max="12045" width="6.5703125" style="9" customWidth="1"/>
    <col min="12046" max="12065" width="5.7109375" style="9" customWidth="1"/>
    <col min="12066" max="12066" width="13.42578125" style="9" customWidth="1"/>
    <col min="12067" max="12068" width="6.5703125" style="9" customWidth="1"/>
    <col min="12069" max="12075" width="5.7109375" style="9" customWidth="1"/>
    <col min="12076" max="12076" width="6.42578125" style="9" customWidth="1"/>
    <col min="12077" max="12084" width="5.7109375" style="9" customWidth="1"/>
    <col min="12085" max="12085" width="10" style="9" customWidth="1"/>
    <col min="12086" max="12086" width="6.28515625" style="9" customWidth="1"/>
    <col min="12087" max="12256" width="8.85546875" style="9"/>
    <col min="12257" max="12257" width="2.28515625" style="9" customWidth="1"/>
    <col min="12258" max="12258" width="9.140625" style="9" customWidth="1"/>
    <col min="12259" max="12259" width="7.140625" style="9" customWidth="1"/>
    <col min="12260" max="12276" width="5.7109375" style="9" customWidth="1"/>
    <col min="12277" max="12277" width="13.7109375" style="9" customWidth="1"/>
    <col min="12278" max="12279" width="6.5703125" style="9" customWidth="1"/>
    <col min="12280" max="12298" width="5.7109375" style="9" customWidth="1"/>
    <col min="12299" max="12299" width="13.42578125" style="9" customWidth="1"/>
    <col min="12300" max="12301" width="6.5703125" style="9" customWidth="1"/>
    <col min="12302" max="12321" width="5.7109375" style="9" customWidth="1"/>
    <col min="12322" max="12322" width="13.42578125" style="9" customWidth="1"/>
    <col min="12323" max="12324" width="6.5703125" style="9" customWidth="1"/>
    <col min="12325" max="12331" width="5.7109375" style="9" customWidth="1"/>
    <col min="12332" max="12332" width="6.42578125" style="9" customWidth="1"/>
    <col min="12333" max="12340" width="5.7109375" style="9" customWidth="1"/>
    <col min="12341" max="12341" width="10" style="9" customWidth="1"/>
    <col min="12342" max="12342" width="6.28515625" style="9" customWidth="1"/>
    <col min="12343" max="12512" width="8.85546875" style="9"/>
    <col min="12513" max="12513" width="2.28515625" style="9" customWidth="1"/>
    <col min="12514" max="12514" width="9.140625" style="9" customWidth="1"/>
    <col min="12515" max="12515" width="7.140625" style="9" customWidth="1"/>
    <col min="12516" max="12532" width="5.7109375" style="9" customWidth="1"/>
    <col min="12533" max="12533" width="13.7109375" style="9" customWidth="1"/>
    <col min="12534" max="12535" width="6.5703125" style="9" customWidth="1"/>
    <col min="12536" max="12554" width="5.7109375" style="9" customWidth="1"/>
    <col min="12555" max="12555" width="13.42578125" style="9" customWidth="1"/>
    <col min="12556" max="12557" width="6.5703125" style="9" customWidth="1"/>
    <col min="12558" max="12577" width="5.7109375" style="9" customWidth="1"/>
    <col min="12578" max="12578" width="13.42578125" style="9" customWidth="1"/>
    <col min="12579" max="12580" width="6.5703125" style="9" customWidth="1"/>
    <col min="12581" max="12587" width="5.7109375" style="9" customWidth="1"/>
    <col min="12588" max="12588" width="6.42578125" style="9" customWidth="1"/>
    <col min="12589" max="12596" width="5.7109375" style="9" customWidth="1"/>
    <col min="12597" max="12597" width="10" style="9" customWidth="1"/>
    <col min="12598" max="12598" width="6.28515625" style="9" customWidth="1"/>
    <col min="12599" max="12768" width="8.85546875" style="9"/>
    <col min="12769" max="12769" width="2.28515625" style="9" customWidth="1"/>
    <col min="12770" max="12770" width="9.140625" style="9" customWidth="1"/>
    <col min="12771" max="12771" width="7.140625" style="9" customWidth="1"/>
    <col min="12772" max="12788" width="5.7109375" style="9" customWidth="1"/>
    <col min="12789" max="12789" width="13.7109375" style="9" customWidth="1"/>
    <col min="12790" max="12791" width="6.5703125" style="9" customWidth="1"/>
    <col min="12792" max="12810" width="5.7109375" style="9" customWidth="1"/>
    <col min="12811" max="12811" width="13.42578125" style="9" customWidth="1"/>
    <col min="12812" max="12813" width="6.5703125" style="9" customWidth="1"/>
    <col min="12814" max="12833" width="5.7109375" style="9" customWidth="1"/>
    <col min="12834" max="12834" width="13.42578125" style="9" customWidth="1"/>
    <col min="12835" max="12836" width="6.5703125" style="9" customWidth="1"/>
    <col min="12837" max="12843" width="5.7109375" style="9" customWidth="1"/>
    <col min="12844" max="12844" width="6.42578125" style="9" customWidth="1"/>
    <col min="12845" max="12852" width="5.7109375" style="9" customWidth="1"/>
    <col min="12853" max="12853" width="10" style="9" customWidth="1"/>
    <col min="12854" max="12854" width="6.28515625" style="9" customWidth="1"/>
    <col min="12855" max="16382" width="8.85546875" style="9"/>
    <col min="16383" max="16384" width="8.85546875" style="9" customWidth="1"/>
  </cols>
  <sheetData>
    <row r="1" spans="1:121" ht="15.75" x14ac:dyDescent="0.25">
      <c r="C1" s="8"/>
      <c r="AL1" s="98" t="s">
        <v>19</v>
      </c>
      <c r="AM1" s="98"/>
    </row>
    <row r="2" spans="1:121" ht="33" customHeight="1" x14ac:dyDescent="0.2">
      <c r="B2" s="99" t="s">
        <v>20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</row>
    <row r="3" spans="1:121" x14ac:dyDescent="0.2">
      <c r="C3" s="8"/>
      <c r="D3" s="9" t="s">
        <v>14</v>
      </c>
      <c r="J3" s="9" t="s">
        <v>75</v>
      </c>
      <c r="N3" s="10"/>
    </row>
    <row r="4" spans="1:121" x14ac:dyDescent="0.2">
      <c r="C4" s="8"/>
      <c r="D4" s="9" t="s">
        <v>13</v>
      </c>
      <c r="J4" s="9" t="s">
        <v>76</v>
      </c>
    </row>
    <row r="5" spans="1:121" x14ac:dyDescent="0.2">
      <c r="C5" s="8"/>
      <c r="D5" s="9" t="s">
        <v>15</v>
      </c>
      <c r="J5" s="9">
        <v>2016</v>
      </c>
      <c r="O5" s="9" t="s">
        <v>18</v>
      </c>
      <c r="P5" s="9" t="s">
        <v>21</v>
      </c>
      <c r="R5" s="9" t="s">
        <v>17</v>
      </c>
      <c r="Y5" s="9" t="s">
        <v>16</v>
      </c>
      <c r="AA5" s="9" t="s">
        <v>77</v>
      </c>
    </row>
    <row r="6" spans="1:121" ht="12.75" thickBot="1" x14ac:dyDescent="0.25"/>
    <row r="7" spans="1:121" s="14" customFormat="1" ht="14.45" customHeight="1" thickBot="1" x14ac:dyDescent="0.3">
      <c r="A7" s="13"/>
      <c r="B7" s="100" t="s">
        <v>0</v>
      </c>
      <c r="C7" s="103" t="s">
        <v>1</v>
      </c>
      <c r="D7" s="92" t="s">
        <v>32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1"/>
      <c r="X7" s="92" t="s">
        <v>33</v>
      </c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1"/>
      <c r="AO7" s="92" t="s">
        <v>34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1"/>
      <c r="BJ7" s="92" t="s">
        <v>104</v>
      </c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1"/>
      <c r="BW7" s="92" t="s">
        <v>121</v>
      </c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91"/>
      <c r="CI7" s="89" t="s">
        <v>21</v>
      </c>
      <c r="CJ7" s="90"/>
      <c r="CK7" s="90"/>
      <c r="CL7" s="90"/>
      <c r="CM7" s="90"/>
      <c r="CN7" s="90"/>
      <c r="CO7" s="90"/>
      <c r="CP7" s="90"/>
      <c r="CQ7" s="90"/>
      <c r="CR7" s="90"/>
      <c r="CS7" s="90"/>
      <c r="CT7" s="91"/>
      <c r="CU7" s="89" t="s">
        <v>21</v>
      </c>
      <c r="CV7" s="90"/>
      <c r="CW7" s="90"/>
      <c r="CX7" s="90"/>
      <c r="CY7" s="90"/>
      <c r="CZ7" s="90"/>
      <c r="DA7" s="90"/>
      <c r="DB7" s="90"/>
      <c r="DC7" s="90"/>
      <c r="DD7" s="90"/>
      <c r="DE7" s="91"/>
      <c r="DF7" s="89" t="s">
        <v>21</v>
      </c>
      <c r="DG7" s="90"/>
      <c r="DH7" s="90"/>
      <c r="DI7" s="90"/>
      <c r="DJ7" s="90"/>
      <c r="DK7" s="90"/>
      <c r="DL7" s="90"/>
      <c r="DM7" s="90"/>
      <c r="DN7" s="90"/>
      <c r="DO7" s="90"/>
      <c r="DP7" s="91"/>
      <c r="DQ7" s="86" t="s">
        <v>2</v>
      </c>
    </row>
    <row r="8" spans="1:121" s="14" customFormat="1" ht="33" customHeight="1" thickBot="1" x14ac:dyDescent="0.3">
      <c r="A8" s="13"/>
      <c r="B8" s="101"/>
      <c r="C8" s="104"/>
      <c r="D8" s="106" t="s">
        <v>3</v>
      </c>
      <c r="E8" s="90"/>
      <c r="F8" s="90"/>
      <c r="G8" s="90"/>
      <c r="H8" s="90"/>
      <c r="I8" s="90"/>
      <c r="J8" s="90"/>
      <c r="K8" s="90"/>
      <c r="L8" s="90"/>
      <c r="M8" s="91"/>
      <c r="N8" s="106" t="s">
        <v>4</v>
      </c>
      <c r="O8" s="90"/>
      <c r="P8" s="90"/>
      <c r="Q8" s="90"/>
      <c r="R8" s="90"/>
      <c r="S8" s="91"/>
      <c r="T8" s="106" t="s">
        <v>29</v>
      </c>
      <c r="U8" s="90"/>
      <c r="V8" s="90"/>
      <c r="W8" s="91"/>
      <c r="X8" s="106" t="s">
        <v>3</v>
      </c>
      <c r="Y8" s="90"/>
      <c r="Z8" s="90"/>
      <c r="AA8" s="90"/>
      <c r="AB8" s="90"/>
      <c r="AC8" s="90"/>
      <c r="AD8" s="90"/>
      <c r="AE8" s="91"/>
      <c r="AF8" s="108" t="s">
        <v>5</v>
      </c>
      <c r="AG8" s="91"/>
      <c r="AH8" s="107" t="s">
        <v>4</v>
      </c>
      <c r="AI8" s="90"/>
      <c r="AJ8" s="90"/>
      <c r="AK8" s="90"/>
      <c r="AL8" s="91"/>
      <c r="AM8" s="65" t="s">
        <v>58</v>
      </c>
      <c r="AN8" s="113" t="s">
        <v>11</v>
      </c>
      <c r="AO8" s="92" t="s">
        <v>3</v>
      </c>
      <c r="AP8" s="90"/>
      <c r="AQ8" s="90"/>
      <c r="AR8" s="90"/>
      <c r="AS8" s="90"/>
      <c r="AT8" s="90"/>
      <c r="AU8" s="90"/>
      <c r="AV8" s="90"/>
      <c r="AW8" s="90"/>
      <c r="AX8" s="90"/>
      <c r="AY8" s="91"/>
      <c r="AZ8" s="92" t="s">
        <v>4</v>
      </c>
      <c r="BA8" s="90"/>
      <c r="BB8" s="90"/>
      <c r="BC8" s="90"/>
      <c r="BD8" s="90"/>
      <c r="BE8" s="90"/>
      <c r="BF8" s="90"/>
      <c r="BG8" s="90"/>
      <c r="BH8" s="91"/>
      <c r="BI8" s="112" t="s">
        <v>11</v>
      </c>
      <c r="BJ8" s="92" t="s">
        <v>3</v>
      </c>
      <c r="BK8" s="90"/>
      <c r="BL8" s="90"/>
      <c r="BM8" s="90"/>
      <c r="BN8" s="91"/>
      <c r="BO8" s="92" t="s">
        <v>5</v>
      </c>
      <c r="BP8" s="90"/>
      <c r="BQ8" s="92" t="s">
        <v>4</v>
      </c>
      <c r="BR8" s="90"/>
      <c r="BS8" s="91"/>
      <c r="BT8" s="111" t="s">
        <v>6</v>
      </c>
      <c r="BU8" s="91"/>
      <c r="BV8" s="109" t="s">
        <v>11</v>
      </c>
      <c r="BW8" s="92" t="s">
        <v>3</v>
      </c>
      <c r="BX8" s="90"/>
      <c r="BY8" s="90"/>
      <c r="BZ8" s="92" t="s">
        <v>4</v>
      </c>
      <c r="CA8" s="90"/>
      <c r="CB8" s="91"/>
      <c r="CC8" s="95" t="s">
        <v>122</v>
      </c>
      <c r="CD8" s="96"/>
      <c r="CE8" s="97"/>
      <c r="CF8" s="116"/>
      <c r="CG8" s="116"/>
      <c r="CH8" s="109" t="s">
        <v>11</v>
      </c>
      <c r="CI8" s="89" t="s">
        <v>3</v>
      </c>
      <c r="CJ8" s="90"/>
      <c r="CK8" s="90"/>
      <c r="CL8" s="90"/>
      <c r="CM8" s="90"/>
      <c r="CN8" s="91"/>
      <c r="CO8" s="63" t="s">
        <v>5</v>
      </c>
      <c r="CP8" s="89" t="s">
        <v>4</v>
      </c>
      <c r="CQ8" s="90"/>
      <c r="CR8" s="91"/>
      <c r="CS8" s="63" t="s">
        <v>6</v>
      </c>
      <c r="CT8" s="93" t="s">
        <v>11</v>
      </c>
      <c r="CU8" s="89" t="s">
        <v>3</v>
      </c>
      <c r="CV8" s="90"/>
      <c r="CW8" s="90"/>
      <c r="CX8" s="90"/>
      <c r="CY8" s="91"/>
      <c r="CZ8" s="89" t="s">
        <v>5</v>
      </c>
      <c r="DA8" s="91"/>
      <c r="DB8" s="89" t="s">
        <v>4</v>
      </c>
      <c r="DC8" s="90"/>
      <c r="DD8" s="91"/>
      <c r="DE8" s="93" t="s">
        <v>11</v>
      </c>
      <c r="DF8" s="89" t="s">
        <v>3</v>
      </c>
      <c r="DG8" s="90"/>
      <c r="DH8" s="91"/>
      <c r="DI8" s="89" t="s">
        <v>5</v>
      </c>
      <c r="DJ8" s="91"/>
      <c r="DK8" s="89" t="s">
        <v>4</v>
      </c>
      <c r="DL8" s="91"/>
      <c r="DM8" s="89" t="s">
        <v>6</v>
      </c>
      <c r="DN8" s="90"/>
      <c r="DO8" s="91"/>
      <c r="DP8" s="93" t="s">
        <v>11</v>
      </c>
      <c r="DQ8" s="87"/>
    </row>
    <row r="9" spans="1:121" ht="162" customHeight="1" thickBot="1" x14ac:dyDescent="0.25">
      <c r="B9" s="102"/>
      <c r="C9" s="105"/>
      <c r="D9" s="32" t="s">
        <v>22</v>
      </c>
      <c r="E9" s="32" t="s">
        <v>23</v>
      </c>
      <c r="F9" s="32" t="s">
        <v>25</v>
      </c>
      <c r="G9" s="32" t="s">
        <v>35</v>
      </c>
      <c r="H9" s="32" t="s">
        <v>36</v>
      </c>
      <c r="I9" s="32" t="s">
        <v>37</v>
      </c>
      <c r="J9" s="32" t="s">
        <v>40</v>
      </c>
      <c r="K9" s="32" t="s">
        <v>38</v>
      </c>
      <c r="L9" s="32" t="s">
        <v>30</v>
      </c>
      <c r="M9" s="32" t="s">
        <v>24</v>
      </c>
      <c r="N9" s="31" t="s">
        <v>27</v>
      </c>
      <c r="O9" s="31" t="s">
        <v>28</v>
      </c>
      <c r="P9" s="31" t="s">
        <v>39</v>
      </c>
      <c r="Q9" s="31" t="s">
        <v>78</v>
      </c>
      <c r="R9" s="31" t="s">
        <v>12</v>
      </c>
      <c r="S9" s="33" t="s">
        <v>11</v>
      </c>
      <c r="T9" s="52" t="s">
        <v>54</v>
      </c>
      <c r="U9" s="52" t="s">
        <v>55</v>
      </c>
      <c r="V9" s="53" t="s">
        <v>57</v>
      </c>
      <c r="W9" s="52" t="s">
        <v>56</v>
      </c>
      <c r="X9" s="32" t="s">
        <v>41</v>
      </c>
      <c r="Y9" s="32" t="s">
        <v>42</v>
      </c>
      <c r="Z9" s="32" t="s">
        <v>43</v>
      </c>
      <c r="AA9" s="32" t="s">
        <v>44</v>
      </c>
      <c r="AB9" s="32" t="s">
        <v>45</v>
      </c>
      <c r="AC9" s="32" t="s">
        <v>46</v>
      </c>
      <c r="AD9" s="32" t="s">
        <v>47</v>
      </c>
      <c r="AE9" s="32" t="s">
        <v>48</v>
      </c>
      <c r="AF9" s="32" t="s">
        <v>52</v>
      </c>
      <c r="AG9" s="32" t="s">
        <v>53</v>
      </c>
      <c r="AH9" s="31" t="s">
        <v>49</v>
      </c>
      <c r="AI9" s="31" t="s">
        <v>50</v>
      </c>
      <c r="AJ9" s="31" t="s">
        <v>51</v>
      </c>
      <c r="AK9" s="31" t="s">
        <v>52</v>
      </c>
      <c r="AL9" s="31" t="s">
        <v>53</v>
      </c>
      <c r="AM9" s="31" t="s">
        <v>59</v>
      </c>
      <c r="AN9" s="105"/>
      <c r="AO9" s="34" t="s">
        <v>84</v>
      </c>
      <c r="AP9" s="34" t="s">
        <v>85</v>
      </c>
      <c r="AQ9" s="34" t="s">
        <v>31</v>
      </c>
      <c r="AR9" s="34" t="s">
        <v>89</v>
      </c>
      <c r="AS9" s="34" t="s">
        <v>90</v>
      </c>
      <c r="AT9" s="34" t="s">
        <v>91</v>
      </c>
      <c r="AU9" s="34" t="s">
        <v>92</v>
      </c>
      <c r="AV9" s="34" t="s">
        <v>93</v>
      </c>
      <c r="AW9" s="34" t="s">
        <v>94</v>
      </c>
      <c r="AX9" s="34" t="s">
        <v>103</v>
      </c>
      <c r="AY9" s="34" t="s">
        <v>95</v>
      </c>
      <c r="AZ9" s="35" t="s">
        <v>96</v>
      </c>
      <c r="BA9" s="35" t="s">
        <v>97</v>
      </c>
      <c r="BB9" s="35" t="s">
        <v>98</v>
      </c>
      <c r="BC9" s="35" t="s">
        <v>99</v>
      </c>
      <c r="BD9" s="35" t="s">
        <v>100</v>
      </c>
      <c r="BE9" s="35" t="s">
        <v>101</v>
      </c>
      <c r="BF9" s="35" t="s">
        <v>86</v>
      </c>
      <c r="BG9" s="35" t="s">
        <v>87</v>
      </c>
      <c r="BH9" s="31" t="s">
        <v>88</v>
      </c>
      <c r="BI9" s="105"/>
      <c r="BJ9" s="34" t="s">
        <v>105</v>
      </c>
      <c r="BK9" s="34" t="s">
        <v>106</v>
      </c>
      <c r="BL9" s="34" t="s">
        <v>107</v>
      </c>
      <c r="BM9" s="34" t="s">
        <v>108</v>
      </c>
      <c r="BN9" s="36" t="s">
        <v>109</v>
      </c>
      <c r="BO9" s="36" t="s">
        <v>110</v>
      </c>
      <c r="BP9" s="36" t="s">
        <v>111</v>
      </c>
      <c r="BQ9" s="35" t="s">
        <v>112</v>
      </c>
      <c r="BR9" s="35" t="s">
        <v>110</v>
      </c>
      <c r="BS9" s="37" t="s">
        <v>111</v>
      </c>
      <c r="BT9" s="37" t="s">
        <v>113</v>
      </c>
      <c r="BU9" s="38" t="s">
        <v>114</v>
      </c>
      <c r="BV9" s="110"/>
      <c r="BW9" s="38" t="s">
        <v>118</v>
      </c>
      <c r="BX9" s="38" t="s">
        <v>119</v>
      </c>
      <c r="BY9" s="38" t="s">
        <v>120</v>
      </c>
      <c r="BZ9" s="39" t="s">
        <v>115</v>
      </c>
      <c r="CA9" s="39" t="s">
        <v>116</v>
      </c>
      <c r="CB9" s="39" t="s">
        <v>117</v>
      </c>
      <c r="CC9" s="69" t="s">
        <v>123</v>
      </c>
      <c r="CD9" s="69" t="s">
        <v>124</v>
      </c>
      <c r="CE9" s="69" t="s">
        <v>115</v>
      </c>
      <c r="CF9" s="69" t="s">
        <v>127</v>
      </c>
      <c r="CG9" s="69" t="s">
        <v>128</v>
      </c>
      <c r="CH9" s="110"/>
      <c r="CI9" s="4"/>
      <c r="CJ9" s="4"/>
      <c r="CK9" s="4"/>
      <c r="CL9" s="4"/>
      <c r="CM9" s="4"/>
      <c r="CN9" s="4"/>
      <c r="CO9" s="4"/>
      <c r="CP9" s="5"/>
      <c r="CQ9" s="5"/>
      <c r="CR9" s="5"/>
      <c r="CS9" s="4"/>
      <c r="CT9" s="94"/>
      <c r="CU9" s="4"/>
      <c r="CV9" s="4"/>
      <c r="CW9" s="4"/>
      <c r="CX9" s="4"/>
      <c r="CY9" s="4"/>
      <c r="CZ9" s="4"/>
      <c r="DA9" s="4"/>
      <c r="DB9" s="5"/>
      <c r="DC9" s="5"/>
      <c r="DD9" s="5"/>
      <c r="DE9" s="94"/>
      <c r="DF9" s="4"/>
      <c r="DG9" s="4"/>
      <c r="DH9" s="4"/>
      <c r="DI9" s="4"/>
      <c r="DJ9" s="4"/>
      <c r="DK9" s="5"/>
      <c r="DL9" s="5"/>
      <c r="DM9" s="4"/>
      <c r="DN9" s="4"/>
      <c r="DO9" s="4"/>
      <c r="DP9" s="94"/>
      <c r="DQ9" s="88"/>
    </row>
    <row r="10" spans="1:121" ht="12.75" thickBot="1" x14ac:dyDescent="0.25">
      <c r="A10" s="6" t="s">
        <v>60</v>
      </c>
      <c r="B10" s="60">
        <v>1</v>
      </c>
      <c r="C10" s="56">
        <v>1512348</v>
      </c>
      <c r="D10" s="40" t="s">
        <v>7</v>
      </c>
      <c r="E10" s="40" t="s">
        <v>7</v>
      </c>
      <c r="F10" s="40" t="s">
        <v>7</v>
      </c>
      <c r="G10" s="40" t="s">
        <v>7</v>
      </c>
      <c r="H10" s="40" t="s">
        <v>7</v>
      </c>
      <c r="I10" s="40" t="s">
        <v>7</v>
      </c>
      <c r="J10" s="40" t="s">
        <v>7</v>
      </c>
      <c r="K10" s="40" t="s">
        <v>7</v>
      </c>
      <c r="L10" s="40" t="s">
        <v>7</v>
      </c>
      <c r="M10" s="40" t="s">
        <v>7</v>
      </c>
      <c r="N10" s="40">
        <v>3</v>
      </c>
      <c r="O10" s="40">
        <v>3</v>
      </c>
      <c r="P10" s="40">
        <v>3</v>
      </c>
      <c r="Q10" s="40">
        <v>3</v>
      </c>
      <c r="R10" s="40">
        <v>3</v>
      </c>
      <c r="S10" s="41">
        <f t="shared" ref="S10:S32" si="0">IF(ISBLANK(D10)=TRUE,0,AVERAGE(D10:R10))</f>
        <v>3</v>
      </c>
      <c r="T10" s="41" t="s">
        <v>7</v>
      </c>
      <c r="U10" s="41" t="s">
        <v>7</v>
      </c>
      <c r="V10" s="41" t="s">
        <v>7</v>
      </c>
      <c r="W10" s="41" t="s">
        <v>7</v>
      </c>
      <c r="X10" s="40" t="s">
        <v>26</v>
      </c>
      <c r="Y10" s="40" t="s">
        <v>7</v>
      </c>
      <c r="Z10" s="40" t="s">
        <v>7</v>
      </c>
      <c r="AA10" s="40" t="s">
        <v>7</v>
      </c>
      <c r="AB10" s="40" t="s">
        <v>7</v>
      </c>
      <c r="AC10" s="40" t="s">
        <v>7</v>
      </c>
      <c r="AD10" s="40" t="s">
        <v>7</v>
      </c>
      <c r="AE10" s="40" t="s">
        <v>7</v>
      </c>
      <c r="AF10" s="40">
        <v>4</v>
      </c>
      <c r="AG10" s="40">
        <v>3</v>
      </c>
      <c r="AH10" s="40">
        <v>3</v>
      </c>
      <c r="AI10" s="40">
        <v>3</v>
      </c>
      <c r="AJ10" s="40">
        <v>3</v>
      </c>
      <c r="AK10" s="40">
        <v>3</v>
      </c>
      <c r="AL10" s="40">
        <v>3</v>
      </c>
      <c r="AM10" s="40" t="s">
        <v>7</v>
      </c>
      <c r="AN10" s="41">
        <f t="shared" ref="AN10:AN32" si="1">IF(ISBLANK(X10)=TRUE,0,AVERAGE(X10:AM10))</f>
        <v>3.1428571428571428</v>
      </c>
      <c r="AO10" s="40" t="s">
        <v>26</v>
      </c>
      <c r="AP10" s="40" t="s">
        <v>26</v>
      </c>
      <c r="AQ10" s="40" t="s">
        <v>26</v>
      </c>
      <c r="AR10" s="40" t="s">
        <v>26</v>
      </c>
      <c r="AS10" s="40" t="s">
        <v>26</v>
      </c>
      <c r="AT10" s="40" t="s">
        <v>26</v>
      </c>
      <c r="AU10" s="40" t="s">
        <v>26</v>
      </c>
      <c r="AV10" s="40" t="s">
        <v>26</v>
      </c>
      <c r="AW10" s="40" t="s">
        <v>26</v>
      </c>
      <c r="AX10" s="40"/>
      <c r="AY10" s="40" t="s">
        <v>26</v>
      </c>
      <c r="AZ10" s="40">
        <v>4</v>
      </c>
      <c r="BA10" s="40">
        <v>4</v>
      </c>
      <c r="BB10" s="40">
        <v>3</v>
      </c>
      <c r="BC10" s="40">
        <v>4</v>
      </c>
      <c r="BD10" s="40">
        <v>4</v>
      </c>
      <c r="BE10" s="40">
        <v>4</v>
      </c>
      <c r="BF10" s="40">
        <v>4</v>
      </c>
      <c r="BG10" s="40">
        <v>3</v>
      </c>
      <c r="BH10" s="40" t="s">
        <v>26</v>
      </c>
      <c r="BI10" s="41">
        <f t="shared" ref="BI10:BI32" si="2">IF(ISBLANK(AO10)=TRUE,0,AVERAGE(AO10:BH10))</f>
        <v>3.75</v>
      </c>
      <c r="BJ10" s="40" t="s">
        <v>26</v>
      </c>
      <c r="BK10" s="40" t="s">
        <v>26</v>
      </c>
      <c r="BL10" s="40" t="s">
        <v>26</v>
      </c>
      <c r="BM10" s="40" t="s">
        <v>26</v>
      </c>
      <c r="BN10" s="40" t="s">
        <v>26</v>
      </c>
      <c r="BO10" s="40">
        <v>5</v>
      </c>
      <c r="BP10" s="40">
        <v>4</v>
      </c>
      <c r="BQ10" s="40">
        <v>3</v>
      </c>
      <c r="BR10" s="40">
        <v>5</v>
      </c>
      <c r="BS10" s="40">
        <v>4</v>
      </c>
      <c r="BT10" s="40" t="s">
        <v>26</v>
      </c>
      <c r="BU10" s="40" t="s">
        <v>26</v>
      </c>
      <c r="BV10" s="41">
        <f t="shared" ref="BV10:BV32" si="3">IF(ISBLANK(BJ10)=TRUE,0,AVERAGE(BJ10:BU10))</f>
        <v>4.2</v>
      </c>
      <c r="BW10" s="40" t="s">
        <v>26</v>
      </c>
      <c r="BX10" s="40" t="s">
        <v>26</v>
      </c>
      <c r="BY10" s="40" t="s">
        <v>26</v>
      </c>
      <c r="BZ10" s="40">
        <v>5</v>
      </c>
      <c r="CA10" s="40">
        <v>5</v>
      </c>
      <c r="CB10" s="40">
        <v>4</v>
      </c>
      <c r="CC10" s="40">
        <v>5</v>
      </c>
      <c r="CD10" s="40">
        <v>4</v>
      </c>
      <c r="CE10" s="40">
        <v>5</v>
      </c>
      <c r="CF10" s="40"/>
      <c r="CG10" s="40"/>
      <c r="CH10" s="41">
        <f t="shared" ref="CH10:CH32" si="4">IF(ISBLANK(BW10)=TRUE,0,AVERAGE(BW10:CB10))</f>
        <v>4.666666666666667</v>
      </c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8"/>
      <c r="CT10" s="1">
        <f>IF(ISBLANK(CI10)=TRUE,0,AVERAGE(CI10:CS10))</f>
        <v>0</v>
      </c>
      <c r="CU10" s="18"/>
      <c r="CV10" s="18"/>
      <c r="CW10" s="18"/>
      <c r="CX10" s="18"/>
      <c r="CY10" s="18"/>
      <c r="CZ10" s="18"/>
      <c r="DA10" s="18"/>
      <c r="DB10" s="18"/>
      <c r="DC10" s="19"/>
      <c r="DD10" s="19"/>
      <c r="DE10" s="1">
        <f>IF(ISBLANK(CU10)=TRUE,0,AVERAGE(CU10:DD10))</f>
        <v>0</v>
      </c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">
        <f>IF(ISBLANK(DF10)=TRUE,0,AVERAGE(DF10:DO10))</f>
        <v>0</v>
      </c>
      <c r="DQ10" s="2">
        <f>IFERROR(IF(S10=0,0,IF(AN10=0,AVERAGE(S10),IF(BI10=0,AVERAGE(S10,AN10),IF(BV10=0,AVERAGE(S10,AN10,BI10),IF(BH=0,AVERAGE(S10,AN10,BI10,BV10),IF(BT=0,AVERAGE(S10,AN10,BI10,BV10,CH10),IF(CE=0,AVERAGE(S10,AN10,BI10,BV10,CH10,CT10),IF(DP10=0,AVERAGE(S10,AN10,BI10,BV10,CH10,CT10,DE10),AVERAGE(S10,AN10,BI10,BV10,CH10,CT10,DE10,DP10))))))))),0)</f>
        <v>0</v>
      </c>
    </row>
    <row r="11" spans="1:121" ht="12.75" thickBot="1" x14ac:dyDescent="0.25">
      <c r="A11" s="62" t="s">
        <v>61</v>
      </c>
      <c r="B11" s="60">
        <v>2</v>
      </c>
      <c r="C11" s="56">
        <v>1512351</v>
      </c>
      <c r="D11" s="40" t="s">
        <v>7</v>
      </c>
      <c r="E11" s="40" t="s">
        <v>7</v>
      </c>
      <c r="F11" s="40" t="s">
        <v>7</v>
      </c>
      <c r="G11" s="40" t="s">
        <v>7</v>
      </c>
      <c r="H11" s="40" t="s">
        <v>7</v>
      </c>
      <c r="I11" s="40" t="s">
        <v>7</v>
      </c>
      <c r="J11" s="40" t="s">
        <v>7</v>
      </c>
      <c r="K11" s="40" t="s">
        <v>7</v>
      </c>
      <c r="L11" s="40" t="s">
        <v>7</v>
      </c>
      <c r="M11" s="40" t="s">
        <v>7</v>
      </c>
      <c r="N11" s="40">
        <v>4</v>
      </c>
      <c r="O11" s="40">
        <v>4</v>
      </c>
      <c r="P11" s="40">
        <v>4</v>
      </c>
      <c r="Q11" s="40">
        <v>3</v>
      </c>
      <c r="R11" s="40">
        <v>4</v>
      </c>
      <c r="S11" s="43">
        <f t="shared" si="0"/>
        <v>3.8</v>
      </c>
      <c r="T11" s="43" t="s">
        <v>7</v>
      </c>
      <c r="U11" s="43" t="s">
        <v>7</v>
      </c>
      <c r="V11" s="43" t="s">
        <v>7</v>
      </c>
      <c r="W11" s="43" t="s">
        <v>7</v>
      </c>
      <c r="X11" s="40" t="s">
        <v>7</v>
      </c>
      <c r="Y11" s="40" t="s">
        <v>7</v>
      </c>
      <c r="Z11" s="40" t="s">
        <v>7</v>
      </c>
      <c r="AA11" s="40" t="s">
        <v>7</v>
      </c>
      <c r="AB11" s="40" t="s">
        <v>7</v>
      </c>
      <c r="AC11" s="40" t="s">
        <v>7</v>
      </c>
      <c r="AD11" s="40" t="s">
        <v>7</v>
      </c>
      <c r="AE11" s="40" t="s">
        <v>7</v>
      </c>
      <c r="AF11" s="40">
        <v>5</v>
      </c>
      <c r="AG11" s="40">
        <v>3</v>
      </c>
      <c r="AH11" s="40">
        <v>4</v>
      </c>
      <c r="AI11" s="40">
        <v>4</v>
      </c>
      <c r="AJ11" s="40">
        <v>3</v>
      </c>
      <c r="AK11" s="40">
        <v>5</v>
      </c>
      <c r="AL11" s="40">
        <v>3</v>
      </c>
      <c r="AM11" s="40" t="s">
        <v>7</v>
      </c>
      <c r="AN11" s="43">
        <f t="shared" si="1"/>
        <v>3.8571428571428572</v>
      </c>
      <c r="AO11" s="40" t="s">
        <v>7</v>
      </c>
      <c r="AP11" s="40" t="s">
        <v>26</v>
      </c>
      <c r="AQ11" s="40" t="s">
        <v>26</v>
      </c>
      <c r="AR11" s="40" t="s">
        <v>26</v>
      </c>
      <c r="AS11" s="40" t="s">
        <v>26</v>
      </c>
      <c r="AT11" s="40" t="s">
        <v>102</v>
      </c>
      <c r="AU11" s="40" t="s">
        <v>26</v>
      </c>
      <c r="AV11" s="40" t="s">
        <v>26</v>
      </c>
      <c r="AW11" s="40" t="s">
        <v>26</v>
      </c>
      <c r="AX11" s="40" t="s">
        <v>26</v>
      </c>
      <c r="AY11" s="40" t="s">
        <v>26</v>
      </c>
      <c r="AZ11" s="40">
        <v>5</v>
      </c>
      <c r="BA11" s="40">
        <v>4</v>
      </c>
      <c r="BB11" s="40">
        <v>4</v>
      </c>
      <c r="BC11" s="40">
        <v>4</v>
      </c>
      <c r="BD11" s="40">
        <v>4</v>
      </c>
      <c r="BE11" s="40">
        <v>4</v>
      </c>
      <c r="BF11" s="40">
        <v>4</v>
      </c>
      <c r="BG11" s="40">
        <v>4</v>
      </c>
      <c r="BH11" s="40" t="s">
        <v>26</v>
      </c>
      <c r="BI11" s="43">
        <f t="shared" si="2"/>
        <v>4.125</v>
      </c>
      <c r="BJ11" s="40" t="s">
        <v>26</v>
      </c>
      <c r="BK11" s="40" t="s">
        <v>26</v>
      </c>
      <c r="BL11" s="40" t="s">
        <v>26</v>
      </c>
      <c r="BM11" s="40" t="s">
        <v>26</v>
      </c>
      <c r="BN11" s="40" t="s">
        <v>26</v>
      </c>
      <c r="BO11" s="40">
        <v>4</v>
      </c>
      <c r="BP11" s="40">
        <v>5</v>
      </c>
      <c r="BQ11" s="40">
        <v>4</v>
      </c>
      <c r="BR11" s="50">
        <v>4</v>
      </c>
      <c r="BS11" s="50">
        <v>4</v>
      </c>
      <c r="BT11" s="40" t="s">
        <v>26</v>
      </c>
      <c r="BU11" s="40" t="s">
        <v>26</v>
      </c>
      <c r="BV11" s="43">
        <f t="shared" si="3"/>
        <v>4.2</v>
      </c>
      <c r="BW11" s="40" t="s">
        <v>26</v>
      </c>
      <c r="BX11" s="40" t="s">
        <v>26</v>
      </c>
      <c r="BY11" s="40" t="s">
        <v>26</v>
      </c>
      <c r="BZ11" s="50">
        <v>5</v>
      </c>
      <c r="CA11" s="50">
        <v>5</v>
      </c>
      <c r="CB11" s="50">
        <v>4</v>
      </c>
      <c r="CC11" s="50">
        <v>5</v>
      </c>
      <c r="CD11" s="50">
        <v>4</v>
      </c>
      <c r="CE11" s="50">
        <v>4</v>
      </c>
      <c r="CF11" s="50"/>
      <c r="CG11" s="50"/>
      <c r="CH11" s="43">
        <f t="shared" si="4"/>
        <v>4.666666666666667</v>
      </c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8"/>
      <c r="CT11" s="15">
        <f t="shared" ref="CT11:CT32" si="5">IF(ISBLANK(CI11)=TRUE,0,AVERAGE(CI11:CS11))</f>
        <v>0</v>
      </c>
      <c r="CU11" s="18"/>
      <c r="CV11" s="18"/>
      <c r="CW11" s="18"/>
      <c r="CX11" s="18"/>
      <c r="CY11" s="18"/>
      <c r="CZ11" s="18"/>
      <c r="DA11" s="18"/>
      <c r="DB11" s="18"/>
      <c r="DC11" s="19"/>
      <c r="DD11" s="19"/>
      <c r="DE11" s="15">
        <f t="shared" ref="DE11:DE32" si="6">IF(ISBLANK(CU11)=TRUE,0,AVERAGE(CU11:DD11))</f>
        <v>0</v>
      </c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5">
        <f t="shared" ref="DP11:DP21" si="7">IF(ISBLANK(DF11)=TRUE,0,AVERAGE(DF11:DO11))</f>
        <v>0</v>
      </c>
      <c r="DQ11" s="16">
        <f>IFERROR(IF(S11=0,0,IF(AN11=0,AVERAGE(S11),IF(BI11=0,AVERAGE(S11,AN11),IF(BV11=0,AVERAGE(S11,AN11,BI11),IF(BH=0,AVERAGE(S11,AN11,BI11,BV11),IF(BT=0,AVERAGE(S11,AN11,BI11,BV11,CH11),IF(CE=0,AVERAGE(S11,AN11,BI11,BV11,CH11,CT11),IF(DP11=0,AVERAGE(S11,AN11,BI11,BV11,CH11,CT11,DE11),AVERAGE(S11,AN11,BI11,BV11,CH11,CT11,DE11,DP11))))))))),0)</f>
        <v>0</v>
      </c>
    </row>
    <row r="12" spans="1:121" ht="12.75" thickBot="1" x14ac:dyDescent="0.25">
      <c r="A12" s="62" t="s">
        <v>62</v>
      </c>
      <c r="B12" s="60">
        <v>3</v>
      </c>
      <c r="C12" s="56">
        <v>1512353</v>
      </c>
      <c r="D12" s="40" t="s">
        <v>7</v>
      </c>
      <c r="E12" s="40" t="s">
        <v>7</v>
      </c>
      <c r="F12" s="40" t="s">
        <v>7</v>
      </c>
      <c r="G12" s="40" t="s">
        <v>7</v>
      </c>
      <c r="H12" s="40" t="s">
        <v>7</v>
      </c>
      <c r="I12" s="40" t="s">
        <v>7</v>
      </c>
      <c r="J12" s="40" t="s">
        <v>7</v>
      </c>
      <c r="K12" s="40" t="s">
        <v>7</v>
      </c>
      <c r="L12" s="40" t="s">
        <v>7</v>
      </c>
      <c r="M12" s="40" t="s">
        <v>7</v>
      </c>
      <c r="N12" s="40">
        <v>4</v>
      </c>
      <c r="O12" s="40">
        <v>4</v>
      </c>
      <c r="P12" s="40">
        <v>3</v>
      </c>
      <c r="Q12" s="40">
        <v>4</v>
      </c>
      <c r="R12" s="40">
        <v>4</v>
      </c>
      <c r="S12" s="43">
        <f t="shared" si="0"/>
        <v>3.8</v>
      </c>
      <c r="T12" s="43" t="s">
        <v>7</v>
      </c>
      <c r="U12" s="43" t="s">
        <v>7</v>
      </c>
      <c r="V12" s="43" t="s">
        <v>7</v>
      </c>
      <c r="W12" s="43" t="s">
        <v>7</v>
      </c>
      <c r="X12" s="40" t="s">
        <v>7</v>
      </c>
      <c r="Y12" s="40" t="s">
        <v>7</v>
      </c>
      <c r="Z12" s="40" t="s">
        <v>7</v>
      </c>
      <c r="AA12" s="40" t="s">
        <v>7</v>
      </c>
      <c r="AB12" s="40" t="s">
        <v>7</v>
      </c>
      <c r="AC12" s="40" t="s">
        <v>7</v>
      </c>
      <c r="AD12" s="40" t="s">
        <v>7</v>
      </c>
      <c r="AE12" s="40" t="s">
        <v>7</v>
      </c>
      <c r="AF12" s="40">
        <v>5</v>
      </c>
      <c r="AG12" s="40">
        <v>4</v>
      </c>
      <c r="AH12" s="40">
        <v>3</v>
      </c>
      <c r="AI12" s="40">
        <v>3</v>
      </c>
      <c r="AJ12" s="40">
        <v>3</v>
      </c>
      <c r="AK12" s="40">
        <v>5</v>
      </c>
      <c r="AL12" s="40">
        <v>4</v>
      </c>
      <c r="AM12" s="40" t="s">
        <v>7</v>
      </c>
      <c r="AN12" s="43">
        <f t="shared" si="1"/>
        <v>3.8571428571428572</v>
      </c>
      <c r="AO12" s="40" t="s">
        <v>26</v>
      </c>
      <c r="AP12" s="40" t="s">
        <v>26</v>
      </c>
      <c r="AQ12" s="40" t="s">
        <v>26</v>
      </c>
      <c r="AR12" s="40" t="s">
        <v>26</v>
      </c>
      <c r="AS12" s="40" t="s">
        <v>26</v>
      </c>
      <c r="AT12" s="40" t="s">
        <v>102</v>
      </c>
      <c r="AU12" s="40" t="s">
        <v>26</v>
      </c>
      <c r="AV12" s="40" t="s">
        <v>26</v>
      </c>
      <c r="AW12" s="40" t="s">
        <v>26</v>
      </c>
      <c r="AX12" s="40" t="s">
        <v>26</v>
      </c>
      <c r="AY12" s="40" t="s">
        <v>26</v>
      </c>
      <c r="AZ12" s="40">
        <v>4</v>
      </c>
      <c r="BA12" s="40">
        <v>4</v>
      </c>
      <c r="BB12" s="40">
        <v>5</v>
      </c>
      <c r="BC12" s="40">
        <v>4</v>
      </c>
      <c r="BD12" s="40">
        <v>5</v>
      </c>
      <c r="BE12" s="40">
        <v>4</v>
      </c>
      <c r="BF12" s="40">
        <v>4</v>
      </c>
      <c r="BG12" s="40">
        <v>4</v>
      </c>
      <c r="BH12" s="40" t="s">
        <v>26</v>
      </c>
      <c r="BI12" s="43">
        <f t="shared" si="2"/>
        <v>4.25</v>
      </c>
      <c r="BJ12" s="40" t="s">
        <v>26</v>
      </c>
      <c r="BK12" s="40" t="s">
        <v>26</v>
      </c>
      <c r="BL12" s="40" t="s">
        <v>26</v>
      </c>
      <c r="BM12" s="40" t="s">
        <v>26</v>
      </c>
      <c r="BN12" s="40" t="s">
        <v>26</v>
      </c>
      <c r="BO12" s="40">
        <v>5</v>
      </c>
      <c r="BP12" s="40">
        <v>4</v>
      </c>
      <c r="BQ12" s="40">
        <v>5</v>
      </c>
      <c r="BR12" s="40">
        <v>5</v>
      </c>
      <c r="BS12" s="40">
        <v>4</v>
      </c>
      <c r="BT12" s="40" t="s">
        <v>26</v>
      </c>
      <c r="BU12" s="40" t="s">
        <v>26</v>
      </c>
      <c r="BV12" s="43">
        <f t="shared" si="3"/>
        <v>4.5999999999999996</v>
      </c>
      <c r="BW12" s="40" t="s">
        <v>26</v>
      </c>
      <c r="BX12" s="40" t="s">
        <v>26</v>
      </c>
      <c r="BY12" s="40" t="s">
        <v>26</v>
      </c>
      <c r="BZ12" s="50">
        <v>4</v>
      </c>
      <c r="CA12" s="50">
        <v>5</v>
      </c>
      <c r="CB12" s="50">
        <v>4</v>
      </c>
      <c r="CC12" s="50">
        <v>5</v>
      </c>
      <c r="CD12" s="50">
        <v>4</v>
      </c>
      <c r="CE12" s="50">
        <v>4</v>
      </c>
      <c r="CF12" s="50"/>
      <c r="CG12" s="50"/>
      <c r="CH12" s="43">
        <f t="shared" si="4"/>
        <v>4.333333333333333</v>
      </c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8"/>
      <c r="CT12" s="15">
        <f t="shared" si="5"/>
        <v>0</v>
      </c>
      <c r="CU12" s="18"/>
      <c r="CV12" s="18"/>
      <c r="CW12" s="18"/>
      <c r="CX12" s="18"/>
      <c r="CY12" s="18"/>
      <c r="CZ12" s="18"/>
      <c r="DA12" s="18"/>
      <c r="DB12" s="18"/>
      <c r="DC12" s="19"/>
      <c r="DD12" s="19"/>
      <c r="DE12" s="15">
        <f t="shared" si="6"/>
        <v>0</v>
      </c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5">
        <f t="shared" si="7"/>
        <v>0</v>
      </c>
      <c r="DQ12" s="16">
        <f>IFERROR(IF(S12=0,0,IF(AN12=0,AVERAGE(S12),IF(BI12=0,AVERAGE(S12,AN12),IF(BV12=0,AVERAGE(S12,AN12,BI12),IF(BH=0,AVERAGE(S12,AN12,BI12,BV12),IF(BT=0,AVERAGE(S12,AN12,BI12,BV12,CH12),IF(CE=0,AVERAGE(S12,AN12,BI12,BV12,CH12,CT12),IF(DP12=0,AVERAGE(S12,AN12,BI12,BV12,CH12,CT12,DE12),AVERAGE(S12,AN12,BI12,BV12,CH12,CT12,DE12,DP12))))))))),0)</f>
        <v>0</v>
      </c>
    </row>
    <row r="13" spans="1:121" ht="12.75" thickBot="1" x14ac:dyDescent="0.25">
      <c r="A13" s="62" t="s">
        <v>63</v>
      </c>
      <c r="B13" s="60">
        <v>4</v>
      </c>
      <c r="C13" s="56">
        <v>1512347</v>
      </c>
      <c r="D13" s="40" t="s">
        <v>7</v>
      </c>
      <c r="E13" s="40" t="s">
        <v>7</v>
      </c>
      <c r="F13" s="40" t="s">
        <v>7</v>
      </c>
      <c r="G13" s="40" t="s">
        <v>7</v>
      </c>
      <c r="H13" s="40" t="s">
        <v>7</v>
      </c>
      <c r="I13" s="40" t="s">
        <v>7</v>
      </c>
      <c r="J13" s="40" t="s">
        <v>7</v>
      </c>
      <c r="K13" s="40" t="s">
        <v>7</v>
      </c>
      <c r="L13" s="40" t="s">
        <v>7</v>
      </c>
      <c r="M13" s="40" t="s">
        <v>7</v>
      </c>
      <c r="N13" s="40">
        <v>4</v>
      </c>
      <c r="O13" s="40">
        <v>4</v>
      </c>
      <c r="P13" s="40">
        <v>4</v>
      </c>
      <c r="Q13" s="40">
        <v>4</v>
      </c>
      <c r="R13" s="40">
        <v>4</v>
      </c>
      <c r="S13" s="43">
        <f t="shared" si="0"/>
        <v>4</v>
      </c>
      <c r="T13" s="43" t="s">
        <v>7</v>
      </c>
      <c r="U13" s="43" t="s">
        <v>7</v>
      </c>
      <c r="V13" s="43" t="s">
        <v>7</v>
      </c>
      <c r="W13" s="43" t="s">
        <v>7</v>
      </c>
      <c r="X13" s="40" t="s">
        <v>7</v>
      </c>
      <c r="Y13" s="40" t="s">
        <v>7</v>
      </c>
      <c r="Z13" s="40" t="s">
        <v>7</v>
      </c>
      <c r="AA13" s="40" t="s">
        <v>7</v>
      </c>
      <c r="AB13" s="40" t="s">
        <v>7</v>
      </c>
      <c r="AC13" s="40" t="s">
        <v>7</v>
      </c>
      <c r="AD13" s="40" t="s">
        <v>7</v>
      </c>
      <c r="AE13" s="40" t="s">
        <v>7</v>
      </c>
      <c r="AF13" s="40">
        <v>3</v>
      </c>
      <c r="AG13" s="40">
        <v>3</v>
      </c>
      <c r="AH13" s="40">
        <v>4</v>
      </c>
      <c r="AI13" s="40">
        <v>4</v>
      </c>
      <c r="AJ13" s="40">
        <v>3</v>
      </c>
      <c r="AK13" s="40">
        <v>3</v>
      </c>
      <c r="AL13" s="40">
        <v>3</v>
      </c>
      <c r="AM13" s="40" t="s">
        <v>7</v>
      </c>
      <c r="AN13" s="43">
        <f t="shared" si="1"/>
        <v>3.2857142857142856</v>
      </c>
      <c r="AO13" s="40" t="s">
        <v>26</v>
      </c>
      <c r="AP13" s="40" t="s">
        <v>26</v>
      </c>
      <c r="AQ13" s="40" t="s">
        <v>26</v>
      </c>
      <c r="AR13" s="40" t="s">
        <v>26</v>
      </c>
      <c r="AS13" s="40" t="s">
        <v>26</v>
      </c>
      <c r="AT13" s="40" t="s">
        <v>102</v>
      </c>
      <c r="AU13" s="40" t="s">
        <v>26</v>
      </c>
      <c r="AV13" s="40" t="s">
        <v>26</v>
      </c>
      <c r="AW13" s="40" t="s">
        <v>26</v>
      </c>
      <c r="AX13" s="40" t="s">
        <v>26</v>
      </c>
      <c r="AY13" s="40" t="s">
        <v>26</v>
      </c>
      <c r="AZ13" s="40">
        <v>5</v>
      </c>
      <c r="BA13" s="40">
        <v>4</v>
      </c>
      <c r="BB13" s="40">
        <v>4</v>
      </c>
      <c r="BC13" s="40">
        <v>4</v>
      </c>
      <c r="BD13" s="40">
        <v>5</v>
      </c>
      <c r="BE13" s="40">
        <v>4</v>
      </c>
      <c r="BF13" s="40">
        <v>4</v>
      </c>
      <c r="BG13" s="40">
        <v>4</v>
      </c>
      <c r="BH13" s="40" t="s">
        <v>26</v>
      </c>
      <c r="BI13" s="43">
        <f t="shared" si="2"/>
        <v>4.25</v>
      </c>
      <c r="BJ13" s="40" t="s">
        <v>26</v>
      </c>
      <c r="BK13" s="40" t="s">
        <v>26</v>
      </c>
      <c r="BL13" s="40" t="s">
        <v>26</v>
      </c>
      <c r="BM13" s="40" t="s">
        <v>26</v>
      </c>
      <c r="BN13" s="40" t="s">
        <v>26</v>
      </c>
      <c r="BO13" s="42">
        <v>4</v>
      </c>
      <c r="BP13" s="42">
        <v>5</v>
      </c>
      <c r="BQ13" s="42">
        <v>4</v>
      </c>
      <c r="BR13" s="42">
        <v>4</v>
      </c>
      <c r="BS13" s="42">
        <v>4</v>
      </c>
      <c r="BT13" s="40" t="s">
        <v>26</v>
      </c>
      <c r="BU13" s="40" t="s">
        <v>26</v>
      </c>
      <c r="BV13" s="43">
        <f t="shared" si="3"/>
        <v>4.2</v>
      </c>
      <c r="BW13" s="40" t="s">
        <v>26</v>
      </c>
      <c r="BX13" s="40" t="s">
        <v>26</v>
      </c>
      <c r="BY13" s="40" t="s">
        <v>26</v>
      </c>
      <c r="BZ13" s="40">
        <v>5</v>
      </c>
      <c r="CA13" s="40">
        <v>5</v>
      </c>
      <c r="CB13" s="40">
        <v>4</v>
      </c>
      <c r="CC13" s="40">
        <v>5</v>
      </c>
      <c r="CD13" s="40">
        <v>4</v>
      </c>
      <c r="CE13" s="40">
        <v>4</v>
      </c>
      <c r="CF13" s="40"/>
      <c r="CG13" s="40"/>
      <c r="CH13" s="43">
        <f t="shared" si="4"/>
        <v>4.666666666666667</v>
      </c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9"/>
      <c r="CT13" s="15">
        <f t="shared" si="5"/>
        <v>0</v>
      </c>
      <c r="CU13" s="18"/>
      <c r="CV13" s="18"/>
      <c r="CW13" s="18"/>
      <c r="CX13" s="18"/>
      <c r="CY13" s="18"/>
      <c r="CZ13" s="20"/>
      <c r="DA13" s="20"/>
      <c r="DB13" s="20"/>
      <c r="DC13" s="20"/>
      <c r="DD13" s="20"/>
      <c r="DE13" s="15">
        <f t="shared" si="6"/>
        <v>0</v>
      </c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5">
        <f t="shared" si="7"/>
        <v>0</v>
      </c>
      <c r="DQ13" s="16">
        <f>IFERROR(IF(S13=0,0,IF(AN13=0,AVERAGE(S13),IF(BI13=0,AVERAGE(S13,AN13),IF(BV13=0,AVERAGE(S13,AN13,BI13),IF(BH=0,AVERAGE(S13,AN13,BI13,BV13),IF(BT=0,AVERAGE(S13,AN13,BI13,BV13,CH13),IF(CE=0,AVERAGE(S13,AN13,BI13,BV13,CH13,CT13),IF(DP13=0,AVERAGE(S13,AN13,BI13,BV13,CH13,CT13,DE13),AVERAGE(S13,AN13,BI13,BV13,CH13,CT13,DE13,DP13))))))))),0)</f>
        <v>0</v>
      </c>
    </row>
    <row r="14" spans="1:121" ht="12.75" thickBot="1" x14ac:dyDescent="0.25">
      <c r="A14" s="62" t="s">
        <v>64</v>
      </c>
      <c r="B14" s="60">
        <v>5</v>
      </c>
      <c r="C14" s="56">
        <v>15123410</v>
      </c>
      <c r="D14" s="40" t="s">
        <v>7</v>
      </c>
      <c r="E14" s="40" t="s">
        <v>7</v>
      </c>
      <c r="F14" s="40" t="s">
        <v>7</v>
      </c>
      <c r="G14" s="40" t="s">
        <v>7</v>
      </c>
      <c r="H14" s="40" t="s">
        <v>7</v>
      </c>
      <c r="I14" s="40" t="s">
        <v>7</v>
      </c>
      <c r="J14" s="40" t="s">
        <v>7</v>
      </c>
      <c r="K14" s="40" t="s">
        <v>7</v>
      </c>
      <c r="L14" s="40" t="s">
        <v>7</v>
      </c>
      <c r="M14" s="40" t="s">
        <v>7</v>
      </c>
      <c r="N14" s="40">
        <v>4</v>
      </c>
      <c r="O14" s="40">
        <v>4</v>
      </c>
      <c r="P14" s="40">
        <v>3</v>
      </c>
      <c r="Q14" s="40">
        <v>4</v>
      </c>
      <c r="R14" s="40">
        <v>4</v>
      </c>
      <c r="S14" s="43">
        <f t="shared" si="0"/>
        <v>3.8</v>
      </c>
      <c r="T14" s="43" t="s">
        <v>7</v>
      </c>
      <c r="U14" s="43" t="s">
        <v>7</v>
      </c>
      <c r="V14" s="43" t="s">
        <v>7</v>
      </c>
      <c r="W14" s="43" t="s">
        <v>7</v>
      </c>
      <c r="X14" s="40" t="s">
        <v>7</v>
      </c>
      <c r="Y14" s="40" t="s">
        <v>7</v>
      </c>
      <c r="Z14" s="40" t="s">
        <v>7</v>
      </c>
      <c r="AA14" s="40" t="s">
        <v>7</v>
      </c>
      <c r="AB14" s="40" t="s">
        <v>7</v>
      </c>
      <c r="AC14" s="40" t="s">
        <v>7</v>
      </c>
      <c r="AD14" s="40" t="s">
        <v>7</v>
      </c>
      <c r="AE14" s="40" t="s">
        <v>7</v>
      </c>
      <c r="AF14" s="40">
        <v>5</v>
      </c>
      <c r="AG14" s="40">
        <v>5</v>
      </c>
      <c r="AH14" s="40">
        <v>5</v>
      </c>
      <c r="AI14" s="40">
        <v>5</v>
      </c>
      <c r="AJ14" s="40">
        <v>4</v>
      </c>
      <c r="AK14" s="40">
        <v>5</v>
      </c>
      <c r="AL14" s="40">
        <v>5</v>
      </c>
      <c r="AM14" s="40" t="s">
        <v>7</v>
      </c>
      <c r="AN14" s="43">
        <f t="shared" si="1"/>
        <v>4.8571428571428568</v>
      </c>
      <c r="AO14" s="40" t="s">
        <v>26</v>
      </c>
      <c r="AP14" s="40" t="s">
        <v>26</v>
      </c>
      <c r="AQ14" s="40" t="s">
        <v>26</v>
      </c>
      <c r="AR14" s="40" t="s">
        <v>26</v>
      </c>
      <c r="AS14" s="40" t="s">
        <v>26</v>
      </c>
      <c r="AT14" s="40" t="s">
        <v>102</v>
      </c>
      <c r="AU14" s="40" t="s">
        <v>26</v>
      </c>
      <c r="AV14" s="40" t="s">
        <v>26</v>
      </c>
      <c r="AW14" s="40" t="s">
        <v>26</v>
      </c>
      <c r="AX14" s="40" t="s">
        <v>26</v>
      </c>
      <c r="AY14" s="40" t="s">
        <v>26</v>
      </c>
      <c r="AZ14" s="40">
        <v>5</v>
      </c>
      <c r="BA14" s="40">
        <v>4</v>
      </c>
      <c r="BB14" s="40">
        <v>4</v>
      </c>
      <c r="BC14" s="40">
        <v>5</v>
      </c>
      <c r="BD14" s="40">
        <v>5</v>
      </c>
      <c r="BE14" s="40">
        <v>5</v>
      </c>
      <c r="BF14" s="40">
        <v>4</v>
      </c>
      <c r="BG14" s="40">
        <v>5</v>
      </c>
      <c r="BH14" s="40" t="s">
        <v>26</v>
      </c>
      <c r="BI14" s="43">
        <f t="shared" si="2"/>
        <v>4.625</v>
      </c>
      <c r="BJ14" s="40" t="s">
        <v>26</v>
      </c>
      <c r="BK14" s="40" t="s">
        <v>26</v>
      </c>
      <c r="BL14" s="40" t="s">
        <v>26</v>
      </c>
      <c r="BM14" s="40" t="s">
        <v>26</v>
      </c>
      <c r="BN14" s="40" t="s">
        <v>26</v>
      </c>
      <c r="BO14" s="42">
        <v>4</v>
      </c>
      <c r="BP14" s="42">
        <v>5</v>
      </c>
      <c r="BQ14" s="42">
        <v>4</v>
      </c>
      <c r="BR14" s="42">
        <v>4</v>
      </c>
      <c r="BS14" s="42">
        <v>4</v>
      </c>
      <c r="BT14" s="40" t="s">
        <v>26</v>
      </c>
      <c r="BU14" s="40" t="s">
        <v>26</v>
      </c>
      <c r="BV14" s="43">
        <f t="shared" si="3"/>
        <v>4.2</v>
      </c>
      <c r="BW14" s="40" t="s">
        <v>26</v>
      </c>
      <c r="BX14" s="40" t="s">
        <v>26</v>
      </c>
      <c r="BY14" s="40" t="s">
        <v>26</v>
      </c>
      <c r="BZ14" s="40">
        <v>5</v>
      </c>
      <c r="CA14" s="40">
        <v>5</v>
      </c>
      <c r="CB14" s="40">
        <v>5</v>
      </c>
      <c r="CC14" s="40">
        <v>4</v>
      </c>
      <c r="CD14" s="40">
        <v>5</v>
      </c>
      <c r="CE14" s="40">
        <v>5</v>
      </c>
      <c r="CF14" s="40"/>
      <c r="CG14" s="40"/>
      <c r="CH14" s="43">
        <f t="shared" si="4"/>
        <v>5</v>
      </c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8"/>
      <c r="CT14" s="15">
        <f t="shared" si="5"/>
        <v>0</v>
      </c>
      <c r="CU14" s="18"/>
      <c r="CV14" s="18"/>
      <c r="CW14" s="18"/>
      <c r="CX14" s="18"/>
      <c r="CY14" s="18"/>
      <c r="CZ14" s="18"/>
      <c r="DA14" s="18"/>
      <c r="DB14" s="18"/>
      <c r="DC14" s="19"/>
      <c r="DD14" s="19"/>
      <c r="DE14" s="15">
        <f t="shared" si="6"/>
        <v>0</v>
      </c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5">
        <f t="shared" si="7"/>
        <v>0</v>
      </c>
      <c r="DQ14" s="16">
        <f>IFERROR(IF(S14=0,0,IF(AN14=0,AVERAGE(S14),IF(BI14=0,AVERAGE(S14,AN14),IF(BV14=0,AVERAGE(S14,AN14,BI14),IF(BH=0,AVERAGE(S14,AN14,BI14,BV14),IF(BT=0,AVERAGE(S14,AN14,BI14,BV14,CH14),IF(CE=0,AVERAGE(S14,AN14,BI14,BV14,CH14,CT14),IF(DP14=0,AVERAGE(S14,AN14,BI14,BV14,CH14,CT14,DE14),AVERAGE(S14,AN14,BI14,BV14,CH14,CT14,DE14,DP14))))))))),0)</f>
        <v>0</v>
      </c>
    </row>
    <row r="15" spans="1:121" ht="12.75" thickBot="1" x14ac:dyDescent="0.25">
      <c r="A15" s="62" t="s">
        <v>65</v>
      </c>
      <c r="B15" s="60">
        <v>6</v>
      </c>
      <c r="C15" s="56">
        <v>1512343</v>
      </c>
      <c r="D15" s="40" t="s">
        <v>7</v>
      </c>
      <c r="E15" s="40" t="s">
        <v>7</v>
      </c>
      <c r="F15" s="40" t="s">
        <v>7</v>
      </c>
      <c r="G15" s="40" t="s">
        <v>7</v>
      </c>
      <c r="H15" s="40" t="s">
        <v>7</v>
      </c>
      <c r="I15" s="40" t="s">
        <v>7</v>
      </c>
      <c r="J15" s="40" t="s">
        <v>7</v>
      </c>
      <c r="K15" s="40" t="s">
        <v>7</v>
      </c>
      <c r="L15" s="40" t="s">
        <v>7</v>
      </c>
      <c r="M15" s="40" t="s">
        <v>7</v>
      </c>
      <c r="N15" s="40">
        <v>4</v>
      </c>
      <c r="O15" s="40">
        <v>4</v>
      </c>
      <c r="P15" s="40">
        <v>3</v>
      </c>
      <c r="Q15" s="40">
        <v>4</v>
      </c>
      <c r="R15" s="40">
        <v>4</v>
      </c>
      <c r="S15" s="43">
        <f t="shared" si="0"/>
        <v>3.8</v>
      </c>
      <c r="T15" s="43" t="s">
        <v>7</v>
      </c>
      <c r="U15" s="43" t="s">
        <v>7</v>
      </c>
      <c r="V15" s="43" t="s">
        <v>7</v>
      </c>
      <c r="W15" s="43" t="s">
        <v>7</v>
      </c>
      <c r="X15" s="40" t="s">
        <v>7</v>
      </c>
      <c r="Y15" s="40" t="s">
        <v>7</v>
      </c>
      <c r="Z15" s="40" t="s">
        <v>7</v>
      </c>
      <c r="AA15" s="40" t="s">
        <v>7</v>
      </c>
      <c r="AB15" s="40" t="s">
        <v>7</v>
      </c>
      <c r="AC15" s="40" t="s">
        <v>7</v>
      </c>
      <c r="AD15" s="40" t="s">
        <v>7</v>
      </c>
      <c r="AE15" s="40" t="s">
        <v>7</v>
      </c>
      <c r="AF15" s="40">
        <v>4</v>
      </c>
      <c r="AG15" s="40">
        <v>3</v>
      </c>
      <c r="AH15" s="40">
        <v>3</v>
      </c>
      <c r="AI15" s="40">
        <v>3</v>
      </c>
      <c r="AJ15" s="40">
        <v>3</v>
      </c>
      <c r="AK15" s="40">
        <v>4</v>
      </c>
      <c r="AL15" s="40">
        <v>3</v>
      </c>
      <c r="AM15" s="40" t="s">
        <v>7</v>
      </c>
      <c r="AN15" s="43">
        <f t="shared" si="1"/>
        <v>3.2857142857142856</v>
      </c>
      <c r="AO15" s="40" t="s">
        <v>26</v>
      </c>
      <c r="AP15" s="40" t="s">
        <v>26</v>
      </c>
      <c r="AQ15" s="40" t="s">
        <v>26</v>
      </c>
      <c r="AR15" s="40" t="s">
        <v>26</v>
      </c>
      <c r="AS15" s="40" t="s">
        <v>26</v>
      </c>
      <c r="AT15" s="40" t="s">
        <v>102</v>
      </c>
      <c r="AU15" s="40" t="s">
        <v>26</v>
      </c>
      <c r="AV15" s="40" t="s">
        <v>26</v>
      </c>
      <c r="AW15" s="40" t="s">
        <v>26</v>
      </c>
      <c r="AX15" s="40" t="s">
        <v>26</v>
      </c>
      <c r="AY15" s="40" t="s">
        <v>26</v>
      </c>
      <c r="AZ15" s="40">
        <v>5</v>
      </c>
      <c r="BA15" s="40">
        <v>3</v>
      </c>
      <c r="BB15" s="40">
        <v>4</v>
      </c>
      <c r="BC15" s="40">
        <v>4</v>
      </c>
      <c r="BD15" s="40">
        <v>5</v>
      </c>
      <c r="BE15" s="40">
        <v>4</v>
      </c>
      <c r="BF15" s="40">
        <v>3</v>
      </c>
      <c r="BG15" s="40">
        <v>4</v>
      </c>
      <c r="BH15" s="40" t="s">
        <v>26</v>
      </c>
      <c r="BI15" s="43">
        <f t="shared" si="2"/>
        <v>4</v>
      </c>
      <c r="BJ15" s="40" t="s">
        <v>26</v>
      </c>
      <c r="BK15" s="40" t="s">
        <v>26</v>
      </c>
      <c r="BL15" s="40" t="s">
        <v>26</v>
      </c>
      <c r="BM15" s="40" t="s">
        <v>26</v>
      </c>
      <c r="BN15" s="40" t="s">
        <v>26</v>
      </c>
      <c r="BO15" s="42">
        <v>5</v>
      </c>
      <c r="BP15" s="42">
        <v>5</v>
      </c>
      <c r="BQ15" s="42">
        <v>4</v>
      </c>
      <c r="BR15" s="42">
        <v>5</v>
      </c>
      <c r="BS15" s="42">
        <v>4</v>
      </c>
      <c r="BT15" s="40" t="s">
        <v>26</v>
      </c>
      <c r="BU15" s="40" t="s">
        <v>26</v>
      </c>
      <c r="BV15" s="43">
        <f t="shared" si="3"/>
        <v>4.5999999999999996</v>
      </c>
      <c r="BW15" s="40" t="s">
        <v>26</v>
      </c>
      <c r="BX15" s="40" t="s">
        <v>26</v>
      </c>
      <c r="BY15" s="40" t="s">
        <v>26</v>
      </c>
      <c r="BZ15" s="40">
        <v>5</v>
      </c>
      <c r="CA15" s="40">
        <v>5</v>
      </c>
      <c r="CB15" s="40">
        <v>5</v>
      </c>
      <c r="CC15" s="40">
        <v>5</v>
      </c>
      <c r="CD15" s="40">
        <v>5</v>
      </c>
      <c r="CE15" s="40">
        <v>5</v>
      </c>
      <c r="CF15" s="40"/>
      <c r="CG15" s="40"/>
      <c r="CH15" s="43">
        <f t="shared" si="4"/>
        <v>5</v>
      </c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8"/>
      <c r="CT15" s="15">
        <f t="shared" si="5"/>
        <v>0</v>
      </c>
      <c r="CU15" s="18"/>
      <c r="CV15" s="18"/>
      <c r="CW15" s="18"/>
      <c r="CX15" s="18"/>
      <c r="CY15" s="18"/>
      <c r="CZ15" s="18"/>
      <c r="DA15" s="18"/>
      <c r="DB15" s="18"/>
      <c r="DC15" s="19"/>
      <c r="DD15" s="19"/>
      <c r="DE15" s="15">
        <f t="shared" si="6"/>
        <v>0</v>
      </c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5">
        <f t="shared" si="7"/>
        <v>0</v>
      </c>
      <c r="DQ15" s="16">
        <f>IFERROR(IF(S15=0,0,IF(AN15=0,AVERAGE(S15),IF(BI15=0,AVERAGE(S15,AN15),IF(BV15=0,AVERAGE(S15,AN15,BI15),IF(BH=0,AVERAGE(S15,AN15,BI15,BV15),IF(BT=0,AVERAGE(S15,AN15,BI15,BV15,CH15),IF(CE=0,AVERAGE(S15,AN15,BI15,BV15,CH15,CT15),IF(DP15=0,AVERAGE(S15,AN15,BI15,BV15,CH15,CT15,DE15),AVERAGE(S15,AN15,BI15,BV15,CH15,CT15,DE15,DP15))))))))),0)</f>
        <v>0</v>
      </c>
    </row>
    <row r="16" spans="1:121" ht="12.75" thickBot="1" x14ac:dyDescent="0.25">
      <c r="A16" s="6" t="s">
        <v>71</v>
      </c>
      <c r="B16" s="60">
        <v>7</v>
      </c>
      <c r="C16" s="56">
        <v>1512341</v>
      </c>
      <c r="D16" s="40" t="s">
        <v>7</v>
      </c>
      <c r="E16" s="40" t="s">
        <v>7</v>
      </c>
      <c r="F16" s="40" t="s">
        <v>7</v>
      </c>
      <c r="G16" s="40" t="s">
        <v>7</v>
      </c>
      <c r="H16" s="40" t="s">
        <v>7</v>
      </c>
      <c r="I16" s="40" t="s">
        <v>7</v>
      </c>
      <c r="J16" s="40" t="s">
        <v>7</v>
      </c>
      <c r="K16" s="40" t="s">
        <v>7</v>
      </c>
      <c r="L16" s="40" t="s">
        <v>7</v>
      </c>
      <c r="M16" s="40" t="s">
        <v>7</v>
      </c>
      <c r="N16" s="40">
        <v>3</v>
      </c>
      <c r="O16" s="40">
        <v>3</v>
      </c>
      <c r="P16" s="40">
        <v>3</v>
      </c>
      <c r="Q16" s="40">
        <v>3</v>
      </c>
      <c r="R16" s="40">
        <v>4</v>
      </c>
      <c r="S16" s="43">
        <f t="shared" si="0"/>
        <v>3.2</v>
      </c>
      <c r="T16" s="43" t="s">
        <v>7</v>
      </c>
      <c r="U16" s="43" t="s">
        <v>7</v>
      </c>
      <c r="V16" s="43" t="s">
        <v>7</v>
      </c>
      <c r="W16" s="43" t="s">
        <v>7</v>
      </c>
      <c r="X16" s="40" t="s">
        <v>7</v>
      </c>
      <c r="Y16" s="40" t="s">
        <v>7</v>
      </c>
      <c r="Z16" s="40" t="s">
        <v>7</v>
      </c>
      <c r="AA16" s="40" t="s">
        <v>7</v>
      </c>
      <c r="AB16" s="40" t="s">
        <v>7</v>
      </c>
      <c r="AC16" s="40" t="s">
        <v>7</v>
      </c>
      <c r="AD16" s="40" t="s">
        <v>7</v>
      </c>
      <c r="AE16" s="40" t="s">
        <v>7</v>
      </c>
      <c r="AF16" s="40">
        <v>4</v>
      </c>
      <c r="AG16" s="40">
        <v>3</v>
      </c>
      <c r="AH16" s="40">
        <v>4</v>
      </c>
      <c r="AI16" s="40">
        <v>3</v>
      </c>
      <c r="AJ16" s="40">
        <v>3</v>
      </c>
      <c r="AK16" s="40">
        <v>3</v>
      </c>
      <c r="AL16" s="40">
        <v>3</v>
      </c>
      <c r="AM16" s="40" t="s">
        <v>7</v>
      </c>
      <c r="AN16" s="43">
        <f t="shared" si="1"/>
        <v>3.2857142857142856</v>
      </c>
      <c r="AO16" s="40" t="s">
        <v>26</v>
      </c>
      <c r="AP16" s="40" t="s">
        <v>26</v>
      </c>
      <c r="AQ16" s="40" t="s">
        <v>26</v>
      </c>
      <c r="AR16" s="40" t="s">
        <v>26</v>
      </c>
      <c r="AS16" s="40" t="s">
        <v>26</v>
      </c>
      <c r="AT16" s="40" t="s">
        <v>102</v>
      </c>
      <c r="AU16" s="40" t="s">
        <v>26</v>
      </c>
      <c r="AV16" s="40" t="s">
        <v>26</v>
      </c>
      <c r="AW16" s="40" t="s">
        <v>26</v>
      </c>
      <c r="AX16" s="40" t="s">
        <v>26</v>
      </c>
      <c r="AY16" s="40" t="s">
        <v>26</v>
      </c>
      <c r="AZ16" s="40">
        <v>4</v>
      </c>
      <c r="BA16" s="40">
        <v>3</v>
      </c>
      <c r="BB16" s="40">
        <v>3</v>
      </c>
      <c r="BC16" s="40">
        <v>4</v>
      </c>
      <c r="BD16" s="40">
        <v>4</v>
      </c>
      <c r="BE16" s="40">
        <v>4</v>
      </c>
      <c r="BF16" s="40">
        <v>3</v>
      </c>
      <c r="BG16" s="40">
        <v>4</v>
      </c>
      <c r="BH16" s="40" t="s">
        <v>26</v>
      </c>
      <c r="BI16" s="43">
        <f t="shared" si="2"/>
        <v>3.625</v>
      </c>
      <c r="BJ16" s="40" t="s">
        <v>26</v>
      </c>
      <c r="BK16" s="40" t="s">
        <v>26</v>
      </c>
      <c r="BL16" s="40" t="s">
        <v>26</v>
      </c>
      <c r="BM16" s="40" t="s">
        <v>26</v>
      </c>
      <c r="BN16" s="40" t="s">
        <v>26</v>
      </c>
      <c r="BO16" s="42">
        <v>5</v>
      </c>
      <c r="BP16" s="42">
        <v>4</v>
      </c>
      <c r="BQ16" s="42">
        <v>4</v>
      </c>
      <c r="BR16" s="42">
        <v>5</v>
      </c>
      <c r="BS16" s="42">
        <v>4</v>
      </c>
      <c r="BT16" s="40" t="s">
        <v>26</v>
      </c>
      <c r="BU16" s="40" t="s">
        <v>26</v>
      </c>
      <c r="BV16" s="43">
        <f t="shared" si="3"/>
        <v>4.4000000000000004</v>
      </c>
      <c r="BW16" s="40" t="s">
        <v>26</v>
      </c>
      <c r="BX16" s="40" t="s">
        <v>26</v>
      </c>
      <c r="BY16" s="40" t="s">
        <v>26</v>
      </c>
      <c r="BZ16" s="40">
        <v>5</v>
      </c>
      <c r="CA16" s="40">
        <v>5</v>
      </c>
      <c r="CB16" s="40">
        <v>5</v>
      </c>
      <c r="CC16" s="40">
        <v>5</v>
      </c>
      <c r="CD16" s="40">
        <v>5</v>
      </c>
      <c r="CE16" s="40">
        <v>5</v>
      </c>
      <c r="CF16" s="40"/>
      <c r="CG16" s="40"/>
      <c r="CH16" s="43">
        <f t="shared" si="4"/>
        <v>5</v>
      </c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8"/>
      <c r="CT16" s="15">
        <f t="shared" si="5"/>
        <v>0</v>
      </c>
      <c r="CU16" s="18"/>
      <c r="CV16" s="18"/>
      <c r="CW16" s="18"/>
      <c r="CX16" s="18"/>
      <c r="CY16" s="18"/>
      <c r="CZ16" s="18"/>
      <c r="DA16" s="18"/>
      <c r="DB16" s="18"/>
      <c r="DC16" s="19"/>
      <c r="DD16" s="19"/>
      <c r="DE16" s="15">
        <f t="shared" si="6"/>
        <v>0</v>
      </c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5">
        <f t="shared" si="7"/>
        <v>0</v>
      </c>
      <c r="DQ16" s="16">
        <f>IFERROR(IF(S16=0,0,IF(AN16=0,AVERAGE(S16),IF(BI16=0,AVERAGE(S16,AN16),IF(BV16=0,AVERAGE(S16,AN16,BI16),IF(BH=0,AVERAGE(S16,AN16,BI16,BV16),IF(BT=0,AVERAGE(S16,AN16,BI16,BV16,CH16),IF(CE=0,AVERAGE(S16,AN16,BI16,BV16,CH16,CT16),IF(DP16=0,AVERAGE(S16,AN16,BI16,BV16,CH16,CT16,DE16),AVERAGE(S16,AN16,BI16,BV16,CH16,CT16,DE16,DP16))))))))),0)</f>
        <v>0</v>
      </c>
    </row>
    <row r="17" spans="1:121" ht="12.75" thickBot="1" x14ac:dyDescent="0.25">
      <c r="A17" s="6" t="s">
        <v>66</v>
      </c>
      <c r="B17" s="64">
        <v>8</v>
      </c>
      <c r="C17" s="56">
        <v>1517126</v>
      </c>
      <c r="D17" s="40" t="s">
        <v>7</v>
      </c>
      <c r="E17" s="40" t="s">
        <v>7</v>
      </c>
      <c r="F17" s="40" t="s">
        <v>7</v>
      </c>
      <c r="G17" s="40" t="s">
        <v>7</v>
      </c>
      <c r="H17" s="40" t="s">
        <v>7</v>
      </c>
      <c r="I17" s="40" t="s">
        <v>7</v>
      </c>
      <c r="J17" s="40" t="s">
        <v>7</v>
      </c>
      <c r="K17" s="40" t="s">
        <v>7</v>
      </c>
      <c r="L17" s="40" t="s">
        <v>7</v>
      </c>
      <c r="M17" s="40" t="s">
        <v>7</v>
      </c>
      <c r="N17" s="40">
        <v>4</v>
      </c>
      <c r="O17" s="40">
        <v>3</v>
      </c>
      <c r="P17" s="40">
        <v>4</v>
      </c>
      <c r="Q17" s="40">
        <v>4</v>
      </c>
      <c r="R17" s="40">
        <v>3</v>
      </c>
      <c r="S17" s="43">
        <f t="shared" si="0"/>
        <v>3.6</v>
      </c>
      <c r="T17" s="43" t="s">
        <v>7</v>
      </c>
      <c r="U17" s="43" t="s">
        <v>7</v>
      </c>
      <c r="V17" s="43" t="s">
        <v>7</v>
      </c>
      <c r="W17" s="43" t="s">
        <v>7</v>
      </c>
      <c r="X17" s="40" t="s">
        <v>7</v>
      </c>
      <c r="Y17" s="40" t="s">
        <v>7</v>
      </c>
      <c r="Z17" s="40" t="s">
        <v>7</v>
      </c>
      <c r="AA17" s="40" t="s">
        <v>7</v>
      </c>
      <c r="AB17" s="40" t="s">
        <v>7</v>
      </c>
      <c r="AC17" s="40" t="s">
        <v>7</v>
      </c>
      <c r="AD17" s="40" t="s">
        <v>7</v>
      </c>
      <c r="AE17" s="40" t="s">
        <v>7</v>
      </c>
      <c r="AF17" s="40">
        <v>4</v>
      </c>
      <c r="AG17" s="40">
        <v>3</v>
      </c>
      <c r="AH17" s="40">
        <v>3</v>
      </c>
      <c r="AI17" s="40">
        <v>3</v>
      </c>
      <c r="AJ17" s="40">
        <v>3</v>
      </c>
      <c r="AK17" s="40">
        <v>4</v>
      </c>
      <c r="AL17" s="40">
        <v>3</v>
      </c>
      <c r="AM17" s="40" t="s">
        <v>7</v>
      </c>
      <c r="AN17" s="43">
        <f t="shared" si="1"/>
        <v>3.2857142857142856</v>
      </c>
      <c r="AO17" s="40" t="s">
        <v>26</v>
      </c>
      <c r="AP17" s="40" t="s">
        <v>26</v>
      </c>
      <c r="AQ17" s="40" t="s">
        <v>26</v>
      </c>
      <c r="AR17" s="40" t="s">
        <v>26</v>
      </c>
      <c r="AS17" s="40" t="s">
        <v>26</v>
      </c>
      <c r="AT17" s="40" t="s">
        <v>26</v>
      </c>
      <c r="AU17" s="40" t="s">
        <v>26</v>
      </c>
      <c r="AV17" s="40" t="s">
        <v>26</v>
      </c>
      <c r="AW17" s="40" t="s">
        <v>26</v>
      </c>
      <c r="AX17" s="40" t="s">
        <v>26</v>
      </c>
      <c r="AY17" s="40" t="s">
        <v>26</v>
      </c>
      <c r="AZ17" s="40">
        <v>4</v>
      </c>
      <c r="BA17" s="40">
        <v>4</v>
      </c>
      <c r="BB17" s="40">
        <v>4</v>
      </c>
      <c r="BC17" s="40">
        <v>4</v>
      </c>
      <c r="BD17" s="40">
        <v>4</v>
      </c>
      <c r="BE17" s="40">
        <v>4</v>
      </c>
      <c r="BF17" s="40">
        <v>4</v>
      </c>
      <c r="BG17" s="40">
        <v>4</v>
      </c>
      <c r="BH17" s="40" t="s">
        <v>26</v>
      </c>
      <c r="BI17" s="43">
        <f t="shared" si="2"/>
        <v>4</v>
      </c>
      <c r="BJ17" s="40" t="s">
        <v>26</v>
      </c>
      <c r="BK17" s="40" t="s">
        <v>26</v>
      </c>
      <c r="BL17" s="40" t="s">
        <v>26</v>
      </c>
      <c r="BM17" s="40" t="s">
        <v>26</v>
      </c>
      <c r="BN17" s="40" t="s">
        <v>26</v>
      </c>
      <c r="BO17" s="42">
        <v>4</v>
      </c>
      <c r="BP17" s="42">
        <v>4</v>
      </c>
      <c r="BQ17" s="42">
        <v>4</v>
      </c>
      <c r="BR17" s="42">
        <v>4</v>
      </c>
      <c r="BS17" s="42">
        <v>4</v>
      </c>
      <c r="BT17" s="40" t="s">
        <v>26</v>
      </c>
      <c r="BU17" s="40" t="s">
        <v>26</v>
      </c>
      <c r="BV17" s="43">
        <f t="shared" si="3"/>
        <v>4</v>
      </c>
      <c r="BW17" s="40" t="s">
        <v>26</v>
      </c>
      <c r="BX17" s="40" t="s">
        <v>26</v>
      </c>
      <c r="BY17" s="40" t="s">
        <v>26</v>
      </c>
      <c r="BZ17" s="42"/>
      <c r="CA17" s="42">
        <v>5</v>
      </c>
      <c r="CB17" s="42">
        <v>4</v>
      </c>
      <c r="CC17" s="42">
        <v>5</v>
      </c>
      <c r="CD17" s="42"/>
      <c r="CE17" s="42">
        <v>4</v>
      </c>
      <c r="CF17" s="42"/>
      <c r="CG17" s="42"/>
      <c r="CH17" s="43">
        <f t="shared" si="4"/>
        <v>4.5</v>
      </c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8"/>
      <c r="CT17" s="15">
        <f t="shared" si="5"/>
        <v>0</v>
      </c>
      <c r="CU17" s="18"/>
      <c r="CV17" s="18"/>
      <c r="CW17" s="18"/>
      <c r="CX17" s="18"/>
      <c r="CY17" s="18"/>
      <c r="CZ17" s="18"/>
      <c r="DA17" s="18"/>
      <c r="DB17" s="18"/>
      <c r="DC17" s="19"/>
      <c r="DD17" s="19"/>
      <c r="DE17" s="15">
        <f t="shared" si="6"/>
        <v>0</v>
      </c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5">
        <f t="shared" si="7"/>
        <v>0</v>
      </c>
      <c r="DQ17" s="16">
        <f>IFERROR(IF(S17=0,0,IF(AN17=0,AVERAGE(S17),IF(BI17=0,AVERAGE(S17,AN17),IF(BV17=0,AVERAGE(S17,AN17,BI17),IF(BH=0,AVERAGE(S17,AN17,BI17,BV17),IF(BT=0,AVERAGE(S17,AN17,BI17,BV17,CH17),IF(CE=0,AVERAGE(S17,AN17,BI17,BV17,CH17,CT17),IF(DP17=0,AVERAGE(S17,AN17,BI17,BV17,CH17,CT17,DE17),AVERAGE(S17,AN17,BI17,BV17,CH17,CT17,DE17,DP17))))))))),0)</f>
        <v>0</v>
      </c>
    </row>
    <row r="18" spans="1:121" ht="12.75" thickBot="1" x14ac:dyDescent="0.25">
      <c r="A18" s="62" t="s">
        <v>67</v>
      </c>
      <c r="B18" s="64">
        <v>9</v>
      </c>
      <c r="C18" s="56">
        <v>1512344</v>
      </c>
      <c r="D18" s="40" t="s">
        <v>7</v>
      </c>
      <c r="E18" s="40" t="s">
        <v>7</v>
      </c>
      <c r="F18" s="40" t="s">
        <v>7</v>
      </c>
      <c r="G18" s="40" t="s">
        <v>7</v>
      </c>
      <c r="H18" s="40" t="s">
        <v>7</v>
      </c>
      <c r="I18" s="40" t="s">
        <v>7</v>
      </c>
      <c r="J18" s="40" t="s">
        <v>7</v>
      </c>
      <c r="K18" s="40" t="s">
        <v>7</v>
      </c>
      <c r="L18" s="40" t="s">
        <v>7</v>
      </c>
      <c r="M18" s="40" t="s">
        <v>7</v>
      </c>
      <c r="N18" s="40">
        <v>4</v>
      </c>
      <c r="O18" s="40">
        <v>3</v>
      </c>
      <c r="P18" s="40">
        <v>3</v>
      </c>
      <c r="Q18" s="40">
        <v>4</v>
      </c>
      <c r="R18" s="40">
        <v>4</v>
      </c>
      <c r="S18" s="43">
        <f t="shared" si="0"/>
        <v>3.6</v>
      </c>
      <c r="T18" s="43" t="s">
        <v>7</v>
      </c>
      <c r="U18" s="43" t="s">
        <v>7</v>
      </c>
      <c r="V18" s="43" t="s">
        <v>7</v>
      </c>
      <c r="W18" s="43" t="s">
        <v>7</v>
      </c>
      <c r="X18" s="40" t="s">
        <v>7</v>
      </c>
      <c r="Y18" s="40" t="s">
        <v>7</v>
      </c>
      <c r="Z18" s="40" t="s">
        <v>7</v>
      </c>
      <c r="AA18" s="40" t="s">
        <v>7</v>
      </c>
      <c r="AB18" s="40" t="s">
        <v>7</v>
      </c>
      <c r="AC18" s="40" t="s">
        <v>7</v>
      </c>
      <c r="AD18" s="40" t="s">
        <v>7</v>
      </c>
      <c r="AE18" s="40" t="s">
        <v>7</v>
      </c>
      <c r="AF18" s="40">
        <v>4</v>
      </c>
      <c r="AG18" s="40">
        <v>3</v>
      </c>
      <c r="AH18" s="40">
        <v>3</v>
      </c>
      <c r="AI18" s="40">
        <v>3</v>
      </c>
      <c r="AJ18" s="40">
        <v>3</v>
      </c>
      <c r="AK18" s="40">
        <v>4</v>
      </c>
      <c r="AL18" s="40">
        <v>3</v>
      </c>
      <c r="AM18" s="40" t="s">
        <v>7</v>
      </c>
      <c r="AN18" s="43">
        <f t="shared" si="1"/>
        <v>3.2857142857142856</v>
      </c>
      <c r="AO18" s="40" t="s">
        <v>26</v>
      </c>
      <c r="AP18" s="40" t="s">
        <v>26</v>
      </c>
      <c r="AQ18" s="40" t="s">
        <v>26</v>
      </c>
      <c r="AR18" s="40" t="s">
        <v>26</v>
      </c>
      <c r="AS18" s="40" t="s">
        <v>26</v>
      </c>
      <c r="AT18" s="40" t="s">
        <v>26</v>
      </c>
      <c r="AU18" s="40" t="s">
        <v>26</v>
      </c>
      <c r="AV18" s="40" t="s">
        <v>26</v>
      </c>
      <c r="AW18" s="40" t="s">
        <v>26</v>
      </c>
      <c r="AX18" s="40" t="s">
        <v>26</v>
      </c>
      <c r="AY18" s="40" t="s">
        <v>26</v>
      </c>
      <c r="AZ18" s="40">
        <v>5</v>
      </c>
      <c r="BA18" s="40">
        <v>3</v>
      </c>
      <c r="BB18" s="40">
        <v>5</v>
      </c>
      <c r="BC18" s="40">
        <v>4</v>
      </c>
      <c r="BD18" s="40">
        <v>4</v>
      </c>
      <c r="BE18" s="40">
        <v>4</v>
      </c>
      <c r="BF18" s="40">
        <v>3</v>
      </c>
      <c r="BG18" s="40">
        <v>4</v>
      </c>
      <c r="BH18" s="40" t="s">
        <v>26</v>
      </c>
      <c r="BI18" s="43">
        <f t="shared" si="2"/>
        <v>4</v>
      </c>
      <c r="BJ18" s="40" t="s">
        <v>26</v>
      </c>
      <c r="BK18" s="40" t="s">
        <v>26</v>
      </c>
      <c r="BL18" s="40" t="s">
        <v>26</v>
      </c>
      <c r="BM18" s="40" t="s">
        <v>26</v>
      </c>
      <c r="BN18" s="40" t="s">
        <v>26</v>
      </c>
      <c r="BO18" s="42">
        <v>5</v>
      </c>
      <c r="BP18" s="42">
        <v>5</v>
      </c>
      <c r="BQ18" s="42">
        <v>4</v>
      </c>
      <c r="BR18" s="42">
        <v>5</v>
      </c>
      <c r="BS18" s="42">
        <v>4</v>
      </c>
      <c r="BT18" s="40" t="s">
        <v>26</v>
      </c>
      <c r="BU18" s="40" t="s">
        <v>26</v>
      </c>
      <c r="BV18" s="43">
        <f t="shared" si="3"/>
        <v>4.5999999999999996</v>
      </c>
      <c r="BW18" s="40" t="s">
        <v>26</v>
      </c>
      <c r="BX18" s="40" t="s">
        <v>26</v>
      </c>
      <c r="BY18" s="40" t="s">
        <v>26</v>
      </c>
      <c r="BZ18" s="42">
        <v>4</v>
      </c>
      <c r="CA18" s="42">
        <v>5</v>
      </c>
      <c r="CB18" s="42">
        <v>3</v>
      </c>
      <c r="CC18" s="42">
        <v>5</v>
      </c>
      <c r="CD18" s="42">
        <v>3</v>
      </c>
      <c r="CE18" s="42">
        <v>4</v>
      </c>
      <c r="CF18" s="42"/>
      <c r="CG18" s="42"/>
      <c r="CH18" s="43">
        <f t="shared" si="4"/>
        <v>4</v>
      </c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8"/>
      <c r="CT18" s="15">
        <f t="shared" si="5"/>
        <v>0</v>
      </c>
      <c r="CU18" s="18"/>
      <c r="CV18" s="18"/>
      <c r="CW18" s="18"/>
      <c r="CX18" s="18"/>
      <c r="CY18" s="18"/>
      <c r="CZ18" s="18"/>
      <c r="DA18" s="18"/>
      <c r="DB18" s="18"/>
      <c r="DC18" s="19"/>
      <c r="DD18" s="19"/>
      <c r="DE18" s="15">
        <f t="shared" si="6"/>
        <v>0</v>
      </c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5">
        <f t="shared" si="7"/>
        <v>0</v>
      </c>
      <c r="DQ18" s="16">
        <f>IFERROR(IF(S18=0,0,IF(AN18=0,AVERAGE(S18),IF(BI18=0,AVERAGE(S18,AN18),IF(BV18=0,AVERAGE(S18,AN18,BI18),IF(BH=0,AVERAGE(S18,AN18,BI18,BV18),IF(BT=0,AVERAGE(S18,AN18,BI18,BV18,CH18),IF(CE=0,AVERAGE(S18,AN18,BI18,BV18,CH18,CT18),IF(DP18=0,AVERAGE(S18,AN18,BI18,BV18,CH18,CT18,DE18),AVERAGE(S18,AN18,BI18,BV18,CH18,CT18,DE18,DP18))))))))),0)</f>
        <v>0</v>
      </c>
    </row>
    <row r="19" spans="1:121" ht="12.75" thickBot="1" x14ac:dyDescent="0.25">
      <c r="A19" s="62" t="s">
        <v>68</v>
      </c>
      <c r="B19" s="64">
        <v>10</v>
      </c>
      <c r="C19" s="56">
        <v>1512346</v>
      </c>
      <c r="D19" s="40" t="s">
        <v>7</v>
      </c>
      <c r="E19" s="40" t="s">
        <v>7</v>
      </c>
      <c r="F19" s="40" t="s">
        <v>7</v>
      </c>
      <c r="G19" s="40" t="s">
        <v>7</v>
      </c>
      <c r="H19" s="40" t="s">
        <v>7</v>
      </c>
      <c r="I19" s="40" t="s">
        <v>7</v>
      </c>
      <c r="J19" s="40" t="s">
        <v>7</v>
      </c>
      <c r="K19" s="40" t="s">
        <v>7</v>
      </c>
      <c r="L19" s="40" t="s">
        <v>7</v>
      </c>
      <c r="M19" s="40" t="s">
        <v>7</v>
      </c>
      <c r="N19" s="40">
        <v>4</v>
      </c>
      <c r="O19" s="40">
        <v>4</v>
      </c>
      <c r="P19" s="40">
        <v>3</v>
      </c>
      <c r="Q19" s="40">
        <v>4</v>
      </c>
      <c r="R19" s="40">
        <v>4</v>
      </c>
      <c r="S19" s="43">
        <f t="shared" si="0"/>
        <v>3.8</v>
      </c>
      <c r="T19" s="43" t="s">
        <v>7</v>
      </c>
      <c r="U19" s="43" t="s">
        <v>7</v>
      </c>
      <c r="V19" s="43" t="s">
        <v>7</v>
      </c>
      <c r="W19" s="43" t="s">
        <v>7</v>
      </c>
      <c r="X19" s="40" t="s">
        <v>7</v>
      </c>
      <c r="Y19" s="40" t="s">
        <v>7</v>
      </c>
      <c r="Z19" s="40" t="s">
        <v>7</v>
      </c>
      <c r="AA19" s="40" t="s">
        <v>7</v>
      </c>
      <c r="AB19" s="40" t="s">
        <v>7</v>
      </c>
      <c r="AC19" s="40" t="s">
        <v>7</v>
      </c>
      <c r="AD19" s="40" t="s">
        <v>7</v>
      </c>
      <c r="AE19" s="40" t="s">
        <v>7</v>
      </c>
      <c r="AF19" s="40">
        <v>3</v>
      </c>
      <c r="AG19" s="40">
        <v>3</v>
      </c>
      <c r="AH19" s="40">
        <v>3</v>
      </c>
      <c r="AI19" s="40">
        <v>3</v>
      </c>
      <c r="AJ19" s="40">
        <v>3</v>
      </c>
      <c r="AK19" s="40">
        <v>3</v>
      </c>
      <c r="AL19" s="40">
        <v>3</v>
      </c>
      <c r="AM19" s="40" t="s">
        <v>7</v>
      </c>
      <c r="AN19" s="43">
        <f t="shared" si="1"/>
        <v>3</v>
      </c>
      <c r="AO19" s="40" t="s">
        <v>26</v>
      </c>
      <c r="AP19" s="40" t="s">
        <v>26</v>
      </c>
      <c r="AQ19" s="40" t="s">
        <v>26</v>
      </c>
      <c r="AR19" s="40" t="s">
        <v>26</v>
      </c>
      <c r="AS19" s="40" t="s">
        <v>26</v>
      </c>
      <c r="AT19" s="40" t="s">
        <v>26</v>
      </c>
      <c r="AU19" s="40" t="s">
        <v>26</v>
      </c>
      <c r="AV19" s="40" t="s">
        <v>26</v>
      </c>
      <c r="AW19" s="40" t="s">
        <v>26</v>
      </c>
      <c r="AX19" s="40" t="s">
        <v>26</v>
      </c>
      <c r="AY19" s="40" t="s">
        <v>26</v>
      </c>
      <c r="AZ19" s="40">
        <v>4</v>
      </c>
      <c r="BA19" s="40">
        <v>3</v>
      </c>
      <c r="BB19" s="40">
        <v>3</v>
      </c>
      <c r="BC19" s="40">
        <v>4</v>
      </c>
      <c r="BD19" s="40">
        <v>4</v>
      </c>
      <c r="BE19" s="40">
        <v>4</v>
      </c>
      <c r="BF19" s="40">
        <v>3</v>
      </c>
      <c r="BG19" s="40">
        <v>4</v>
      </c>
      <c r="BH19" s="40" t="s">
        <v>26</v>
      </c>
      <c r="BI19" s="43">
        <f t="shared" si="2"/>
        <v>3.625</v>
      </c>
      <c r="BJ19" s="40" t="s">
        <v>26</v>
      </c>
      <c r="BK19" s="40" t="s">
        <v>26</v>
      </c>
      <c r="BL19" s="40" t="s">
        <v>26</v>
      </c>
      <c r="BM19" s="40" t="s">
        <v>26</v>
      </c>
      <c r="BN19" s="40" t="s">
        <v>26</v>
      </c>
      <c r="BO19" s="42">
        <v>4</v>
      </c>
      <c r="BP19" s="42">
        <v>4</v>
      </c>
      <c r="BQ19" s="42"/>
      <c r="BR19" s="42">
        <v>4</v>
      </c>
      <c r="BS19" s="42">
        <v>4</v>
      </c>
      <c r="BT19" s="40" t="s">
        <v>26</v>
      </c>
      <c r="BU19" s="40" t="s">
        <v>26</v>
      </c>
      <c r="BV19" s="43">
        <f t="shared" si="3"/>
        <v>4</v>
      </c>
      <c r="BW19" s="40" t="s">
        <v>26</v>
      </c>
      <c r="BX19" s="49" t="s">
        <v>26</v>
      </c>
      <c r="BY19" s="40" t="s">
        <v>26</v>
      </c>
      <c r="BZ19" s="42">
        <v>4</v>
      </c>
      <c r="CA19" s="42">
        <v>5</v>
      </c>
      <c r="CB19" s="42">
        <v>4</v>
      </c>
      <c r="CC19" s="42">
        <v>5</v>
      </c>
      <c r="CD19" s="42">
        <v>4</v>
      </c>
      <c r="CE19" s="42">
        <v>4</v>
      </c>
      <c r="CF19" s="42"/>
      <c r="CG19" s="42"/>
      <c r="CH19" s="43">
        <f t="shared" si="4"/>
        <v>4.333333333333333</v>
      </c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9"/>
      <c r="CT19" s="15">
        <f t="shared" si="5"/>
        <v>0</v>
      </c>
      <c r="CU19" s="18"/>
      <c r="CV19" s="18"/>
      <c r="CW19" s="18"/>
      <c r="CX19" s="18"/>
      <c r="CY19" s="18"/>
      <c r="CZ19" s="18"/>
      <c r="DA19" s="18"/>
      <c r="DB19" s="18"/>
      <c r="DC19" s="19"/>
      <c r="DD19" s="19"/>
      <c r="DE19" s="15">
        <f t="shared" si="6"/>
        <v>0</v>
      </c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5">
        <f t="shared" si="7"/>
        <v>0</v>
      </c>
      <c r="DQ19" s="16">
        <f>IFERROR(IF(S19=0,0,IF(AN19=0,AVERAGE(S19),IF(BI19=0,AVERAGE(S19,AN19),IF(BV19=0,AVERAGE(S19,AN19,BI19),IF(BH=0,AVERAGE(S19,AN19,BI19,BV19),IF(BT=0,AVERAGE(S19,AN19,BI19,BV19,CH19),IF(CE=0,AVERAGE(S19,AN19,BI19,BV19,CH19,CT19),IF(DP19=0,AVERAGE(S19,AN19,BI19,BV19,CH19,CT19,DE19),AVERAGE(S19,AN19,BI19,BV19,CH19,CT19,DE19,DP19))))))))),0)</f>
        <v>0</v>
      </c>
    </row>
    <row r="20" spans="1:121" ht="12.75" thickBot="1" x14ac:dyDescent="0.25">
      <c r="A20" s="62" t="s">
        <v>69</v>
      </c>
      <c r="B20" s="64">
        <v>11</v>
      </c>
      <c r="C20" s="57">
        <v>1512350</v>
      </c>
      <c r="D20" s="40" t="s">
        <v>7</v>
      </c>
      <c r="E20" s="40" t="s">
        <v>7</v>
      </c>
      <c r="F20" s="40" t="s">
        <v>7</v>
      </c>
      <c r="G20" s="40" t="s">
        <v>7</v>
      </c>
      <c r="H20" s="40" t="s">
        <v>7</v>
      </c>
      <c r="I20" s="40" t="s">
        <v>7</v>
      </c>
      <c r="J20" s="40" t="s">
        <v>7</v>
      </c>
      <c r="K20" s="40" t="s">
        <v>7</v>
      </c>
      <c r="L20" s="40" t="s">
        <v>7</v>
      </c>
      <c r="M20" s="40" t="s">
        <v>7</v>
      </c>
      <c r="N20" s="40">
        <v>4</v>
      </c>
      <c r="O20" s="40">
        <v>3</v>
      </c>
      <c r="P20" s="40">
        <v>3</v>
      </c>
      <c r="Q20" s="40">
        <v>5</v>
      </c>
      <c r="R20" s="40">
        <v>4</v>
      </c>
      <c r="S20" s="43">
        <f t="shared" si="0"/>
        <v>3.8</v>
      </c>
      <c r="T20" s="43" t="s">
        <v>7</v>
      </c>
      <c r="U20" s="43" t="s">
        <v>7</v>
      </c>
      <c r="V20" s="43" t="s">
        <v>7</v>
      </c>
      <c r="W20" s="43" t="s">
        <v>7</v>
      </c>
      <c r="X20" s="40" t="s">
        <v>7</v>
      </c>
      <c r="Y20" s="40" t="s">
        <v>7</v>
      </c>
      <c r="Z20" s="40" t="s">
        <v>7</v>
      </c>
      <c r="AA20" s="40" t="s">
        <v>7</v>
      </c>
      <c r="AB20" s="40" t="s">
        <v>7</v>
      </c>
      <c r="AC20" s="40" t="s">
        <v>7</v>
      </c>
      <c r="AD20" s="40" t="s">
        <v>7</v>
      </c>
      <c r="AE20" s="40" t="s">
        <v>7</v>
      </c>
      <c r="AF20" s="40">
        <v>4</v>
      </c>
      <c r="AG20" s="40">
        <v>3</v>
      </c>
      <c r="AH20" s="40">
        <v>4</v>
      </c>
      <c r="AI20" s="40">
        <v>3</v>
      </c>
      <c r="AJ20" s="40">
        <v>3</v>
      </c>
      <c r="AK20" s="40">
        <v>3</v>
      </c>
      <c r="AL20" s="40">
        <v>3</v>
      </c>
      <c r="AM20" s="40" t="s">
        <v>7</v>
      </c>
      <c r="AN20" s="43">
        <f t="shared" si="1"/>
        <v>3.2857142857142856</v>
      </c>
      <c r="AO20" s="40" t="s">
        <v>26</v>
      </c>
      <c r="AP20" s="40" t="s">
        <v>26</v>
      </c>
      <c r="AQ20" s="40" t="s">
        <v>26</v>
      </c>
      <c r="AR20" s="40" t="s">
        <v>26</v>
      </c>
      <c r="AS20" s="40" t="s">
        <v>26</v>
      </c>
      <c r="AT20" s="40" t="s">
        <v>26</v>
      </c>
      <c r="AU20" s="40" t="s">
        <v>26</v>
      </c>
      <c r="AV20" s="40" t="s">
        <v>26</v>
      </c>
      <c r="AW20" s="40" t="s">
        <v>26</v>
      </c>
      <c r="AX20" s="40" t="s">
        <v>26</v>
      </c>
      <c r="AY20" s="40" t="s">
        <v>26</v>
      </c>
      <c r="AZ20" s="40">
        <v>4</v>
      </c>
      <c r="BA20" s="40">
        <v>4</v>
      </c>
      <c r="BB20" s="40">
        <v>4</v>
      </c>
      <c r="BC20" s="40">
        <v>4</v>
      </c>
      <c r="BD20" s="40">
        <v>4</v>
      </c>
      <c r="BE20" s="40">
        <v>4</v>
      </c>
      <c r="BF20" s="40">
        <v>4</v>
      </c>
      <c r="BG20" s="40">
        <v>4</v>
      </c>
      <c r="BH20" s="40" t="s">
        <v>26</v>
      </c>
      <c r="BI20" s="43">
        <f t="shared" si="2"/>
        <v>4</v>
      </c>
      <c r="BJ20" s="40" t="s">
        <v>26</v>
      </c>
      <c r="BK20" s="40" t="s">
        <v>26</v>
      </c>
      <c r="BL20" s="40" t="s">
        <v>26</v>
      </c>
      <c r="BM20" s="40" t="s">
        <v>26</v>
      </c>
      <c r="BN20" s="40" t="s">
        <v>26</v>
      </c>
      <c r="BO20" s="42">
        <v>5</v>
      </c>
      <c r="BP20" s="42">
        <v>4</v>
      </c>
      <c r="BQ20" s="42">
        <v>4</v>
      </c>
      <c r="BR20" s="42">
        <v>5</v>
      </c>
      <c r="BS20" s="42">
        <v>4</v>
      </c>
      <c r="BT20" s="40" t="s">
        <v>26</v>
      </c>
      <c r="BU20" s="40" t="s">
        <v>26</v>
      </c>
      <c r="BV20" s="43">
        <f t="shared" si="3"/>
        <v>4.4000000000000004</v>
      </c>
      <c r="BW20" s="40" t="s">
        <v>26</v>
      </c>
      <c r="BX20" s="40" t="s">
        <v>26</v>
      </c>
      <c r="BY20" s="40" t="s">
        <v>26</v>
      </c>
      <c r="BZ20" s="42">
        <v>4</v>
      </c>
      <c r="CA20" s="42">
        <v>5</v>
      </c>
      <c r="CB20" s="42">
        <v>3</v>
      </c>
      <c r="CC20" s="42">
        <v>5</v>
      </c>
      <c r="CD20" s="42">
        <v>3</v>
      </c>
      <c r="CE20" s="42">
        <v>4</v>
      </c>
      <c r="CF20" s="42"/>
      <c r="CG20" s="42"/>
      <c r="CH20" s="43">
        <f t="shared" si="4"/>
        <v>4</v>
      </c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8"/>
      <c r="CT20" s="15">
        <f t="shared" si="5"/>
        <v>0</v>
      </c>
      <c r="CU20" s="18"/>
      <c r="CV20" s="18"/>
      <c r="CW20" s="18"/>
      <c r="CX20" s="18"/>
      <c r="CY20" s="18"/>
      <c r="CZ20" s="18"/>
      <c r="DA20" s="18"/>
      <c r="DB20" s="18"/>
      <c r="DC20" s="17"/>
      <c r="DD20" s="19"/>
      <c r="DE20" s="15">
        <f t="shared" si="6"/>
        <v>0</v>
      </c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5">
        <f t="shared" si="7"/>
        <v>0</v>
      </c>
      <c r="DQ20" s="16">
        <f>IFERROR(IF(S20=0,0,IF(AN20=0,AVERAGE(S20),IF(BI20=0,AVERAGE(S20,AN20),IF(BV20=0,AVERAGE(S20,AN20,BI20),IF(BH=0,AVERAGE(S20,AN20,BI20,BV20),IF(BT=0,AVERAGE(S20,AN20,BI20,BV20,CH20),IF(CE=0,AVERAGE(S20,AN20,BI20,BV20,CH20,CT20),IF(DP20=0,AVERAGE(S20,AN20,BI20,BV20,CH20,CT20,DE20),AVERAGE(S20,AN20,BI20,BV20,CH20,CT20,DE20,DP20))))))))),0)</f>
        <v>0</v>
      </c>
    </row>
    <row r="21" spans="1:121" ht="12.75" thickBot="1" x14ac:dyDescent="0.25">
      <c r="A21" s="6" t="s">
        <v>70</v>
      </c>
      <c r="B21" s="44">
        <v>12</v>
      </c>
      <c r="C21" s="58">
        <v>1512349</v>
      </c>
      <c r="D21" s="40" t="s">
        <v>7</v>
      </c>
      <c r="E21" s="40" t="s">
        <v>7</v>
      </c>
      <c r="F21" s="40" t="s">
        <v>7</v>
      </c>
      <c r="G21" s="40" t="s">
        <v>7</v>
      </c>
      <c r="H21" s="40" t="s">
        <v>7</v>
      </c>
      <c r="I21" s="40" t="s">
        <v>7</v>
      </c>
      <c r="J21" s="40" t="s">
        <v>7</v>
      </c>
      <c r="K21" s="40" t="s">
        <v>7</v>
      </c>
      <c r="L21" s="40" t="s">
        <v>7</v>
      </c>
      <c r="M21" s="40" t="s">
        <v>7</v>
      </c>
      <c r="N21" s="45">
        <v>3</v>
      </c>
      <c r="O21" s="45">
        <v>3</v>
      </c>
      <c r="P21" s="45">
        <v>3</v>
      </c>
      <c r="Q21" s="45">
        <v>3</v>
      </c>
      <c r="R21" s="45">
        <v>3</v>
      </c>
      <c r="S21" s="46">
        <f t="shared" si="0"/>
        <v>3</v>
      </c>
      <c r="T21" s="43" t="s">
        <v>7</v>
      </c>
      <c r="U21" s="43" t="s">
        <v>7</v>
      </c>
      <c r="V21" s="43" t="s">
        <v>7</v>
      </c>
      <c r="W21" s="43" t="s">
        <v>7</v>
      </c>
      <c r="X21" s="45" t="s">
        <v>7</v>
      </c>
      <c r="Y21" s="45" t="s">
        <v>7</v>
      </c>
      <c r="Z21" s="45" t="s">
        <v>7</v>
      </c>
      <c r="AA21" s="45" t="s">
        <v>7</v>
      </c>
      <c r="AB21" s="45" t="s">
        <v>7</v>
      </c>
      <c r="AC21" s="45" t="s">
        <v>7</v>
      </c>
      <c r="AD21" s="45" t="s">
        <v>7</v>
      </c>
      <c r="AE21" s="45" t="s">
        <v>7</v>
      </c>
      <c r="AF21" s="45">
        <v>3</v>
      </c>
      <c r="AG21" s="45">
        <v>3</v>
      </c>
      <c r="AH21" s="45">
        <v>3</v>
      </c>
      <c r="AI21" s="45">
        <v>3</v>
      </c>
      <c r="AJ21" s="45">
        <v>3</v>
      </c>
      <c r="AK21" s="45">
        <v>3</v>
      </c>
      <c r="AL21" s="45">
        <v>3</v>
      </c>
      <c r="AM21" s="45" t="s">
        <v>7</v>
      </c>
      <c r="AN21" s="46">
        <f t="shared" si="1"/>
        <v>3</v>
      </c>
      <c r="AO21" s="45" t="s">
        <v>26</v>
      </c>
      <c r="AP21" s="45" t="s">
        <v>26</v>
      </c>
      <c r="AQ21" s="45" t="s">
        <v>26</v>
      </c>
      <c r="AR21" s="45" t="s">
        <v>26</v>
      </c>
      <c r="AS21" s="45" t="s">
        <v>26</v>
      </c>
      <c r="AT21" s="45" t="s">
        <v>26</v>
      </c>
      <c r="AU21" s="45" t="s">
        <v>26</v>
      </c>
      <c r="AV21" s="45" t="s">
        <v>26</v>
      </c>
      <c r="AW21" s="45" t="s">
        <v>26</v>
      </c>
      <c r="AX21" s="45" t="s">
        <v>26</v>
      </c>
      <c r="AY21" s="45" t="s">
        <v>26</v>
      </c>
      <c r="AZ21" s="45">
        <v>3</v>
      </c>
      <c r="BA21" s="45">
        <v>4</v>
      </c>
      <c r="BB21" s="45">
        <v>4</v>
      </c>
      <c r="BC21" s="45">
        <v>4</v>
      </c>
      <c r="BD21" s="45">
        <v>4</v>
      </c>
      <c r="BE21" s="45">
        <v>4</v>
      </c>
      <c r="BF21" s="45">
        <v>4</v>
      </c>
      <c r="BG21" s="45">
        <v>4</v>
      </c>
      <c r="BH21" s="45" t="s">
        <v>26</v>
      </c>
      <c r="BI21" s="46">
        <f t="shared" si="2"/>
        <v>3.875</v>
      </c>
      <c r="BJ21" s="45" t="s">
        <v>26</v>
      </c>
      <c r="BK21" s="45" t="s">
        <v>26</v>
      </c>
      <c r="BL21" s="45" t="s">
        <v>26</v>
      </c>
      <c r="BM21" s="45" t="s">
        <v>26</v>
      </c>
      <c r="BN21" s="45" t="s">
        <v>26</v>
      </c>
      <c r="BO21" s="47">
        <v>5</v>
      </c>
      <c r="BP21" s="47">
        <v>4</v>
      </c>
      <c r="BQ21" s="47">
        <v>5</v>
      </c>
      <c r="BR21" s="47">
        <v>5</v>
      </c>
      <c r="BS21" s="47">
        <v>4</v>
      </c>
      <c r="BT21" s="40" t="s">
        <v>26</v>
      </c>
      <c r="BU21" s="45" t="s">
        <v>26</v>
      </c>
      <c r="BV21" s="46">
        <f t="shared" si="3"/>
        <v>4.5999999999999996</v>
      </c>
      <c r="BW21" s="40" t="s">
        <v>26</v>
      </c>
      <c r="BX21" s="40" t="s">
        <v>26</v>
      </c>
      <c r="BY21" s="45" t="s">
        <v>26</v>
      </c>
      <c r="BZ21" s="47">
        <v>5</v>
      </c>
      <c r="CA21" s="47">
        <v>5</v>
      </c>
      <c r="CB21" s="47">
        <v>4</v>
      </c>
      <c r="CC21" s="47">
        <v>5</v>
      </c>
      <c r="CD21" s="47">
        <v>4</v>
      </c>
      <c r="CE21" s="47">
        <v>4</v>
      </c>
      <c r="CF21" s="47"/>
      <c r="CG21" s="47"/>
      <c r="CH21" s="46">
        <f t="shared" si="4"/>
        <v>4.666666666666667</v>
      </c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7"/>
      <c r="CT21" s="25">
        <f t="shared" si="5"/>
        <v>0</v>
      </c>
      <c r="CU21" s="27"/>
      <c r="CV21" s="27"/>
      <c r="CW21" s="27"/>
      <c r="CX21" s="27"/>
      <c r="CY21" s="27"/>
      <c r="CZ21" s="27"/>
      <c r="DA21" s="27"/>
      <c r="DB21" s="27"/>
      <c r="DC21" s="26"/>
      <c r="DD21" s="28"/>
      <c r="DE21" s="25">
        <f t="shared" si="6"/>
        <v>0</v>
      </c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5">
        <f t="shared" si="7"/>
        <v>0</v>
      </c>
      <c r="DQ21" s="29">
        <f>IFERROR(IF(S21=0,0,IF(AN21=0,AVERAGE(S21),IF(BI21=0,AVERAGE(S21,AN21),IF(BV21=0,AVERAGE(S21,AN21,BI21),IF(BH=0,AVERAGE(S21,AN21,BI21,BV21),IF(BT=0,AVERAGE(S21,AN21,BI21,BV21,CH21),IF(CE=0,AVERAGE(S21,AN21,BI21,BV21,CH21,CT21),IF(DP21=0,AVERAGE(S21,AN21,BI21,BV21,CH21,CT21,DE21),AVERAGE(S21,AN21,BI21,BV21,CH21,CT21,DE21,DP21))))))))),0)</f>
        <v>0</v>
      </c>
    </row>
    <row r="22" spans="1:121" ht="12.75" thickBot="1" x14ac:dyDescent="0.25">
      <c r="A22" s="62" t="s">
        <v>72</v>
      </c>
      <c r="B22" s="64">
        <v>13</v>
      </c>
      <c r="C22" s="58">
        <v>1512342</v>
      </c>
      <c r="D22" s="40" t="s">
        <v>7</v>
      </c>
      <c r="E22" s="40" t="s">
        <v>7</v>
      </c>
      <c r="F22" s="40" t="s">
        <v>7</v>
      </c>
      <c r="G22" s="40" t="s">
        <v>7</v>
      </c>
      <c r="H22" s="40" t="s">
        <v>7</v>
      </c>
      <c r="I22" s="40" t="s">
        <v>7</v>
      </c>
      <c r="J22" s="40" t="s">
        <v>7</v>
      </c>
      <c r="K22" s="40" t="s">
        <v>7</v>
      </c>
      <c r="L22" s="40" t="s">
        <v>7</v>
      </c>
      <c r="M22" s="40" t="s">
        <v>7</v>
      </c>
      <c r="N22" s="45">
        <v>5</v>
      </c>
      <c r="O22" s="45">
        <v>5</v>
      </c>
      <c r="P22" s="45">
        <v>5</v>
      </c>
      <c r="Q22" s="45">
        <v>5</v>
      </c>
      <c r="R22" s="45">
        <v>5</v>
      </c>
      <c r="S22" s="46">
        <f t="shared" si="0"/>
        <v>5</v>
      </c>
      <c r="T22" s="46" t="s">
        <v>7</v>
      </c>
      <c r="U22" s="46" t="s">
        <v>7</v>
      </c>
      <c r="V22" s="46" t="s">
        <v>7</v>
      </c>
      <c r="W22" s="46" t="s">
        <v>7</v>
      </c>
      <c r="X22" s="45" t="s">
        <v>26</v>
      </c>
      <c r="Y22" s="45" t="s">
        <v>7</v>
      </c>
      <c r="Z22" s="45" t="s">
        <v>7</v>
      </c>
      <c r="AA22" s="45" t="s">
        <v>7</v>
      </c>
      <c r="AB22" s="45" t="s">
        <v>7</v>
      </c>
      <c r="AC22" s="45" t="s">
        <v>7</v>
      </c>
      <c r="AD22" s="45" t="s">
        <v>7</v>
      </c>
      <c r="AE22" s="45" t="s">
        <v>7</v>
      </c>
      <c r="AF22" s="45">
        <v>5</v>
      </c>
      <c r="AG22" s="45">
        <v>5</v>
      </c>
      <c r="AH22" s="45">
        <v>5</v>
      </c>
      <c r="AI22" s="45">
        <v>5</v>
      </c>
      <c r="AJ22" s="45">
        <v>5</v>
      </c>
      <c r="AK22" s="45">
        <v>5</v>
      </c>
      <c r="AL22" s="45">
        <v>5</v>
      </c>
      <c r="AM22" s="45" t="s">
        <v>7</v>
      </c>
      <c r="AN22" s="46">
        <f t="shared" si="1"/>
        <v>5</v>
      </c>
      <c r="AO22" s="45" t="s">
        <v>26</v>
      </c>
      <c r="AP22" s="45" t="s">
        <v>26</v>
      </c>
      <c r="AQ22" s="45" t="s">
        <v>26</v>
      </c>
      <c r="AR22" s="45" t="s">
        <v>26</v>
      </c>
      <c r="AS22" s="45" t="s">
        <v>26</v>
      </c>
      <c r="AT22" s="45" t="s">
        <v>26</v>
      </c>
      <c r="AU22" s="45" t="s">
        <v>26</v>
      </c>
      <c r="AV22" s="45" t="s">
        <v>26</v>
      </c>
      <c r="AW22" s="45" t="s">
        <v>26</v>
      </c>
      <c r="AX22" s="45" t="s">
        <v>26</v>
      </c>
      <c r="AY22" s="45" t="s">
        <v>26</v>
      </c>
      <c r="AZ22" s="45">
        <v>5</v>
      </c>
      <c r="BA22" s="45">
        <v>4</v>
      </c>
      <c r="BB22" s="45">
        <v>4</v>
      </c>
      <c r="BC22" s="45">
        <v>5</v>
      </c>
      <c r="BD22" s="45">
        <v>5</v>
      </c>
      <c r="BE22" s="45">
        <v>5</v>
      </c>
      <c r="BF22" s="45">
        <v>4</v>
      </c>
      <c r="BG22" s="45">
        <v>4</v>
      </c>
      <c r="BH22" s="45" t="s">
        <v>26</v>
      </c>
      <c r="BI22" s="46">
        <f t="shared" si="2"/>
        <v>4.5</v>
      </c>
      <c r="BJ22" s="45" t="s">
        <v>26</v>
      </c>
      <c r="BK22" s="45" t="s">
        <v>26</v>
      </c>
      <c r="BL22" s="45" t="s">
        <v>26</v>
      </c>
      <c r="BM22" s="45" t="s">
        <v>26</v>
      </c>
      <c r="BN22" s="45" t="s">
        <v>26</v>
      </c>
      <c r="BO22" s="47">
        <v>4</v>
      </c>
      <c r="BP22" s="47">
        <v>5</v>
      </c>
      <c r="BQ22" s="47">
        <v>5</v>
      </c>
      <c r="BR22" s="47">
        <v>4</v>
      </c>
      <c r="BS22" s="47">
        <v>4</v>
      </c>
      <c r="BT22" s="40" t="s">
        <v>26</v>
      </c>
      <c r="BU22" s="45" t="s">
        <v>26</v>
      </c>
      <c r="BV22" s="46">
        <f t="shared" si="3"/>
        <v>4.4000000000000004</v>
      </c>
      <c r="BW22" s="40" t="s">
        <v>26</v>
      </c>
      <c r="BX22" s="40" t="s">
        <v>26</v>
      </c>
      <c r="BY22" s="45" t="s">
        <v>26</v>
      </c>
      <c r="BZ22" s="48">
        <v>5</v>
      </c>
      <c r="CA22" s="48">
        <v>5</v>
      </c>
      <c r="CB22" s="47">
        <v>4</v>
      </c>
      <c r="CC22" s="47">
        <v>5</v>
      </c>
      <c r="CD22" s="47">
        <v>4</v>
      </c>
      <c r="CE22" s="47">
        <v>4</v>
      </c>
      <c r="CF22" s="47"/>
      <c r="CG22" s="47"/>
      <c r="CH22" s="46">
        <f t="shared" si="4"/>
        <v>4.666666666666667</v>
      </c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7"/>
      <c r="CT22" s="25">
        <f t="shared" si="5"/>
        <v>0</v>
      </c>
      <c r="CU22" s="27"/>
      <c r="CV22" s="27"/>
      <c r="CW22" s="27"/>
      <c r="CX22" s="27"/>
      <c r="CY22" s="27"/>
      <c r="CZ22" s="27"/>
      <c r="DA22" s="27"/>
      <c r="DB22" s="27"/>
      <c r="DC22" s="26"/>
      <c r="DD22" s="28"/>
      <c r="DE22" s="25">
        <f t="shared" si="6"/>
        <v>0</v>
      </c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5">
        <f t="shared" ref="DP22:DP32" si="8">IF(ISBLANK(DF22)=TRUE,0,AVERAGE(DF22:DO22))</f>
        <v>0</v>
      </c>
      <c r="DQ22" s="29">
        <f>IFERROR(IF(S22=0,0,IF(AN22=0,AVERAGE(S22),IF(BI22=0,AVERAGE(S22,AN22),IF(BV22=0,AVERAGE(S22,AN22,BI22),IF(BH=0,AVERAGE(S22,AN22,BI22,BV22),IF(BT=0,AVERAGE(S22,AN22,BI22,BV22,CH22),IF(CE=0,AVERAGE(S22,AN22,BI22,BV22,CH22,CT22),IF(DP22=0,AVERAGE(S22,AN22,BI22,BV22,CH22,CT22,DE22),AVERAGE(S22,AN22,BI22,BV22,CH22,CT22,DE22,DP22))))))))),0)</f>
        <v>0</v>
      </c>
    </row>
    <row r="23" spans="1:121" ht="12.75" thickBot="1" x14ac:dyDescent="0.25">
      <c r="A23" s="62" t="s">
        <v>73</v>
      </c>
      <c r="B23" s="44">
        <v>14</v>
      </c>
      <c r="C23" s="58">
        <v>1512354</v>
      </c>
      <c r="D23" s="40" t="s">
        <v>7</v>
      </c>
      <c r="E23" s="40" t="s">
        <v>7</v>
      </c>
      <c r="F23" s="40" t="s">
        <v>7</v>
      </c>
      <c r="G23" s="40" t="s">
        <v>7</v>
      </c>
      <c r="H23" s="40" t="s">
        <v>7</v>
      </c>
      <c r="I23" s="40" t="s">
        <v>7</v>
      </c>
      <c r="J23" s="40" t="s">
        <v>7</v>
      </c>
      <c r="K23" s="40" t="s">
        <v>7</v>
      </c>
      <c r="L23" s="40" t="s">
        <v>7</v>
      </c>
      <c r="M23" s="40" t="s">
        <v>7</v>
      </c>
      <c r="N23" s="45">
        <v>4</v>
      </c>
      <c r="O23" s="45">
        <v>4</v>
      </c>
      <c r="P23" s="45">
        <v>4</v>
      </c>
      <c r="Q23" s="45">
        <v>4</v>
      </c>
      <c r="R23" s="45">
        <v>4</v>
      </c>
      <c r="S23" s="46">
        <f t="shared" si="0"/>
        <v>4</v>
      </c>
      <c r="T23" s="46" t="s">
        <v>7</v>
      </c>
      <c r="U23" s="46" t="s">
        <v>7</v>
      </c>
      <c r="V23" s="46" t="s">
        <v>7</v>
      </c>
      <c r="W23" s="46" t="s">
        <v>7</v>
      </c>
      <c r="X23" s="45" t="s">
        <v>26</v>
      </c>
      <c r="Y23" s="45" t="s">
        <v>7</v>
      </c>
      <c r="Z23" s="45" t="s">
        <v>7</v>
      </c>
      <c r="AA23" s="45" t="s">
        <v>7</v>
      </c>
      <c r="AB23" s="45" t="s">
        <v>7</v>
      </c>
      <c r="AC23" s="45" t="s">
        <v>7</v>
      </c>
      <c r="AD23" s="45" t="s">
        <v>7</v>
      </c>
      <c r="AE23" s="45" t="s">
        <v>7</v>
      </c>
      <c r="AF23" s="45">
        <v>5</v>
      </c>
      <c r="AG23" s="45">
        <v>3</v>
      </c>
      <c r="AH23" s="45">
        <v>4</v>
      </c>
      <c r="AI23" s="45">
        <v>4</v>
      </c>
      <c r="AJ23" s="45">
        <v>3</v>
      </c>
      <c r="AK23" s="45">
        <v>5</v>
      </c>
      <c r="AL23" s="45">
        <v>3</v>
      </c>
      <c r="AM23" s="45" t="s">
        <v>7</v>
      </c>
      <c r="AN23" s="46">
        <f t="shared" si="1"/>
        <v>3.8571428571428572</v>
      </c>
      <c r="AO23" s="48" t="s">
        <v>26</v>
      </c>
      <c r="AP23" s="45" t="s">
        <v>26</v>
      </c>
      <c r="AQ23" s="45" t="s">
        <v>26</v>
      </c>
      <c r="AR23" s="48" t="s">
        <v>26</v>
      </c>
      <c r="AS23" s="48" t="s">
        <v>26</v>
      </c>
      <c r="AT23" s="48" t="s">
        <v>26</v>
      </c>
      <c r="AU23" s="48" t="s">
        <v>26</v>
      </c>
      <c r="AV23" s="48" t="s">
        <v>26</v>
      </c>
      <c r="AW23" s="48" t="s">
        <v>26</v>
      </c>
      <c r="AX23" s="48" t="s">
        <v>26</v>
      </c>
      <c r="AY23" s="48" t="s">
        <v>26</v>
      </c>
      <c r="AZ23" s="48">
        <v>5</v>
      </c>
      <c r="BA23" s="48">
        <v>5</v>
      </c>
      <c r="BB23" s="48">
        <v>4</v>
      </c>
      <c r="BC23" s="48">
        <v>4</v>
      </c>
      <c r="BD23" s="48">
        <v>5</v>
      </c>
      <c r="BE23" s="48">
        <v>4</v>
      </c>
      <c r="BF23" s="48">
        <v>5</v>
      </c>
      <c r="BG23" s="48">
        <v>4</v>
      </c>
      <c r="BH23" s="48" t="s">
        <v>26</v>
      </c>
      <c r="BI23" s="46">
        <f t="shared" si="2"/>
        <v>4.5</v>
      </c>
      <c r="BJ23" s="48" t="s">
        <v>26</v>
      </c>
      <c r="BK23" s="45" t="s">
        <v>26</v>
      </c>
      <c r="BL23" s="48" t="s">
        <v>26</v>
      </c>
      <c r="BM23" s="45" t="s">
        <v>26</v>
      </c>
      <c r="BN23" s="48" t="s">
        <v>26</v>
      </c>
      <c r="BO23" s="48">
        <v>5</v>
      </c>
      <c r="BP23" s="48">
        <v>5</v>
      </c>
      <c r="BQ23" s="48">
        <v>4</v>
      </c>
      <c r="BR23" s="48">
        <v>5</v>
      </c>
      <c r="BS23" s="47">
        <v>5</v>
      </c>
      <c r="BT23" s="40" t="s">
        <v>26</v>
      </c>
      <c r="BU23" s="45" t="s">
        <v>26</v>
      </c>
      <c r="BV23" s="46">
        <f t="shared" si="3"/>
        <v>4.8</v>
      </c>
      <c r="BW23" s="40" t="s">
        <v>26</v>
      </c>
      <c r="BX23" s="40" t="s">
        <v>26</v>
      </c>
      <c r="BY23" s="45" t="s">
        <v>26</v>
      </c>
      <c r="BZ23" s="48">
        <v>5</v>
      </c>
      <c r="CA23" s="48">
        <v>5</v>
      </c>
      <c r="CB23" s="48">
        <v>4</v>
      </c>
      <c r="CC23" s="48">
        <v>5</v>
      </c>
      <c r="CD23" s="48">
        <v>4</v>
      </c>
      <c r="CE23" s="48">
        <v>5</v>
      </c>
      <c r="CF23" s="48"/>
      <c r="CG23" s="48"/>
      <c r="CH23" s="46">
        <f t="shared" si="4"/>
        <v>4.666666666666667</v>
      </c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7"/>
      <c r="CT23" s="25">
        <f t="shared" si="5"/>
        <v>0</v>
      </c>
      <c r="CU23" s="27"/>
      <c r="CV23" s="27"/>
      <c r="CW23" s="27"/>
      <c r="CX23" s="27"/>
      <c r="CY23" s="27"/>
      <c r="CZ23" s="27"/>
      <c r="DA23" s="27"/>
      <c r="DB23" s="27"/>
      <c r="DC23" s="26"/>
      <c r="DD23" s="28"/>
      <c r="DE23" s="25">
        <f t="shared" si="6"/>
        <v>0</v>
      </c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5">
        <f t="shared" si="8"/>
        <v>0</v>
      </c>
      <c r="DQ23" s="29">
        <f>IFERROR(IF(S23=0,0,IF(AN23=0,AVERAGE(S23),IF(BI23=0,AVERAGE(S23,AN23),IF(BV23=0,AVERAGE(S23,AN23,BI23),IF(BH=0,AVERAGE(S23,AN23,BI23,BV23),IF(BT=0,AVERAGE(S23,AN23,BI23,BV23,CH23),IF(CE=0,AVERAGE(S23,AN23,BI23,BV23,CH23,CT23),IF(DP23=0,AVERAGE(S23,AN23,BI23,BV23,CH23,CT23,DE23),AVERAGE(S23,AN23,BI23,BV23,CH23,CT23,DE23,DP23))))))))),0)</f>
        <v>0</v>
      </c>
    </row>
    <row r="24" spans="1:121" ht="12.75" thickBot="1" x14ac:dyDescent="0.25">
      <c r="A24" s="6" t="s">
        <v>74</v>
      </c>
      <c r="B24" s="64">
        <v>15</v>
      </c>
      <c r="C24" s="58">
        <v>1512202</v>
      </c>
      <c r="D24" s="40" t="s">
        <v>7</v>
      </c>
      <c r="E24" s="40" t="s">
        <v>7</v>
      </c>
      <c r="F24" s="40" t="s">
        <v>7</v>
      </c>
      <c r="G24" s="40" t="s">
        <v>7</v>
      </c>
      <c r="H24" s="40" t="s">
        <v>7</v>
      </c>
      <c r="I24" s="40" t="s">
        <v>7</v>
      </c>
      <c r="J24" s="40" t="s">
        <v>7</v>
      </c>
      <c r="K24" s="40" t="s">
        <v>7</v>
      </c>
      <c r="L24" s="40" t="s">
        <v>7</v>
      </c>
      <c r="M24" s="40" t="s">
        <v>7</v>
      </c>
      <c r="N24" s="45">
        <v>4</v>
      </c>
      <c r="O24" s="45">
        <v>4</v>
      </c>
      <c r="P24" s="45">
        <v>3</v>
      </c>
      <c r="Q24" s="45">
        <v>4</v>
      </c>
      <c r="R24" s="45">
        <v>4</v>
      </c>
      <c r="S24" s="46">
        <f t="shared" si="0"/>
        <v>3.8</v>
      </c>
      <c r="T24" s="46" t="s">
        <v>7</v>
      </c>
      <c r="U24" s="46" t="s">
        <v>7</v>
      </c>
      <c r="V24" s="46" t="s">
        <v>7</v>
      </c>
      <c r="W24" s="46" t="s">
        <v>7</v>
      </c>
      <c r="X24" s="45" t="s">
        <v>26</v>
      </c>
      <c r="Y24" s="45" t="s">
        <v>7</v>
      </c>
      <c r="Z24" s="45" t="s">
        <v>7</v>
      </c>
      <c r="AA24" s="45" t="s">
        <v>7</v>
      </c>
      <c r="AB24" s="45" t="s">
        <v>7</v>
      </c>
      <c r="AC24" s="45" t="s">
        <v>7</v>
      </c>
      <c r="AD24" s="45" t="s">
        <v>7</v>
      </c>
      <c r="AE24" s="45" t="s">
        <v>7</v>
      </c>
      <c r="AF24" s="45">
        <v>3</v>
      </c>
      <c r="AG24" s="45">
        <v>3</v>
      </c>
      <c r="AH24" s="45">
        <v>3</v>
      </c>
      <c r="AI24" s="45">
        <v>3</v>
      </c>
      <c r="AJ24" s="45">
        <v>3</v>
      </c>
      <c r="AK24" s="45">
        <v>3</v>
      </c>
      <c r="AL24" s="45">
        <v>3</v>
      </c>
      <c r="AM24" s="45" t="s">
        <v>7</v>
      </c>
      <c r="AN24" s="46">
        <f t="shared" si="1"/>
        <v>3</v>
      </c>
      <c r="AO24" s="45" t="s">
        <v>26</v>
      </c>
      <c r="AP24" s="45" t="s">
        <v>26</v>
      </c>
      <c r="AQ24" s="45" t="s">
        <v>26</v>
      </c>
      <c r="AR24" s="45" t="s">
        <v>26</v>
      </c>
      <c r="AS24" s="45" t="s">
        <v>26</v>
      </c>
      <c r="AT24" s="45" t="s">
        <v>26</v>
      </c>
      <c r="AU24" s="45" t="s">
        <v>26</v>
      </c>
      <c r="AV24" s="45" t="s">
        <v>26</v>
      </c>
      <c r="AW24" s="45" t="s">
        <v>26</v>
      </c>
      <c r="AX24" s="45" t="s">
        <v>26</v>
      </c>
      <c r="AY24" s="45" t="s">
        <v>26</v>
      </c>
      <c r="AZ24" s="45">
        <v>4</v>
      </c>
      <c r="BA24" s="45">
        <v>3</v>
      </c>
      <c r="BB24" s="45">
        <v>3</v>
      </c>
      <c r="BC24" s="45">
        <v>4</v>
      </c>
      <c r="BD24" s="45">
        <v>4</v>
      </c>
      <c r="BE24" s="45">
        <v>4</v>
      </c>
      <c r="BF24" s="45">
        <v>3</v>
      </c>
      <c r="BG24" s="45">
        <v>4</v>
      </c>
      <c r="BH24" s="45" t="s">
        <v>26</v>
      </c>
      <c r="BI24" s="46">
        <f t="shared" si="2"/>
        <v>3.625</v>
      </c>
      <c r="BJ24" s="47" t="s">
        <v>26</v>
      </c>
      <c r="BK24" s="47" t="s">
        <v>26</v>
      </c>
      <c r="BL24" s="47" t="s">
        <v>26</v>
      </c>
      <c r="BM24" s="47" t="s">
        <v>26</v>
      </c>
      <c r="BN24" s="47" t="s">
        <v>26</v>
      </c>
      <c r="BO24" s="47">
        <v>4</v>
      </c>
      <c r="BP24" s="47">
        <v>5</v>
      </c>
      <c r="BQ24" s="47">
        <v>3</v>
      </c>
      <c r="BR24" s="47">
        <v>4</v>
      </c>
      <c r="BS24" s="47">
        <v>4</v>
      </c>
      <c r="BT24" s="40" t="s">
        <v>26</v>
      </c>
      <c r="BU24" s="47" t="s">
        <v>26</v>
      </c>
      <c r="BV24" s="46">
        <f t="shared" si="3"/>
        <v>4</v>
      </c>
      <c r="BW24" s="40" t="s">
        <v>26</v>
      </c>
      <c r="BX24" s="40" t="s">
        <v>26</v>
      </c>
      <c r="BY24" s="47" t="s">
        <v>26</v>
      </c>
      <c r="BZ24" s="47">
        <v>4</v>
      </c>
      <c r="CA24" s="47">
        <v>5</v>
      </c>
      <c r="CB24" s="47">
        <v>4</v>
      </c>
      <c r="CC24" s="47">
        <v>5</v>
      </c>
      <c r="CD24" s="47">
        <v>4</v>
      </c>
      <c r="CE24" s="47">
        <v>5</v>
      </c>
      <c r="CF24" s="47"/>
      <c r="CG24" s="47"/>
      <c r="CH24" s="46">
        <f t="shared" si="4"/>
        <v>4.333333333333333</v>
      </c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7"/>
      <c r="CT24" s="25">
        <f t="shared" si="5"/>
        <v>0</v>
      </c>
      <c r="CU24" s="27"/>
      <c r="CV24" s="27"/>
      <c r="CW24" s="27"/>
      <c r="CX24" s="27"/>
      <c r="CY24" s="27"/>
      <c r="CZ24" s="27"/>
      <c r="DA24" s="27"/>
      <c r="DB24" s="27"/>
      <c r="DC24" s="26"/>
      <c r="DD24" s="28"/>
      <c r="DE24" s="25">
        <f t="shared" si="6"/>
        <v>0</v>
      </c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5">
        <f t="shared" si="8"/>
        <v>0</v>
      </c>
      <c r="DQ24" s="29">
        <f>IFERROR(IF(S24=0,0,IF(AN24=0,AVERAGE(S24),IF(BI24=0,AVERAGE(S24,AN24),IF(BV24=0,AVERAGE(S24,AN24,BI24),IF(BH=0,AVERAGE(S24,AN24,BI24,BV24),IF(BT=0,AVERAGE(S24,AN24,BI24,BV24,CH24),IF(CE=0,AVERAGE(S24,AN24,BI24,BV24,CH24,CT24),IF(DP24=0,AVERAGE(S24,AN24,BI24,BV24,CH24,CT24,DE24),AVERAGE(S24,AN24,BI24,BV24,CH24,CT24,DE24,DP24))))))))),0)</f>
        <v>0</v>
      </c>
    </row>
    <row r="25" spans="1:121" ht="12.75" thickBot="1" x14ac:dyDescent="0.25">
      <c r="A25" s="6" t="s">
        <v>81</v>
      </c>
      <c r="B25" s="21">
        <v>16</v>
      </c>
      <c r="C25" s="59">
        <v>1312184</v>
      </c>
      <c r="D25" s="40" t="s">
        <v>7</v>
      </c>
      <c r="E25" s="40" t="s">
        <v>7</v>
      </c>
      <c r="F25" s="40" t="s">
        <v>7</v>
      </c>
      <c r="G25" s="40" t="s">
        <v>7</v>
      </c>
      <c r="H25" s="40" t="s">
        <v>7</v>
      </c>
      <c r="I25" s="40" t="s">
        <v>7</v>
      </c>
      <c r="J25" s="40" t="s">
        <v>7</v>
      </c>
      <c r="K25" s="40" t="s">
        <v>7</v>
      </c>
      <c r="L25" s="40" t="s">
        <v>7</v>
      </c>
      <c r="M25" s="40" t="s">
        <v>7</v>
      </c>
      <c r="N25" s="24">
        <v>3</v>
      </c>
      <c r="O25" s="24">
        <v>3</v>
      </c>
      <c r="P25" s="24">
        <v>3</v>
      </c>
      <c r="Q25" s="24">
        <v>4</v>
      </c>
      <c r="R25" s="24">
        <v>5</v>
      </c>
      <c r="S25" s="25">
        <f t="shared" si="0"/>
        <v>3.6</v>
      </c>
      <c r="T25" s="25" t="s">
        <v>7</v>
      </c>
      <c r="U25" s="25" t="s">
        <v>7</v>
      </c>
      <c r="V25" s="25" t="s">
        <v>7</v>
      </c>
      <c r="W25" s="25" t="s">
        <v>7</v>
      </c>
      <c r="X25" s="24" t="s">
        <v>26</v>
      </c>
      <c r="Y25" s="24" t="s">
        <v>7</v>
      </c>
      <c r="Z25" s="24" t="s">
        <v>7</v>
      </c>
      <c r="AA25" s="24" t="s">
        <v>7</v>
      </c>
      <c r="AB25" s="24" t="s">
        <v>7</v>
      </c>
      <c r="AC25" s="24" t="s">
        <v>7</v>
      </c>
      <c r="AD25" s="24" t="s">
        <v>7</v>
      </c>
      <c r="AE25" s="24" t="s">
        <v>7</v>
      </c>
      <c r="AF25" s="24">
        <v>3</v>
      </c>
      <c r="AG25" s="24">
        <v>4</v>
      </c>
      <c r="AH25" s="24">
        <v>3</v>
      </c>
      <c r="AI25" s="24">
        <v>3</v>
      </c>
      <c r="AJ25" s="24">
        <v>3</v>
      </c>
      <c r="AK25" s="24">
        <v>3</v>
      </c>
      <c r="AL25" s="24">
        <v>4</v>
      </c>
      <c r="AM25" s="24" t="s">
        <v>7</v>
      </c>
      <c r="AN25" s="25">
        <f t="shared" si="1"/>
        <v>3.2857142857142856</v>
      </c>
      <c r="AO25" s="24" t="s">
        <v>26</v>
      </c>
      <c r="AP25" s="24" t="s">
        <v>26</v>
      </c>
      <c r="AQ25" s="24" t="s">
        <v>26</v>
      </c>
      <c r="AR25" s="24" t="s">
        <v>26</v>
      </c>
      <c r="AS25" s="24" t="s">
        <v>26</v>
      </c>
      <c r="AT25" s="24" t="s">
        <v>26</v>
      </c>
      <c r="AU25" s="24" t="s">
        <v>26</v>
      </c>
      <c r="AV25" s="24" t="s">
        <v>26</v>
      </c>
      <c r="AW25" s="24" t="s">
        <v>26</v>
      </c>
      <c r="AX25" s="24" t="s">
        <v>26</v>
      </c>
      <c r="AY25" s="24" t="s">
        <v>26</v>
      </c>
      <c r="AZ25" s="24">
        <v>5</v>
      </c>
      <c r="BA25" s="24">
        <v>4</v>
      </c>
      <c r="BB25" s="24">
        <v>4</v>
      </c>
      <c r="BC25" s="24">
        <v>4</v>
      </c>
      <c r="BD25" s="24">
        <v>5</v>
      </c>
      <c r="BE25" s="24">
        <v>4</v>
      </c>
      <c r="BF25" s="24">
        <v>4</v>
      </c>
      <c r="BG25" s="24">
        <v>4</v>
      </c>
      <c r="BH25" s="24" t="s">
        <v>26</v>
      </c>
      <c r="BI25" s="25">
        <f t="shared" si="2"/>
        <v>4.25</v>
      </c>
      <c r="BJ25" s="26" t="s">
        <v>26</v>
      </c>
      <c r="BK25" s="26" t="s">
        <v>26</v>
      </c>
      <c r="BL25" s="26" t="s">
        <v>26</v>
      </c>
      <c r="BM25" s="26" t="s">
        <v>26</v>
      </c>
      <c r="BN25" s="26" t="s">
        <v>26</v>
      </c>
      <c r="BO25" s="26">
        <v>4</v>
      </c>
      <c r="BP25" s="26">
        <v>5</v>
      </c>
      <c r="BQ25" s="26">
        <v>4</v>
      </c>
      <c r="BR25" s="26">
        <v>4</v>
      </c>
      <c r="BS25" s="26">
        <v>4</v>
      </c>
      <c r="BT25" s="26" t="s">
        <v>26</v>
      </c>
      <c r="BU25" s="26" t="s">
        <v>26</v>
      </c>
      <c r="BV25" s="25">
        <f t="shared" si="3"/>
        <v>4.2</v>
      </c>
      <c r="BW25" s="40" t="s">
        <v>26</v>
      </c>
      <c r="BX25" s="49" t="s">
        <v>26</v>
      </c>
      <c r="BY25" s="26" t="s">
        <v>26</v>
      </c>
      <c r="BZ25" s="26">
        <v>4</v>
      </c>
      <c r="CA25" s="26">
        <v>5</v>
      </c>
      <c r="CB25" s="26">
        <v>5</v>
      </c>
      <c r="CC25" s="26">
        <v>4</v>
      </c>
      <c r="CD25" s="26">
        <v>5</v>
      </c>
      <c r="CE25" s="26">
        <v>5</v>
      </c>
      <c r="CF25" s="26"/>
      <c r="CG25" s="26"/>
      <c r="CH25" s="25">
        <f t="shared" si="4"/>
        <v>4.666666666666667</v>
      </c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7"/>
      <c r="CT25" s="25">
        <f t="shared" si="5"/>
        <v>0</v>
      </c>
      <c r="CU25" s="27"/>
      <c r="CV25" s="27"/>
      <c r="CW25" s="27"/>
      <c r="CX25" s="27"/>
      <c r="CY25" s="27"/>
      <c r="CZ25" s="27"/>
      <c r="DA25" s="27"/>
      <c r="DB25" s="27"/>
      <c r="DC25" s="26"/>
      <c r="DD25" s="28"/>
      <c r="DE25" s="25">
        <f t="shared" si="6"/>
        <v>0</v>
      </c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5">
        <f t="shared" si="8"/>
        <v>0</v>
      </c>
      <c r="DQ25" s="29">
        <f>IFERROR(IF(S25=0,0,IF(AN25=0,AVERAGE(S25),IF(BI25=0,AVERAGE(S25,AN25),IF(BV25=0,AVERAGE(S25,AN25,BI25),IF(BH=0,AVERAGE(S25,AN25,BI25,BV25),IF(BT=0,AVERAGE(S25,AN25,BI25,BV25,CH25),IF(CE=0,AVERAGE(S25,AN25,BI25,BV25,CH25,CT25),IF(DP25=0,AVERAGE(S25,AN25,BI25,BV25,CH25,CT25,DE25),AVERAGE(S25,AN25,BI25,BV25,CH25,CT25,DE25,DP25))))))))),0)</f>
        <v>0</v>
      </c>
    </row>
    <row r="26" spans="1:121" ht="12.75" thickBot="1" x14ac:dyDescent="0.25">
      <c r="B26" s="3">
        <v>17</v>
      </c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5">
        <f t="shared" si="0"/>
        <v>0</v>
      </c>
      <c r="T26" s="25"/>
      <c r="U26" s="25"/>
      <c r="V26" s="25"/>
      <c r="W26" s="25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5">
        <f t="shared" si="1"/>
        <v>0</v>
      </c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5">
        <f t="shared" si="2"/>
        <v>0</v>
      </c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5">
        <f t="shared" si="3"/>
        <v>0</v>
      </c>
      <c r="BW26" s="40" t="s">
        <v>21</v>
      </c>
      <c r="BX26" s="40" t="s">
        <v>21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5" t="e">
        <f t="shared" si="4"/>
        <v>#DIV/0!</v>
      </c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7"/>
      <c r="CT26" s="25">
        <f t="shared" si="5"/>
        <v>0</v>
      </c>
      <c r="CU26" s="27"/>
      <c r="CV26" s="27"/>
      <c r="CW26" s="27"/>
      <c r="CX26" s="27"/>
      <c r="CY26" s="27"/>
      <c r="CZ26" s="27"/>
      <c r="DA26" s="27"/>
      <c r="DB26" s="27"/>
      <c r="DC26" s="26"/>
      <c r="DD26" s="28"/>
      <c r="DE26" s="25">
        <f t="shared" si="6"/>
        <v>0</v>
      </c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5">
        <f t="shared" si="8"/>
        <v>0</v>
      </c>
      <c r="DQ26" s="29">
        <f>IFERROR(IF(S26=0,0,IF(AN26=0,AVERAGE(S26),IF(BI26=0,AVERAGE(S26,AN26),IF(BV26=0,AVERAGE(S26,AN26,BI26),IF(BH=0,AVERAGE(S26,AN26,BI26,BV26),IF(BT=0,AVERAGE(S26,AN26,BI26,BV26,CH26),IF(CE=0,AVERAGE(S26,AN26,BI26,BV26,CH26,CT26),IF(DP26=0,AVERAGE(S26,AN26,BI26,BV26,CH26,CT26,DE26),AVERAGE(S26,AN26,BI26,BV26,CH26,CT26,DE26,DP26))))))))),0)</f>
        <v>0</v>
      </c>
    </row>
    <row r="27" spans="1:121" ht="12.75" thickBot="1" x14ac:dyDescent="0.25">
      <c r="B27" s="21">
        <v>18</v>
      </c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5">
        <f t="shared" si="0"/>
        <v>0</v>
      </c>
      <c r="T27" s="25"/>
      <c r="U27" s="25"/>
      <c r="V27" s="25"/>
      <c r="W27" s="25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5">
        <f t="shared" si="1"/>
        <v>0</v>
      </c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5">
        <f t="shared" si="2"/>
        <v>0</v>
      </c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5">
        <f t="shared" si="3"/>
        <v>0</v>
      </c>
      <c r="BW27" s="40" t="s">
        <v>21</v>
      </c>
      <c r="BX27" s="40" t="s">
        <v>21</v>
      </c>
      <c r="BY27" s="26"/>
      <c r="BZ27" s="26"/>
      <c r="CA27" s="26"/>
      <c r="CB27" s="26"/>
      <c r="CC27" s="26"/>
      <c r="CD27" s="26"/>
      <c r="CE27" s="26"/>
      <c r="CF27" s="26"/>
      <c r="CG27" s="26"/>
      <c r="CH27" s="25" t="e">
        <f t="shared" si="4"/>
        <v>#DIV/0!</v>
      </c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7"/>
      <c r="CT27" s="25">
        <f t="shared" si="5"/>
        <v>0</v>
      </c>
      <c r="CU27" s="27"/>
      <c r="CV27" s="27"/>
      <c r="CW27" s="27"/>
      <c r="CX27" s="27"/>
      <c r="CY27" s="27"/>
      <c r="CZ27" s="27"/>
      <c r="DA27" s="27"/>
      <c r="DB27" s="27"/>
      <c r="DC27" s="26"/>
      <c r="DD27" s="28"/>
      <c r="DE27" s="25">
        <f t="shared" si="6"/>
        <v>0</v>
      </c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5">
        <f t="shared" si="8"/>
        <v>0</v>
      </c>
      <c r="DQ27" s="29">
        <f>IFERROR(IF(S27=0,0,IF(AN27=0,AVERAGE(S27),IF(BI27=0,AVERAGE(S27,AN27),IF(BV27=0,AVERAGE(S27,AN27,BI27),IF(BH=0,AVERAGE(S27,AN27,BI27,BV27),IF(BT=0,AVERAGE(S27,AN27,BI27,BV27,CH27),IF(CE=0,AVERAGE(S27,AN27,BI27,BV27,CH27,CT27),IF(DP27=0,AVERAGE(S27,AN27,BI27,BV27,CH27,CT27,DE27),AVERAGE(S27,AN27,BI27,BV27,CH27,CT27,DE27,DP27))))))))),0)</f>
        <v>0</v>
      </c>
    </row>
    <row r="28" spans="1:121" ht="12.75" thickBot="1" x14ac:dyDescent="0.25">
      <c r="B28" s="3">
        <v>19</v>
      </c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5">
        <f t="shared" si="0"/>
        <v>0</v>
      </c>
      <c r="T28" s="25"/>
      <c r="U28" s="25"/>
      <c r="V28" s="25"/>
      <c r="W28" s="25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5">
        <f t="shared" si="1"/>
        <v>0</v>
      </c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5">
        <f t="shared" si="2"/>
        <v>0</v>
      </c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5">
        <f t="shared" si="3"/>
        <v>0</v>
      </c>
      <c r="BW28" s="40" t="s">
        <v>21</v>
      </c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5" t="e">
        <f t="shared" si="4"/>
        <v>#DIV/0!</v>
      </c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7"/>
      <c r="CT28" s="25">
        <f t="shared" si="5"/>
        <v>0</v>
      </c>
      <c r="CU28" s="27"/>
      <c r="CV28" s="27"/>
      <c r="CW28" s="27"/>
      <c r="CX28" s="27"/>
      <c r="CY28" s="27"/>
      <c r="CZ28" s="27"/>
      <c r="DA28" s="27"/>
      <c r="DB28" s="27"/>
      <c r="DC28" s="26"/>
      <c r="DD28" s="28"/>
      <c r="DE28" s="25">
        <f t="shared" si="6"/>
        <v>0</v>
      </c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5">
        <f t="shared" si="8"/>
        <v>0</v>
      </c>
      <c r="DQ28" s="29">
        <f>IFERROR(IF(S28=0,0,IF(AN28=0,AVERAGE(S28),IF(BI28=0,AVERAGE(S28,AN28),IF(BV28=0,AVERAGE(S28,AN28,BI28),IF(BH=0,AVERAGE(S28,AN28,BI28,BV28),IF(BT=0,AVERAGE(S28,AN28,BI28,BV28,CH28),IF(CE=0,AVERAGE(S28,AN28,BI28,BV28,CH28,CT28),IF(DP28=0,AVERAGE(S28,AN28,BI28,BV28,CH28,CT28,DE28),AVERAGE(S28,AN28,BI28,BV28,CH28,CT28,DE28,DP28))))))))),0)</f>
        <v>0</v>
      </c>
    </row>
    <row r="29" spans="1:121" ht="12.75" thickBot="1" x14ac:dyDescent="0.25">
      <c r="B29" s="21">
        <v>20</v>
      </c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4"/>
      <c r="O29" s="24"/>
      <c r="P29" s="24"/>
      <c r="Q29" s="24"/>
      <c r="R29" s="24"/>
      <c r="S29" s="25">
        <f t="shared" si="0"/>
        <v>0</v>
      </c>
      <c r="T29" s="25"/>
      <c r="U29" s="25"/>
      <c r="V29" s="25"/>
      <c r="W29" s="25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5">
        <f t="shared" si="1"/>
        <v>0</v>
      </c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5">
        <f t="shared" si="2"/>
        <v>0</v>
      </c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5">
        <f t="shared" si="3"/>
        <v>0</v>
      </c>
      <c r="BW29" s="40" t="s">
        <v>21</v>
      </c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5" t="e">
        <f t="shared" si="4"/>
        <v>#DIV/0!</v>
      </c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7"/>
      <c r="CT29" s="25">
        <f t="shared" si="5"/>
        <v>0</v>
      </c>
      <c r="CU29" s="27"/>
      <c r="CV29" s="27"/>
      <c r="CW29" s="27"/>
      <c r="CX29" s="27"/>
      <c r="CY29" s="27"/>
      <c r="CZ29" s="27"/>
      <c r="DA29" s="27"/>
      <c r="DB29" s="27"/>
      <c r="DC29" s="26"/>
      <c r="DD29" s="28"/>
      <c r="DE29" s="25">
        <f t="shared" si="6"/>
        <v>0</v>
      </c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5">
        <f t="shared" si="8"/>
        <v>0</v>
      </c>
      <c r="DQ29" s="29">
        <f>IFERROR(IF(S29=0,0,IF(AN29=0,AVERAGE(S29),IF(BI29=0,AVERAGE(S29,AN29),IF(BV29=0,AVERAGE(S29,AN29,BI29),IF(BH=0,AVERAGE(S29,AN29,BI29,BV29),IF(BT=0,AVERAGE(S29,AN29,BI29,BV29,CH29),IF(CE=0,AVERAGE(S29,AN29,BI29,BV29,CH29,CT29),IF(DP29=0,AVERAGE(S29,AN29,BI29,BV29,CH29,CT29,DE29),AVERAGE(S29,AN29,BI29,BV29,CH29,CT29,DE29,DP29))))))))),0)</f>
        <v>0</v>
      </c>
    </row>
    <row r="30" spans="1:121" ht="12.75" thickBot="1" x14ac:dyDescent="0.25">
      <c r="B30" s="3">
        <v>21</v>
      </c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24"/>
      <c r="P30" s="24"/>
      <c r="Q30" s="24"/>
      <c r="R30" s="24"/>
      <c r="S30" s="25">
        <f t="shared" si="0"/>
        <v>0</v>
      </c>
      <c r="T30" s="25"/>
      <c r="U30" s="25"/>
      <c r="V30" s="25"/>
      <c r="W30" s="25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5">
        <f t="shared" si="1"/>
        <v>0</v>
      </c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5">
        <f t="shared" si="2"/>
        <v>0</v>
      </c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5">
        <f t="shared" si="3"/>
        <v>0</v>
      </c>
      <c r="BW30" s="40" t="s">
        <v>21</v>
      </c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5" t="e">
        <f t="shared" si="4"/>
        <v>#DIV/0!</v>
      </c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7"/>
      <c r="CT30" s="25">
        <f t="shared" si="5"/>
        <v>0</v>
      </c>
      <c r="CU30" s="27"/>
      <c r="CV30" s="27"/>
      <c r="CW30" s="27"/>
      <c r="CX30" s="27"/>
      <c r="CY30" s="27"/>
      <c r="CZ30" s="27"/>
      <c r="DA30" s="27"/>
      <c r="DB30" s="27"/>
      <c r="DC30" s="26"/>
      <c r="DD30" s="28"/>
      <c r="DE30" s="25">
        <f t="shared" si="6"/>
        <v>0</v>
      </c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5">
        <f t="shared" si="8"/>
        <v>0</v>
      </c>
      <c r="DQ30" s="29">
        <f>IFERROR(IF(S30=0,0,IF(AN30=0,AVERAGE(S30),IF(BI30=0,AVERAGE(S30,AN30),IF(BV30=0,AVERAGE(S30,AN30,BI30),IF(BH=0,AVERAGE(S30,AN30,BI30,BV30),IF(BT=0,AVERAGE(S30,AN30,BI30,BV30,CH30),IF(CE=0,AVERAGE(S30,AN30,BI30,BV30,CH30,CT30),IF(DP30=0,AVERAGE(S30,AN30,BI30,BV30,CH30,CT30,DE30),AVERAGE(S30,AN30,BI30,BV30,CH30,CT30,DE30,DP30))))))))),0)</f>
        <v>0</v>
      </c>
    </row>
    <row r="31" spans="1:121" ht="12.75" thickBot="1" x14ac:dyDescent="0.25">
      <c r="B31" s="21">
        <v>22</v>
      </c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24"/>
      <c r="P31" s="24"/>
      <c r="Q31" s="24"/>
      <c r="R31" s="24"/>
      <c r="S31" s="25">
        <f t="shared" si="0"/>
        <v>0</v>
      </c>
      <c r="T31" s="25"/>
      <c r="U31" s="25"/>
      <c r="V31" s="25"/>
      <c r="W31" s="25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5">
        <f t="shared" si="1"/>
        <v>0</v>
      </c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5">
        <f t="shared" si="2"/>
        <v>0</v>
      </c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5">
        <f t="shared" si="3"/>
        <v>0</v>
      </c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5">
        <f t="shared" si="4"/>
        <v>0</v>
      </c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7"/>
      <c r="CT31" s="25">
        <f t="shared" si="5"/>
        <v>0</v>
      </c>
      <c r="CU31" s="27"/>
      <c r="CV31" s="27"/>
      <c r="CW31" s="27"/>
      <c r="CX31" s="27"/>
      <c r="CY31" s="27"/>
      <c r="CZ31" s="27"/>
      <c r="DA31" s="27"/>
      <c r="DB31" s="27"/>
      <c r="DC31" s="26"/>
      <c r="DD31" s="28"/>
      <c r="DE31" s="25">
        <f t="shared" si="6"/>
        <v>0</v>
      </c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5">
        <f t="shared" si="8"/>
        <v>0</v>
      </c>
      <c r="DQ31" s="29">
        <f>IFERROR(IF(S31=0,0,IF(AN31=0,AVERAGE(S31),IF(BI31=0,AVERAGE(S31,AN31),IF(BV31=0,AVERAGE(S31,AN31,BI31),IF(BH=0,AVERAGE(S31,AN31,BI31,BV31),IF(BT=0,AVERAGE(S31,AN31,BI31,BV31,CH31),IF(CE=0,AVERAGE(S31,AN31,BI31,BV31,CH31,CT31),IF(DP31=0,AVERAGE(S31,AN31,BI31,BV31,CH31,CT31,DE31),AVERAGE(S31,AN31,BI31,BV31,CH31,CT31,DE31,DP31))))))))),0)</f>
        <v>0</v>
      </c>
    </row>
    <row r="32" spans="1:121" ht="12.75" thickBot="1" x14ac:dyDescent="0.25">
      <c r="B32" s="3">
        <v>23</v>
      </c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24"/>
      <c r="P32" s="24"/>
      <c r="Q32" s="24"/>
      <c r="R32" s="24"/>
      <c r="S32" s="25">
        <f t="shared" si="0"/>
        <v>0</v>
      </c>
      <c r="T32" s="25"/>
      <c r="U32" s="25"/>
      <c r="V32" s="25"/>
      <c r="W32" s="25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5">
        <f t="shared" si="1"/>
        <v>0</v>
      </c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5">
        <f t="shared" si="2"/>
        <v>0</v>
      </c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5">
        <f t="shared" si="3"/>
        <v>0</v>
      </c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5">
        <f t="shared" si="4"/>
        <v>0</v>
      </c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7"/>
      <c r="CT32" s="25">
        <f t="shared" si="5"/>
        <v>0</v>
      </c>
      <c r="CU32" s="27"/>
      <c r="CV32" s="27"/>
      <c r="CW32" s="27"/>
      <c r="CX32" s="27"/>
      <c r="CY32" s="27"/>
      <c r="CZ32" s="27"/>
      <c r="DA32" s="27"/>
      <c r="DB32" s="27"/>
      <c r="DC32" s="26"/>
      <c r="DD32" s="28"/>
      <c r="DE32" s="25">
        <f t="shared" si="6"/>
        <v>0</v>
      </c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5">
        <f t="shared" si="8"/>
        <v>0</v>
      </c>
      <c r="DQ32" s="29">
        <f>IFERROR(IF(S32=0,0,IF(AN32=0,AVERAGE(S32),IF(BI32=0,AVERAGE(S32,AN32),IF(BV32=0,AVERAGE(S32,AN32,BI32),IF(BH=0,AVERAGE(S32,AN32,BI32,BV32),IF(BT=0,AVERAGE(S32,AN32,BI32,BV32,CH32),IF(CE=0,AVERAGE(S32,AN32,BI32,BV32,CH32,CT32),IF(DP32=0,AVERAGE(S32,AN32,BI32,BV32,CH32,CT32,DE32),AVERAGE(S32,AN32,BI32,BV32,CH32,CT32,DE32,DP32))))))))),0)</f>
        <v>0</v>
      </c>
    </row>
    <row r="33" spans="2:121" s="6" customFormat="1" ht="71.25" customHeight="1" x14ac:dyDescent="0.25">
      <c r="B33" s="54" t="s">
        <v>21</v>
      </c>
      <c r="C33" s="55"/>
      <c r="D33" s="74" t="s">
        <v>80</v>
      </c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3"/>
      <c r="S33" s="51"/>
      <c r="T33" s="84"/>
      <c r="U33" s="72"/>
      <c r="V33" s="72"/>
      <c r="W33" s="73"/>
      <c r="X33" s="81" t="s">
        <v>79</v>
      </c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3"/>
      <c r="AN33" s="68"/>
      <c r="AO33" s="85" t="s">
        <v>125</v>
      </c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3"/>
      <c r="BI33" s="30"/>
      <c r="BJ33" s="71" t="s">
        <v>126</v>
      </c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3"/>
      <c r="BV33" s="66"/>
      <c r="BW33" s="85" t="s">
        <v>129</v>
      </c>
      <c r="BX33" s="114"/>
      <c r="BY33" s="114"/>
      <c r="BZ33" s="114"/>
      <c r="CA33" s="114"/>
      <c r="CB33" s="114"/>
      <c r="CC33" s="114"/>
      <c r="CD33" s="114"/>
      <c r="CE33" s="114"/>
      <c r="CF33" s="114"/>
      <c r="CG33" s="115"/>
      <c r="CH33" s="66"/>
      <c r="CI33" s="75" t="s">
        <v>21</v>
      </c>
      <c r="CJ33" s="76"/>
      <c r="CK33" s="76"/>
      <c r="CL33" s="76"/>
      <c r="CM33" s="76"/>
      <c r="CN33" s="76"/>
      <c r="CO33" s="76"/>
      <c r="CP33" s="76"/>
      <c r="CQ33" s="76"/>
      <c r="CR33" s="76"/>
      <c r="CS33" s="77"/>
      <c r="CT33" s="66"/>
      <c r="CU33" s="78" t="s">
        <v>9</v>
      </c>
      <c r="CV33" s="79"/>
      <c r="CW33" s="79"/>
      <c r="CX33" s="79"/>
      <c r="CY33" s="79"/>
      <c r="CZ33" s="79"/>
      <c r="DA33" s="79"/>
      <c r="DB33" s="79"/>
      <c r="DC33" s="79"/>
      <c r="DD33" s="80"/>
      <c r="DE33" s="67"/>
      <c r="DF33" s="75" t="s">
        <v>9</v>
      </c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7"/>
    </row>
    <row r="34" spans="2:121" ht="12" customHeight="1" x14ac:dyDescent="0.2"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</row>
    <row r="35" spans="2:121" ht="12" customHeight="1" x14ac:dyDescent="0.2"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CV35" s="70" t="s">
        <v>82</v>
      </c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</row>
    <row r="36" spans="2:121" x14ac:dyDescent="0.2">
      <c r="B36" s="12"/>
      <c r="C36" s="12"/>
      <c r="E36" s="70" t="s">
        <v>82</v>
      </c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</row>
    <row r="37" spans="2:121" x14ac:dyDescent="0.2">
      <c r="B37" s="12"/>
      <c r="C37" s="12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AG37" s="12"/>
      <c r="CV37" s="12" t="s">
        <v>10</v>
      </c>
    </row>
    <row r="38" spans="2:121" x14ac:dyDescent="0.2">
      <c r="B38" s="12"/>
      <c r="C38" s="12"/>
      <c r="E38" s="12" t="s">
        <v>10</v>
      </c>
      <c r="AG38" s="12"/>
      <c r="AL38" s="61"/>
      <c r="AM38" s="61"/>
      <c r="AN38" s="61"/>
      <c r="CV38" s="12" t="s">
        <v>8</v>
      </c>
      <c r="DA38" s="61"/>
      <c r="DB38" s="61" t="s">
        <v>83</v>
      </c>
      <c r="DC38" s="61"/>
    </row>
    <row r="39" spans="2:121" x14ac:dyDescent="0.2">
      <c r="B39" s="12"/>
      <c r="E39" s="12" t="s">
        <v>8</v>
      </c>
      <c r="J39" s="61"/>
      <c r="K39" s="61" t="s">
        <v>83</v>
      </c>
      <c r="L39" s="61"/>
    </row>
    <row r="40" spans="2:121" x14ac:dyDescent="0.2">
      <c r="B40" s="12"/>
    </row>
    <row r="41" spans="2:121" x14ac:dyDescent="0.2">
      <c r="B41" s="12"/>
    </row>
    <row r="42" spans="2:121" x14ac:dyDescent="0.2">
      <c r="B42" s="12"/>
    </row>
  </sheetData>
  <sheetProtection formatCells="0" formatColumns="0" formatRows="0" insertColumns="0" insertRows="0" deleteColumns="0" deleteRows="0"/>
  <mergeCells count="56">
    <mergeCell ref="AO8:AY8"/>
    <mergeCell ref="X7:AN7"/>
    <mergeCell ref="N8:S8"/>
    <mergeCell ref="BI8:BI9"/>
    <mergeCell ref="AO7:BI7"/>
    <mergeCell ref="AN8:AN9"/>
    <mergeCell ref="AZ8:BH8"/>
    <mergeCell ref="BV8:BV9"/>
    <mergeCell ref="BJ7:BV7"/>
    <mergeCell ref="CT8:CT9"/>
    <mergeCell ref="CI7:CT7"/>
    <mergeCell ref="CH8:CH9"/>
    <mergeCell ref="BW7:CH7"/>
    <mergeCell ref="BT8:BU8"/>
    <mergeCell ref="BO8:BP8"/>
    <mergeCell ref="CP8:CR8"/>
    <mergeCell ref="CI8:CN8"/>
    <mergeCell ref="BQ8:BS8"/>
    <mergeCell ref="BJ8:BN8"/>
    <mergeCell ref="AL1:AM1"/>
    <mergeCell ref="B2:AM2"/>
    <mergeCell ref="B7:B9"/>
    <mergeCell ref="C7:C9"/>
    <mergeCell ref="D8:M8"/>
    <mergeCell ref="X8:AE8"/>
    <mergeCell ref="AH8:AL8"/>
    <mergeCell ref="T8:W8"/>
    <mergeCell ref="AF8:AG8"/>
    <mergeCell ref="D7:W7"/>
    <mergeCell ref="DQ7:DQ9"/>
    <mergeCell ref="DM8:DO8"/>
    <mergeCell ref="BW8:BY8"/>
    <mergeCell ref="BZ8:CB8"/>
    <mergeCell ref="DB8:DD8"/>
    <mergeCell ref="DF7:DP7"/>
    <mergeCell ref="DP8:DP9"/>
    <mergeCell ref="DK8:DL8"/>
    <mergeCell ref="CZ8:DA8"/>
    <mergeCell ref="CU8:CY8"/>
    <mergeCell ref="DE8:DE9"/>
    <mergeCell ref="CU7:DE7"/>
    <mergeCell ref="DI8:DJ8"/>
    <mergeCell ref="DF8:DH8"/>
    <mergeCell ref="CC8:CE8"/>
    <mergeCell ref="AG35:BI36"/>
    <mergeCell ref="E36:V37"/>
    <mergeCell ref="CV35:DM36"/>
    <mergeCell ref="BJ33:BU33"/>
    <mergeCell ref="D33:R33"/>
    <mergeCell ref="DF33:DQ33"/>
    <mergeCell ref="CU33:DD33"/>
    <mergeCell ref="CI33:CS33"/>
    <mergeCell ref="X33:AM33"/>
    <mergeCell ref="T33:W33"/>
    <mergeCell ref="AO33:BH33"/>
    <mergeCell ref="BW33:CG33"/>
  </mergeCells>
  <conditionalFormatting sqref="BV10:BV32 CH10:CH32 CT10:CT32 DE10:DE32 DP10:DP32 AN10:AN32 BI10:BI32 S10:W32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2021-03-20T17:45:18Z</dcterms:modified>
</cp:coreProperties>
</file>