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R16" i="1" l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N16" i="1"/>
  <c r="N17" i="1"/>
  <c r="N18" i="1"/>
  <c r="CS18" i="1" s="1"/>
  <c r="N19" i="1"/>
  <c r="CS19" i="1" s="1"/>
  <c r="N20" i="1"/>
  <c r="CS20" i="1" s="1"/>
  <c r="N21" i="1"/>
  <c r="CS21" i="1" s="1"/>
  <c r="N22" i="1"/>
  <c r="CS22" i="1" s="1"/>
  <c r="N23" i="1"/>
  <c r="CS23" i="1" s="1"/>
  <c r="N24" i="1"/>
  <c r="N25" i="1"/>
  <c r="CS25" i="1" s="1"/>
  <c r="N26" i="1"/>
  <c r="CS26" i="1" s="1"/>
  <c r="N27" i="1"/>
  <c r="CS27" i="1" s="1"/>
  <c r="N28" i="1"/>
  <c r="CS28" i="1" s="1"/>
  <c r="N29" i="1"/>
  <c r="CS29" i="1" s="1"/>
  <c r="N30" i="1"/>
  <c r="CS30" i="1" s="1"/>
  <c r="N31" i="1"/>
  <c r="CS31" i="1" s="1"/>
  <c r="N32" i="1"/>
  <c r="CS32" i="1" s="1"/>
  <c r="N33" i="1"/>
  <c r="CS33" i="1" s="1"/>
  <c r="N34" i="1"/>
  <c r="CS34" i="1" s="1"/>
  <c r="N35" i="1"/>
  <c r="CS35" i="1" s="1"/>
  <c r="N36" i="1"/>
  <c r="CS36" i="1" s="1"/>
  <c r="N37" i="1"/>
  <c r="CS37" i="1" s="1"/>
  <c r="N38" i="1"/>
  <c r="CS38" i="1" s="1"/>
  <c r="CS24" i="1" l="1"/>
  <c r="CS16" i="1"/>
  <c r="CS17" i="1"/>
  <c r="CR10" i="1"/>
  <c r="CR11" i="1"/>
  <c r="CR12" i="1"/>
  <c r="CR13" i="1"/>
  <c r="CR14" i="1"/>
  <c r="CR15" i="1"/>
  <c r="CG10" i="1"/>
  <c r="CG11" i="1"/>
  <c r="CG12" i="1"/>
  <c r="CG13" i="1"/>
  <c r="CG14" i="1"/>
  <c r="CG15" i="1"/>
  <c r="BV10" i="1"/>
  <c r="BV11" i="1"/>
  <c r="BV12" i="1"/>
  <c r="BV13" i="1"/>
  <c r="BV14" i="1"/>
  <c r="BV15" i="1"/>
  <c r="BJ10" i="1"/>
  <c r="BJ11" i="1"/>
  <c r="BJ12" i="1"/>
  <c r="BJ13" i="1"/>
  <c r="BJ14" i="1"/>
  <c r="BJ15" i="1"/>
  <c r="AW10" i="1"/>
  <c r="AW11" i="1"/>
  <c r="AW12" i="1"/>
  <c r="AW13" i="1"/>
  <c r="AW14" i="1"/>
  <c r="AW15" i="1"/>
  <c r="AJ10" i="1"/>
  <c r="AJ11" i="1"/>
  <c r="AJ12" i="1"/>
  <c r="AJ13" i="1"/>
  <c r="AJ14" i="1"/>
  <c r="AJ15" i="1"/>
  <c r="Y10" i="1"/>
  <c r="Y11" i="1"/>
  <c r="Y12" i="1"/>
  <c r="Y13" i="1"/>
  <c r="Y14" i="1"/>
  <c r="Y15" i="1"/>
  <c r="N10" i="1"/>
  <c r="N11" i="1"/>
  <c r="N12" i="1"/>
  <c r="N13" i="1"/>
  <c r="N14" i="1"/>
  <c r="N15" i="1"/>
  <c r="CS14" i="1" l="1"/>
  <c r="CS13" i="1"/>
  <c r="CS10" i="1"/>
  <c r="CS15" i="1"/>
  <c r="CS12" i="1"/>
  <c r="CS11" i="1"/>
</calcChain>
</file>

<file path=xl/sharedStrings.xml><?xml version="1.0" encoding="utf-8"?>
<sst xmlns="http://schemas.openxmlformats.org/spreadsheetml/2006/main" count="208" uniqueCount="67">
  <si>
    <t>№ п/п</t>
  </si>
  <si>
    <t>Шифр зачетной книжки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</si>
  <si>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</si>
  <si>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</si>
  <si>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</si>
  <si>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</si>
  <si>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</si>
  <si>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</si>
  <si>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</si>
  <si>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</si>
  <si>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</si>
  <si>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</si>
  <si>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</si>
  <si>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</si>
  <si>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</si>
  <si>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</si>
  <si>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</si>
  <si>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</si>
  <si>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</si>
  <si>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</si>
  <si>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</si>
  <si>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</si>
  <si>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</si>
  <si>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</si>
  <si>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</si>
  <si>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</si>
  <si>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математика </t>
  </si>
  <si>
    <t>введение в профессию</t>
  </si>
  <si>
    <t>эколгия животноводства</t>
  </si>
  <si>
    <t xml:space="preserve">Физическая культура и спорт </t>
  </si>
  <si>
    <t>Биология сельскохозяйственных животных</t>
  </si>
  <si>
    <t>Морфология животных</t>
  </si>
  <si>
    <t xml:space="preserve">Химия </t>
  </si>
  <si>
    <t>История (История России, всеобщая история)</t>
  </si>
  <si>
    <t xml:space="preserve"> </t>
  </si>
  <si>
    <t>зач</t>
  </si>
  <si>
    <t xml:space="preserve"> иностранный язык</t>
  </si>
  <si>
    <t>Демичев Сергей Владимирович</t>
  </si>
  <si>
    <t>Романова Ирина  Романовна</t>
  </si>
  <si>
    <t>Маренинов Владислав Игоревич</t>
  </si>
  <si>
    <t>Козлова Елизавета Алексеевна</t>
  </si>
  <si>
    <t>Маркова  Кристина Николаевна</t>
  </si>
  <si>
    <t>Ержан Нурканат</t>
  </si>
  <si>
    <t>Семионова Надежда Алексеевна</t>
  </si>
  <si>
    <t xml:space="preserve">Никулина Евгения Евгеньевна </t>
  </si>
  <si>
    <t xml:space="preserve"> Кузьмина Надежда  Владимировна</t>
  </si>
  <si>
    <t>Кудрявцева дарья Александровна</t>
  </si>
  <si>
    <t>Сопова Александра Артемовна</t>
  </si>
  <si>
    <t>Сафоров  Алишер</t>
  </si>
  <si>
    <t>физиологисекские осовы произвоства продукции животноводства</t>
  </si>
  <si>
    <t>экзамен</t>
  </si>
  <si>
    <t>За период обучения освоены следующие компетенции компетенции:    УК-1, УК-3, УК-4, УК-5; УК-7, ОПК-1, ОПК-2, ОПК-4, ПК-3;   и т.д.</t>
  </si>
  <si>
    <t xml:space="preserve">1 семестр </t>
  </si>
  <si>
    <t>Махначева Надежда Михайловна</t>
  </si>
  <si>
    <t>Информатика</t>
  </si>
  <si>
    <t>Культура речи и деловое общение</t>
  </si>
  <si>
    <t>Физиологии и этология животных</t>
  </si>
  <si>
    <t>Утилизация отходов</t>
  </si>
  <si>
    <t>Физическая культура и спорт</t>
  </si>
  <si>
    <t>Философия</t>
  </si>
  <si>
    <t>Биологичческая химия</t>
  </si>
  <si>
    <t>Иностраный язык</t>
  </si>
  <si>
    <t>Зоология</t>
  </si>
  <si>
    <t>Деева Светлана Викторовна</t>
  </si>
  <si>
    <t>Трутнева Анна Николаевна</t>
  </si>
  <si>
    <t>За период обучения освоены следующие компетенции компетенции: УК-1, УК-4, УК-5, УК-6,УК-7, ОПК-1,ОПК-2,ОПК-5, ПК-3, ПК-8</t>
  </si>
  <si>
    <t>кадинова перевелась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</si>
</sst>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11" fillId="0" borderId="4" xfId="0" applyFont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12" fillId="5" borderId="0" xfId="0" applyFont="1" applyFill="1" applyBorder="1" applyProtection="1"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48"/>
  <sheetViews>
    <sheetView tabSelected="1" view="pageBreakPreview" topLeftCell="A10" zoomScaleNormal="100" zoomScaleSheetLayoutView="100" workbookViewId="0">
      <selection activeCell="A25" sqref="A25"/>
    </sheetView>
  </sheetViews>
  <sheetFormatPr defaultRowHeight="12" x14ac:dyDescent="0.2"/>
  <cols>
    <col min="1" max="1" width="28.85546875" style="18" customWidth="1"/>
    <col min="2" max="2" width="9.140625" style="19" customWidth="1"/>
    <col min="3" max="3" width="7.140625" style="21" customWidth="1"/>
    <col min="4" max="13" width="5.7109375" style="21" customWidth="1"/>
    <col min="14" max="14" width="5.42578125" style="21" customWidth="1"/>
    <col min="15" max="17" width="5.7109375" style="21" customWidth="1"/>
    <col min="18" max="18" width="5.28515625" style="21" customWidth="1"/>
    <col min="19" max="19" width="5.7109375" style="21" customWidth="1"/>
    <col min="20" max="20" width="5" style="21" customWidth="1"/>
    <col min="21" max="22" width="4.85546875" style="21" customWidth="1"/>
    <col min="23" max="23" width="4.7109375" style="21" customWidth="1"/>
    <col min="24" max="24" width="9.28515625" style="21" customWidth="1"/>
    <col min="25" max="25" width="6.140625" style="21" customWidth="1"/>
    <col min="26" max="36" width="5.42578125" style="21" customWidth="1"/>
    <col min="37" max="47" width="5.85546875" style="21" customWidth="1"/>
    <col min="48" max="48" width="8.5703125" style="21" customWidth="1"/>
    <col min="49" max="57" width="5.7109375" style="21" customWidth="1"/>
    <col min="58" max="58" width="6.42578125" style="21" customWidth="1"/>
    <col min="59" max="59" width="5.42578125" style="21" customWidth="1"/>
    <col min="60" max="60" width="5.7109375" style="21" customWidth="1"/>
    <col min="61" max="61" width="4.5703125" style="21" customWidth="1"/>
    <col min="62" max="62" width="5.28515625" style="21" customWidth="1"/>
    <col min="63" max="72" width="5.7109375" style="21" customWidth="1"/>
    <col min="73" max="73" width="9.140625" style="21" customWidth="1"/>
    <col min="74" max="82" width="5.7109375" style="21" customWidth="1"/>
    <col min="83" max="83" width="6.42578125" style="21" customWidth="1"/>
    <col min="84" max="86" width="6.5703125" style="21" customWidth="1"/>
    <col min="87" max="93" width="5.7109375" style="21" customWidth="1"/>
    <col min="94" max="94" width="6.42578125" style="21" customWidth="1"/>
    <col min="95" max="103" width="5.7109375" style="21" customWidth="1"/>
    <col min="104" max="104" width="10" style="21" customWidth="1"/>
    <col min="105" max="105" width="6.28515625" style="21" customWidth="1"/>
    <col min="106" max="200" width="8.85546875" style="21"/>
    <col min="201" max="201" width="2.28515625" style="21" customWidth="1"/>
    <col min="202" max="202" width="9.140625" style="21" customWidth="1"/>
    <col min="203" max="203" width="7.140625" style="21" customWidth="1"/>
    <col min="204" max="220" width="5.7109375" style="21" customWidth="1"/>
    <col min="221" max="221" width="13.7109375" style="21" customWidth="1"/>
    <col min="222" max="223" width="6.5703125" style="21" customWidth="1"/>
    <col min="224" max="242" width="5.7109375" style="21" customWidth="1"/>
    <col min="243" max="243" width="13.42578125" style="21" customWidth="1"/>
    <col min="244" max="245" width="6.5703125" style="21" customWidth="1"/>
    <col min="246" max="265" width="5.7109375" style="21" customWidth="1"/>
    <col min="266" max="266" width="13.42578125" style="21" customWidth="1"/>
    <col min="267" max="268" width="6.5703125" style="21" customWidth="1"/>
    <col min="269" max="275" width="5.7109375" style="21" customWidth="1"/>
    <col min="276" max="276" width="6.42578125" style="21" customWidth="1"/>
    <col min="277" max="284" width="5.7109375" style="21" customWidth="1"/>
    <col min="285" max="285" width="10" style="21" customWidth="1"/>
    <col min="286" max="286" width="6.28515625" style="21" customWidth="1"/>
    <col min="287" max="456" width="8.85546875" style="21"/>
    <col min="457" max="457" width="2.28515625" style="21" customWidth="1"/>
    <col min="458" max="458" width="9.140625" style="21" customWidth="1"/>
    <col min="459" max="459" width="7.140625" style="21" customWidth="1"/>
    <col min="460" max="476" width="5.7109375" style="21" customWidth="1"/>
    <col min="477" max="477" width="13.7109375" style="21" customWidth="1"/>
    <col min="478" max="479" width="6.5703125" style="21" customWidth="1"/>
    <col min="480" max="498" width="5.7109375" style="21" customWidth="1"/>
    <col min="499" max="499" width="13.42578125" style="21" customWidth="1"/>
    <col min="500" max="501" width="6.5703125" style="21" customWidth="1"/>
    <col min="502" max="521" width="5.7109375" style="21" customWidth="1"/>
    <col min="522" max="522" width="13.42578125" style="21" customWidth="1"/>
    <col min="523" max="524" width="6.5703125" style="21" customWidth="1"/>
    <col min="525" max="531" width="5.7109375" style="21" customWidth="1"/>
    <col min="532" max="532" width="6.42578125" style="21" customWidth="1"/>
    <col min="533" max="540" width="5.7109375" style="21" customWidth="1"/>
    <col min="541" max="541" width="10" style="21" customWidth="1"/>
    <col min="542" max="542" width="6.28515625" style="21" customWidth="1"/>
    <col min="543" max="712" width="8.85546875" style="21"/>
    <col min="713" max="713" width="2.28515625" style="21" customWidth="1"/>
    <col min="714" max="714" width="9.140625" style="21" customWidth="1"/>
    <col min="715" max="715" width="7.140625" style="21" customWidth="1"/>
    <col min="716" max="732" width="5.7109375" style="21" customWidth="1"/>
    <col min="733" max="733" width="13.7109375" style="21" customWidth="1"/>
    <col min="734" max="735" width="6.5703125" style="21" customWidth="1"/>
    <col min="736" max="754" width="5.7109375" style="21" customWidth="1"/>
    <col min="755" max="755" width="13.42578125" style="21" customWidth="1"/>
    <col min="756" max="757" width="6.5703125" style="21" customWidth="1"/>
    <col min="758" max="777" width="5.7109375" style="21" customWidth="1"/>
    <col min="778" max="778" width="13.42578125" style="21" customWidth="1"/>
    <col min="779" max="780" width="6.5703125" style="21" customWidth="1"/>
    <col min="781" max="787" width="5.7109375" style="21" customWidth="1"/>
    <col min="788" max="788" width="6.42578125" style="21" customWidth="1"/>
    <col min="789" max="796" width="5.7109375" style="21" customWidth="1"/>
    <col min="797" max="797" width="10" style="21" customWidth="1"/>
    <col min="798" max="798" width="6.28515625" style="21" customWidth="1"/>
    <col min="799" max="968" width="8.85546875" style="21"/>
    <col min="969" max="969" width="2.28515625" style="21" customWidth="1"/>
    <col min="970" max="970" width="9.140625" style="21" customWidth="1"/>
    <col min="971" max="971" width="7.140625" style="21" customWidth="1"/>
    <col min="972" max="988" width="5.7109375" style="21" customWidth="1"/>
    <col min="989" max="989" width="13.7109375" style="21" customWidth="1"/>
    <col min="990" max="991" width="6.5703125" style="21" customWidth="1"/>
    <col min="992" max="1010" width="5.7109375" style="21" customWidth="1"/>
    <col min="1011" max="1011" width="13.42578125" style="21" customWidth="1"/>
    <col min="1012" max="1013" width="6.5703125" style="21" customWidth="1"/>
    <col min="1014" max="1033" width="5.7109375" style="21" customWidth="1"/>
    <col min="1034" max="1034" width="13.42578125" style="21" customWidth="1"/>
    <col min="1035" max="1036" width="6.5703125" style="21" customWidth="1"/>
    <col min="1037" max="1043" width="5.7109375" style="21" customWidth="1"/>
    <col min="1044" max="1044" width="6.42578125" style="21" customWidth="1"/>
    <col min="1045" max="1052" width="5.7109375" style="21" customWidth="1"/>
    <col min="1053" max="1053" width="10" style="21" customWidth="1"/>
    <col min="1054" max="1054" width="6.28515625" style="21" customWidth="1"/>
    <col min="1055" max="1224" width="8.85546875" style="21"/>
    <col min="1225" max="1225" width="2.28515625" style="21" customWidth="1"/>
    <col min="1226" max="1226" width="9.140625" style="21" customWidth="1"/>
    <col min="1227" max="1227" width="7.140625" style="21" customWidth="1"/>
    <col min="1228" max="1244" width="5.7109375" style="21" customWidth="1"/>
    <col min="1245" max="1245" width="13.7109375" style="21" customWidth="1"/>
    <col min="1246" max="1247" width="6.5703125" style="21" customWidth="1"/>
    <col min="1248" max="1266" width="5.7109375" style="21" customWidth="1"/>
    <col min="1267" max="1267" width="13.42578125" style="21" customWidth="1"/>
    <col min="1268" max="1269" width="6.5703125" style="21" customWidth="1"/>
    <col min="1270" max="1289" width="5.7109375" style="21" customWidth="1"/>
    <col min="1290" max="1290" width="13.42578125" style="21" customWidth="1"/>
    <col min="1291" max="1292" width="6.5703125" style="21" customWidth="1"/>
    <col min="1293" max="1299" width="5.7109375" style="21" customWidth="1"/>
    <col min="1300" max="1300" width="6.42578125" style="21" customWidth="1"/>
    <col min="1301" max="1308" width="5.7109375" style="21" customWidth="1"/>
    <col min="1309" max="1309" width="10" style="21" customWidth="1"/>
    <col min="1310" max="1310" width="6.28515625" style="21" customWidth="1"/>
    <col min="1311" max="1480" width="8.85546875" style="21"/>
    <col min="1481" max="1481" width="2.28515625" style="21" customWidth="1"/>
    <col min="1482" max="1482" width="9.140625" style="21" customWidth="1"/>
    <col min="1483" max="1483" width="7.140625" style="21" customWidth="1"/>
    <col min="1484" max="1500" width="5.7109375" style="21" customWidth="1"/>
    <col min="1501" max="1501" width="13.7109375" style="21" customWidth="1"/>
    <col min="1502" max="1503" width="6.5703125" style="21" customWidth="1"/>
    <col min="1504" max="1522" width="5.7109375" style="21" customWidth="1"/>
    <col min="1523" max="1523" width="13.42578125" style="21" customWidth="1"/>
    <col min="1524" max="1525" width="6.5703125" style="21" customWidth="1"/>
    <col min="1526" max="1545" width="5.7109375" style="21" customWidth="1"/>
    <col min="1546" max="1546" width="13.42578125" style="21" customWidth="1"/>
    <col min="1547" max="1548" width="6.5703125" style="21" customWidth="1"/>
    <col min="1549" max="1555" width="5.7109375" style="21" customWidth="1"/>
    <col min="1556" max="1556" width="6.42578125" style="21" customWidth="1"/>
    <col min="1557" max="1564" width="5.7109375" style="21" customWidth="1"/>
    <col min="1565" max="1565" width="10" style="21" customWidth="1"/>
    <col min="1566" max="1566" width="6.28515625" style="21" customWidth="1"/>
    <col min="1567" max="1736" width="8.85546875" style="21"/>
    <col min="1737" max="1737" width="2.28515625" style="21" customWidth="1"/>
    <col min="1738" max="1738" width="9.140625" style="21" customWidth="1"/>
    <col min="1739" max="1739" width="7.140625" style="21" customWidth="1"/>
    <col min="1740" max="1756" width="5.7109375" style="21" customWidth="1"/>
    <col min="1757" max="1757" width="13.7109375" style="21" customWidth="1"/>
    <col min="1758" max="1759" width="6.5703125" style="21" customWidth="1"/>
    <col min="1760" max="1778" width="5.7109375" style="21" customWidth="1"/>
    <col min="1779" max="1779" width="13.42578125" style="21" customWidth="1"/>
    <col min="1780" max="1781" width="6.5703125" style="21" customWidth="1"/>
    <col min="1782" max="1801" width="5.7109375" style="21" customWidth="1"/>
    <col min="1802" max="1802" width="13.42578125" style="21" customWidth="1"/>
    <col min="1803" max="1804" width="6.5703125" style="21" customWidth="1"/>
    <col min="1805" max="1811" width="5.7109375" style="21" customWidth="1"/>
    <col min="1812" max="1812" width="6.42578125" style="21" customWidth="1"/>
    <col min="1813" max="1820" width="5.7109375" style="21" customWidth="1"/>
    <col min="1821" max="1821" width="10" style="21" customWidth="1"/>
    <col min="1822" max="1822" width="6.28515625" style="21" customWidth="1"/>
    <col min="1823" max="1992" width="8.85546875" style="21"/>
    <col min="1993" max="1993" width="2.28515625" style="21" customWidth="1"/>
    <col min="1994" max="1994" width="9.140625" style="21" customWidth="1"/>
    <col min="1995" max="1995" width="7.140625" style="21" customWidth="1"/>
    <col min="1996" max="2012" width="5.7109375" style="21" customWidth="1"/>
    <col min="2013" max="2013" width="13.7109375" style="21" customWidth="1"/>
    <col min="2014" max="2015" width="6.5703125" style="21" customWidth="1"/>
    <col min="2016" max="2034" width="5.7109375" style="21" customWidth="1"/>
    <col min="2035" max="2035" width="13.42578125" style="21" customWidth="1"/>
    <col min="2036" max="2037" width="6.5703125" style="21" customWidth="1"/>
    <col min="2038" max="2057" width="5.7109375" style="21" customWidth="1"/>
    <col min="2058" max="2058" width="13.42578125" style="21" customWidth="1"/>
    <col min="2059" max="2060" width="6.5703125" style="21" customWidth="1"/>
    <col min="2061" max="2067" width="5.7109375" style="21" customWidth="1"/>
    <col min="2068" max="2068" width="6.42578125" style="21" customWidth="1"/>
    <col min="2069" max="2076" width="5.7109375" style="21" customWidth="1"/>
    <col min="2077" max="2077" width="10" style="21" customWidth="1"/>
    <col min="2078" max="2078" width="6.28515625" style="21" customWidth="1"/>
    <col min="2079" max="2248" width="8.85546875" style="21"/>
    <col min="2249" max="2249" width="2.28515625" style="21" customWidth="1"/>
    <col min="2250" max="2250" width="9.140625" style="21" customWidth="1"/>
    <col min="2251" max="2251" width="7.140625" style="21" customWidth="1"/>
    <col min="2252" max="2268" width="5.7109375" style="21" customWidth="1"/>
    <col min="2269" max="2269" width="13.7109375" style="21" customWidth="1"/>
    <col min="2270" max="2271" width="6.5703125" style="21" customWidth="1"/>
    <col min="2272" max="2290" width="5.7109375" style="21" customWidth="1"/>
    <col min="2291" max="2291" width="13.42578125" style="21" customWidth="1"/>
    <col min="2292" max="2293" width="6.5703125" style="21" customWidth="1"/>
    <col min="2294" max="2313" width="5.7109375" style="21" customWidth="1"/>
    <col min="2314" max="2314" width="13.42578125" style="21" customWidth="1"/>
    <col min="2315" max="2316" width="6.5703125" style="21" customWidth="1"/>
    <col min="2317" max="2323" width="5.7109375" style="21" customWidth="1"/>
    <col min="2324" max="2324" width="6.42578125" style="21" customWidth="1"/>
    <col min="2325" max="2332" width="5.7109375" style="21" customWidth="1"/>
    <col min="2333" max="2333" width="10" style="21" customWidth="1"/>
    <col min="2334" max="2334" width="6.28515625" style="21" customWidth="1"/>
    <col min="2335" max="2504" width="8.85546875" style="21"/>
    <col min="2505" max="2505" width="2.28515625" style="21" customWidth="1"/>
    <col min="2506" max="2506" width="9.140625" style="21" customWidth="1"/>
    <col min="2507" max="2507" width="7.140625" style="21" customWidth="1"/>
    <col min="2508" max="2524" width="5.7109375" style="21" customWidth="1"/>
    <col min="2525" max="2525" width="13.7109375" style="21" customWidth="1"/>
    <col min="2526" max="2527" width="6.5703125" style="21" customWidth="1"/>
    <col min="2528" max="2546" width="5.7109375" style="21" customWidth="1"/>
    <col min="2547" max="2547" width="13.42578125" style="21" customWidth="1"/>
    <col min="2548" max="2549" width="6.5703125" style="21" customWidth="1"/>
    <col min="2550" max="2569" width="5.7109375" style="21" customWidth="1"/>
    <col min="2570" max="2570" width="13.42578125" style="21" customWidth="1"/>
    <col min="2571" max="2572" width="6.5703125" style="21" customWidth="1"/>
    <col min="2573" max="2579" width="5.7109375" style="21" customWidth="1"/>
    <col min="2580" max="2580" width="6.42578125" style="21" customWidth="1"/>
    <col min="2581" max="2588" width="5.7109375" style="21" customWidth="1"/>
    <col min="2589" max="2589" width="10" style="21" customWidth="1"/>
    <col min="2590" max="2590" width="6.28515625" style="21" customWidth="1"/>
    <col min="2591" max="2760" width="8.85546875" style="21"/>
    <col min="2761" max="2761" width="2.28515625" style="21" customWidth="1"/>
    <col min="2762" max="2762" width="9.140625" style="21" customWidth="1"/>
    <col min="2763" max="2763" width="7.140625" style="21" customWidth="1"/>
    <col min="2764" max="2780" width="5.7109375" style="21" customWidth="1"/>
    <col min="2781" max="2781" width="13.7109375" style="21" customWidth="1"/>
    <col min="2782" max="2783" width="6.5703125" style="21" customWidth="1"/>
    <col min="2784" max="2802" width="5.7109375" style="21" customWidth="1"/>
    <col min="2803" max="2803" width="13.42578125" style="21" customWidth="1"/>
    <col min="2804" max="2805" width="6.5703125" style="21" customWidth="1"/>
    <col min="2806" max="2825" width="5.7109375" style="21" customWidth="1"/>
    <col min="2826" max="2826" width="13.42578125" style="21" customWidth="1"/>
    <col min="2827" max="2828" width="6.5703125" style="21" customWidth="1"/>
    <col min="2829" max="2835" width="5.7109375" style="21" customWidth="1"/>
    <col min="2836" max="2836" width="6.42578125" style="21" customWidth="1"/>
    <col min="2837" max="2844" width="5.7109375" style="21" customWidth="1"/>
    <col min="2845" max="2845" width="10" style="21" customWidth="1"/>
    <col min="2846" max="2846" width="6.28515625" style="21" customWidth="1"/>
    <col min="2847" max="3016" width="8.85546875" style="21"/>
    <col min="3017" max="3017" width="2.28515625" style="21" customWidth="1"/>
    <col min="3018" max="3018" width="9.140625" style="21" customWidth="1"/>
    <col min="3019" max="3019" width="7.140625" style="21" customWidth="1"/>
    <col min="3020" max="3036" width="5.7109375" style="21" customWidth="1"/>
    <col min="3037" max="3037" width="13.7109375" style="21" customWidth="1"/>
    <col min="3038" max="3039" width="6.5703125" style="21" customWidth="1"/>
    <col min="3040" max="3058" width="5.7109375" style="21" customWidth="1"/>
    <col min="3059" max="3059" width="13.42578125" style="21" customWidth="1"/>
    <col min="3060" max="3061" width="6.5703125" style="21" customWidth="1"/>
    <col min="3062" max="3081" width="5.7109375" style="21" customWidth="1"/>
    <col min="3082" max="3082" width="13.42578125" style="21" customWidth="1"/>
    <col min="3083" max="3084" width="6.5703125" style="21" customWidth="1"/>
    <col min="3085" max="3091" width="5.7109375" style="21" customWidth="1"/>
    <col min="3092" max="3092" width="6.42578125" style="21" customWidth="1"/>
    <col min="3093" max="3100" width="5.7109375" style="21" customWidth="1"/>
    <col min="3101" max="3101" width="10" style="21" customWidth="1"/>
    <col min="3102" max="3102" width="6.28515625" style="21" customWidth="1"/>
    <col min="3103" max="3272" width="8.85546875" style="21"/>
    <col min="3273" max="3273" width="2.28515625" style="21" customWidth="1"/>
    <col min="3274" max="3274" width="9.140625" style="21" customWidth="1"/>
    <col min="3275" max="3275" width="7.140625" style="21" customWidth="1"/>
    <col min="3276" max="3292" width="5.7109375" style="21" customWidth="1"/>
    <col min="3293" max="3293" width="13.7109375" style="21" customWidth="1"/>
    <col min="3294" max="3295" width="6.5703125" style="21" customWidth="1"/>
    <col min="3296" max="3314" width="5.7109375" style="21" customWidth="1"/>
    <col min="3315" max="3315" width="13.42578125" style="21" customWidth="1"/>
    <col min="3316" max="3317" width="6.5703125" style="21" customWidth="1"/>
    <col min="3318" max="3337" width="5.7109375" style="21" customWidth="1"/>
    <col min="3338" max="3338" width="13.42578125" style="21" customWidth="1"/>
    <col min="3339" max="3340" width="6.5703125" style="21" customWidth="1"/>
    <col min="3341" max="3347" width="5.7109375" style="21" customWidth="1"/>
    <col min="3348" max="3348" width="6.42578125" style="21" customWidth="1"/>
    <col min="3349" max="3356" width="5.7109375" style="21" customWidth="1"/>
    <col min="3357" max="3357" width="10" style="21" customWidth="1"/>
    <col min="3358" max="3358" width="6.28515625" style="21" customWidth="1"/>
    <col min="3359" max="3528" width="8.85546875" style="21"/>
    <col min="3529" max="3529" width="2.28515625" style="21" customWidth="1"/>
    <col min="3530" max="3530" width="9.140625" style="21" customWidth="1"/>
    <col min="3531" max="3531" width="7.140625" style="21" customWidth="1"/>
    <col min="3532" max="3548" width="5.7109375" style="21" customWidth="1"/>
    <col min="3549" max="3549" width="13.7109375" style="21" customWidth="1"/>
    <col min="3550" max="3551" width="6.5703125" style="21" customWidth="1"/>
    <col min="3552" max="3570" width="5.7109375" style="21" customWidth="1"/>
    <col min="3571" max="3571" width="13.42578125" style="21" customWidth="1"/>
    <col min="3572" max="3573" width="6.5703125" style="21" customWidth="1"/>
    <col min="3574" max="3593" width="5.7109375" style="21" customWidth="1"/>
    <col min="3594" max="3594" width="13.42578125" style="21" customWidth="1"/>
    <col min="3595" max="3596" width="6.5703125" style="21" customWidth="1"/>
    <col min="3597" max="3603" width="5.7109375" style="21" customWidth="1"/>
    <col min="3604" max="3604" width="6.42578125" style="21" customWidth="1"/>
    <col min="3605" max="3612" width="5.7109375" style="21" customWidth="1"/>
    <col min="3613" max="3613" width="10" style="21" customWidth="1"/>
    <col min="3614" max="3614" width="6.28515625" style="21" customWidth="1"/>
    <col min="3615" max="3784" width="8.85546875" style="21"/>
    <col min="3785" max="3785" width="2.28515625" style="21" customWidth="1"/>
    <col min="3786" max="3786" width="9.140625" style="21" customWidth="1"/>
    <col min="3787" max="3787" width="7.140625" style="21" customWidth="1"/>
    <col min="3788" max="3804" width="5.7109375" style="21" customWidth="1"/>
    <col min="3805" max="3805" width="13.7109375" style="21" customWidth="1"/>
    <col min="3806" max="3807" width="6.5703125" style="21" customWidth="1"/>
    <col min="3808" max="3826" width="5.7109375" style="21" customWidth="1"/>
    <col min="3827" max="3827" width="13.42578125" style="21" customWidth="1"/>
    <col min="3828" max="3829" width="6.5703125" style="21" customWidth="1"/>
    <col min="3830" max="3849" width="5.7109375" style="21" customWidth="1"/>
    <col min="3850" max="3850" width="13.42578125" style="21" customWidth="1"/>
    <col min="3851" max="3852" width="6.5703125" style="21" customWidth="1"/>
    <col min="3853" max="3859" width="5.7109375" style="21" customWidth="1"/>
    <col min="3860" max="3860" width="6.42578125" style="21" customWidth="1"/>
    <col min="3861" max="3868" width="5.7109375" style="21" customWidth="1"/>
    <col min="3869" max="3869" width="10" style="21" customWidth="1"/>
    <col min="3870" max="3870" width="6.28515625" style="21" customWidth="1"/>
    <col min="3871" max="4040" width="8.85546875" style="21"/>
    <col min="4041" max="4041" width="2.28515625" style="21" customWidth="1"/>
    <col min="4042" max="4042" width="9.140625" style="21" customWidth="1"/>
    <col min="4043" max="4043" width="7.140625" style="21" customWidth="1"/>
    <col min="4044" max="4060" width="5.7109375" style="21" customWidth="1"/>
    <col min="4061" max="4061" width="13.7109375" style="21" customWidth="1"/>
    <col min="4062" max="4063" width="6.5703125" style="21" customWidth="1"/>
    <col min="4064" max="4082" width="5.7109375" style="21" customWidth="1"/>
    <col min="4083" max="4083" width="13.42578125" style="21" customWidth="1"/>
    <col min="4084" max="4085" width="6.5703125" style="21" customWidth="1"/>
    <col min="4086" max="4105" width="5.7109375" style="21" customWidth="1"/>
    <col min="4106" max="4106" width="13.42578125" style="21" customWidth="1"/>
    <col min="4107" max="4108" width="6.5703125" style="21" customWidth="1"/>
    <col min="4109" max="4115" width="5.7109375" style="21" customWidth="1"/>
    <col min="4116" max="4116" width="6.42578125" style="21" customWidth="1"/>
    <col min="4117" max="4124" width="5.7109375" style="21" customWidth="1"/>
    <col min="4125" max="4125" width="10" style="21" customWidth="1"/>
    <col min="4126" max="4126" width="6.28515625" style="21" customWidth="1"/>
    <col min="4127" max="4296" width="8.85546875" style="21"/>
    <col min="4297" max="4297" width="2.28515625" style="21" customWidth="1"/>
    <col min="4298" max="4298" width="9.140625" style="21" customWidth="1"/>
    <col min="4299" max="4299" width="7.140625" style="21" customWidth="1"/>
    <col min="4300" max="4316" width="5.7109375" style="21" customWidth="1"/>
    <col min="4317" max="4317" width="13.7109375" style="21" customWidth="1"/>
    <col min="4318" max="4319" width="6.5703125" style="21" customWidth="1"/>
    <col min="4320" max="4338" width="5.7109375" style="21" customWidth="1"/>
    <col min="4339" max="4339" width="13.42578125" style="21" customWidth="1"/>
    <col min="4340" max="4341" width="6.5703125" style="21" customWidth="1"/>
    <col min="4342" max="4361" width="5.7109375" style="21" customWidth="1"/>
    <col min="4362" max="4362" width="13.42578125" style="21" customWidth="1"/>
    <col min="4363" max="4364" width="6.5703125" style="21" customWidth="1"/>
    <col min="4365" max="4371" width="5.7109375" style="21" customWidth="1"/>
    <col min="4372" max="4372" width="6.42578125" style="21" customWidth="1"/>
    <col min="4373" max="4380" width="5.7109375" style="21" customWidth="1"/>
    <col min="4381" max="4381" width="10" style="21" customWidth="1"/>
    <col min="4382" max="4382" width="6.28515625" style="21" customWidth="1"/>
    <col min="4383" max="4552" width="8.85546875" style="21"/>
    <col min="4553" max="4553" width="2.28515625" style="21" customWidth="1"/>
    <col min="4554" max="4554" width="9.140625" style="21" customWidth="1"/>
    <col min="4555" max="4555" width="7.140625" style="21" customWidth="1"/>
    <col min="4556" max="4572" width="5.7109375" style="21" customWidth="1"/>
    <col min="4573" max="4573" width="13.7109375" style="21" customWidth="1"/>
    <col min="4574" max="4575" width="6.5703125" style="21" customWidth="1"/>
    <col min="4576" max="4594" width="5.7109375" style="21" customWidth="1"/>
    <col min="4595" max="4595" width="13.42578125" style="21" customWidth="1"/>
    <col min="4596" max="4597" width="6.5703125" style="21" customWidth="1"/>
    <col min="4598" max="4617" width="5.7109375" style="21" customWidth="1"/>
    <col min="4618" max="4618" width="13.42578125" style="21" customWidth="1"/>
    <col min="4619" max="4620" width="6.5703125" style="21" customWidth="1"/>
    <col min="4621" max="4627" width="5.7109375" style="21" customWidth="1"/>
    <col min="4628" max="4628" width="6.42578125" style="21" customWidth="1"/>
    <col min="4629" max="4636" width="5.7109375" style="21" customWidth="1"/>
    <col min="4637" max="4637" width="10" style="21" customWidth="1"/>
    <col min="4638" max="4638" width="6.28515625" style="21" customWidth="1"/>
    <col min="4639" max="4808" width="8.85546875" style="21"/>
    <col min="4809" max="4809" width="2.28515625" style="21" customWidth="1"/>
    <col min="4810" max="4810" width="9.140625" style="21" customWidth="1"/>
    <col min="4811" max="4811" width="7.140625" style="21" customWidth="1"/>
    <col min="4812" max="4828" width="5.7109375" style="21" customWidth="1"/>
    <col min="4829" max="4829" width="13.7109375" style="21" customWidth="1"/>
    <col min="4830" max="4831" width="6.5703125" style="21" customWidth="1"/>
    <col min="4832" max="4850" width="5.7109375" style="21" customWidth="1"/>
    <col min="4851" max="4851" width="13.42578125" style="21" customWidth="1"/>
    <col min="4852" max="4853" width="6.5703125" style="21" customWidth="1"/>
    <col min="4854" max="4873" width="5.7109375" style="21" customWidth="1"/>
    <col min="4874" max="4874" width="13.42578125" style="21" customWidth="1"/>
    <col min="4875" max="4876" width="6.5703125" style="21" customWidth="1"/>
    <col min="4877" max="4883" width="5.7109375" style="21" customWidth="1"/>
    <col min="4884" max="4884" width="6.42578125" style="21" customWidth="1"/>
    <col min="4885" max="4892" width="5.7109375" style="21" customWidth="1"/>
    <col min="4893" max="4893" width="10" style="21" customWidth="1"/>
    <col min="4894" max="4894" width="6.28515625" style="21" customWidth="1"/>
    <col min="4895" max="5064" width="8.85546875" style="21"/>
    <col min="5065" max="5065" width="2.28515625" style="21" customWidth="1"/>
    <col min="5066" max="5066" width="9.140625" style="21" customWidth="1"/>
    <col min="5067" max="5067" width="7.140625" style="21" customWidth="1"/>
    <col min="5068" max="5084" width="5.7109375" style="21" customWidth="1"/>
    <col min="5085" max="5085" width="13.7109375" style="21" customWidth="1"/>
    <col min="5086" max="5087" width="6.5703125" style="21" customWidth="1"/>
    <col min="5088" max="5106" width="5.7109375" style="21" customWidth="1"/>
    <col min="5107" max="5107" width="13.42578125" style="21" customWidth="1"/>
    <col min="5108" max="5109" width="6.5703125" style="21" customWidth="1"/>
    <col min="5110" max="5129" width="5.7109375" style="21" customWidth="1"/>
    <col min="5130" max="5130" width="13.42578125" style="21" customWidth="1"/>
    <col min="5131" max="5132" width="6.5703125" style="21" customWidth="1"/>
    <col min="5133" max="5139" width="5.7109375" style="21" customWidth="1"/>
    <col min="5140" max="5140" width="6.42578125" style="21" customWidth="1"/>
    <col min="5141" max="5148" width="5.7109375" style="21" customWidth="1"/>
    <col min="5149" max="5149" width="10" style="21" customWidth="1"/>
    <col min="5150" max="5150" width="6.28515625" style="21" customWidth="1"/>
    <col min="5151" max="5320" width="8.85546875" style="21"/>
    <col min="5321" max="5321" width="2.28515625" style="21" customWidth="1"/>
    <col min="5322" max="5322" width="9.140625" style="21" customWidth="1"/>
    <col min="5323" max="5323" width="7.140625" style="21" customWidth="1"/>
    <col min="5324" max="5340" width="5.7109375" style="21" customWidth="1"/>
    <col min="5341" max="5341" width="13.7109375" style="21" customWidth="1"/>
    <col min="5342" max="5343" width="6.5703125" style="21" customWidth="1"/>
    <col min="5344" max="5362" width="5.7109375" style="21" customWidth="1"/>
    <col min="5363" max="5363" width="13.42578125" style="21" customWidth="1"/>
    <col min="5364" max="5365" width="6.5703125" style="21" customWidth="1"/>
    <col min="5366" max="5385" width="5.7109375" style="21" customWidth="1"/>
    <col min="5386" max="5386" width="13.42578125" style="21" customWidth="1"/>
    <col min="5387" max="5388" width="6.5703125" style="21" customWidth="1"/>
    <col min="5389" max="5395" width="5.7109375" style="21" customWidth="1"/>
    <col min="5396" max="5396" width="6.42578125" style="21" customWidth="1"/>
    <col min="5397" max="5404" width="5.7109375" style="21" customWidth="1"/>
    <col min="5405" max="5405" width="10" style="21" customWidth="1"/>
    <col min="5406" max="5406" width="6.28515625" style="21" customWidth="1"/>
    <col min="5407" max="5576" width="8.85546875" style="21"/>
    <col min="5577" max="5577" width="2.28515625" style="21" customWidth="1"/>
    <col min="5578" max="5578" width="9.140625" style="21" customWidth="1"/>
    <col min="5579" max="5579" width="7.140625" style="21" customWidth="1"/>
    <col min="5580" max="5596" width="5.7109375" style="21" customWidth="1"/>
    <col min="5597" max="5597" width="13.7109375" style="21" customWidth="1"/>
    <col min="5598" max="5599" width="6.5703125" style="21" customWidth="1"/>
    <col min="5600" max="5618" width="5.7109375" style="21" customWidth="1"/>
    <col min="5619" max="5619" width="13.42578125" style="21" customWidth="1"/>
    <col min="5620" max="5621" width="6.5703125" style="21" customWidth="1"/>
    <col min="5622" max="5641" width="5.7109375" style="21" customWidth="1"/>
    <col min="5642" max="5642" width="13.42578125" style="21" customWidth="1"/>
    <col min="5643" max="5644" width="6.5703125" style="21" customWidth="1"/>
    <col min="5645" max="5651" width="5.7109375" style="21" customWidth="1"/>
    <col min="5652" max="5652" width="6.42578125" style="21" customWidth="1"/>
    <col min="5653" max="5660" width="5.7109375" style="21" customWidth="1"/>
    <col min="5661" max="5661" width="10" style="21" customWidth="1"/>
    <col min="5662" max="5662" width="6.28515625" style="21" customWidth="1"/>
    <col min="5663" max="5832" width="8.85546875" style="21"/>
    <col min="5833" max="5833" width="2.28515625" style="21" customWidth="1"/>
    <col min="5834" max="5834" width="9.140625" style="21" customWidth="1"/>
    <col min="5835" max="5835" width="7.140625" style="21" customWidth="1"/>
    <col min="5836" max="5852" width="5.7109375" style="21" customWidth="1"/>
    <col min="5853" max="5853" width="13.7109375" style="21" customWidth="1"/>
    <col min="5854" max="5855" width="6.5703125" style="21" customWidth="1"/>
    <col min="5856" max="5874" width="5.7109375" style="21" customWidth="1"/>
    <col min="5875" max="5875" width="13.42578125" style="21" customWidth="1"/>
    <col min="5876" max="5877" width="6.5703125" style="21" customWidth="1"/>
    <col min="5878" max="5897" width="5.7109375" style="21" customWidth="1"/>
    <col min="5898" max="5898" width="13.42578125" style="21" customWidth="1"/>
    <col min="5899" max="5900" width="6.5703125" style="21" customWidth="1"/>
    <col min="5901" max="5907" width="5.7109375" style="21" customWidth="1"/>
    <col min="5908" max="5908" width="6.42578125" style="21" customWidth="1"/>
    <col min="5909" max="5916" width="5.7109375" style="21" customWidth="1"/>
    <col min="5917" max="5917" width="10" style="21" customWidth="1"/>
    <col min="5918" max="5918" width="6.28515625" style="21" customWidth="1"/>
    <col min="5919" max="6088" width="8.85546875" style="21"/>
    <col min="6089" max="6089" width="2.28515625" style="21" customWidth="1"/>
    <col min="6090" max="6090" width="9.140625" style="21" customWidth="1"/>
    <col min="6091" max="6091" width="7.140625" style="21" customWidth="1"/>
    <col min="6092" max="6108" width="5.7109375" style="21" customWidth="1"/>
    <col min="6109" max="6109" width="13.7109375" style="21" customWidth="1"/>
    <col min="6110" max="6111" width="6.5703125" style="21" customWidth="1"/>
    <col min="6112" max="6130" width="5.7109375" style="21" customWidth="1"/>
    <col min="6131" max="6131" width="13.42578125" style="21" customWidth="1"/>
    <col min="6132" max="6133" width="6.5703125" style="21" customWidth="1"/>
    <col min="6134" max="6153" width="5.7109375" style="21" customWidth="1"/>
    <col min="6154" max="6154" width="13.42578125" style="21" customWidth="1"/>
    <col min="6155" max="6156" width="6.5703125" style="21" customWidth="1"/>
    <col min="6157" max="6163" width="5.7109375" style="21" customWidth="1"/>
    <col min="6164" max="6164" width="6.42578125" style="21" customWidth="1"/>
    <col min="6165" max="6172" width="5.7109375" style="21" customWidth="1"/>
    <col min="6173" max="6173" width="10" style="21" customWidth="1"/>
    <col min="6174" max="6174" width="6.28515625" style="21" customWidth="1"/>
    <col min="6175" max="6344" width="8.85546875" style="21"/>
    <col min="6345" max="6345" width="2.28515625" style="21" customWidth="1"/>
    <col min="6346" max="6346" width="9.140625" style="21" customWidth="1"/>
    <col min="6347" max="6347" width="7.140625" style="21" customWidth="1"/>
    <col min="6348" max="6364" width="5.7109375" style="21" customWidth="1"/>
    <col min="6365" max="6365" width="13.7109375" style="21" customWidth="1"/>
    <col min="6366" max="6367" width="6.5703125" style="21" customWidth="1"/>
    <col min="6368" max="6386" width="5.7109375" style="21" customWidth="1"/>
    <col min="6387" max="6387" width="13.42578125" style="21" customWidth="1"/>
    <col min="6388" max="6389" width="6.5703125" style="21" customWidth="1"/>
    <col min="6390" max="6409" width="5.7109375" style="21" customWidth="1"/>
    <col min="6410" max="6410" width="13.42578125" style="21" customWidth="1"/>
    <col min="6411" max="6412" width="6.5703125" style="21" customWidth="1"/>
    <col min="6413" max="6419" width="5.7109375" style="21" customWidth="1"/>
    <col min="6420" max="6420" width="6.42578125" style="21" customWidth="1"/>
    <col min="6421" max="6428" width="5.7109375" style="21" customWidth="1"/>
    <col min="6429" max="6429" width="10" style="21" customWidth="1"/>
    <col min="6430" max="6430" width="6.28515625" style="21" customWidth="1"/>
    <col min="6431" max="6600" width="8.85546875" style="21"/>
    <col min="6601" max="6601" width="2.28515625" style="21" customWidth="1"/>
    <col min="6602" max="6602" width="9.140625" style="21" customWidth="1"/>
    <col min="6603" max="6603" width="7.140625" style="21" customWidth="1"/>
    <col min="6604" max="6620" width="5.7109375" style="21" customWidth="1"/>
    <col min="6621" max="6621" width="13.7109375" style="21" customWidth="1"/>
    <col min="6622" max="6623" width="6.5703125" style="21" customWidth="1"/>
    <col min="6624" max="6642" width="5.7109375" style="21" customWidth="1"/>
    <col min="6643" max="6643" width="13.42578125" style="21" customWidth="1"/>
    <col min="6644" max="6645" width="6.5703125" style="21" customWidth="1"/>
    <col min="6646" max="6665" width="5.7109375" style="21" customWidth="1"/>
    <col min="6666" max="6666" width="13.42578125" style="21" customWidth="1"/>
    <col min="6667" max="6668" width="6.5703125" style="21" customWidth="1"/>
    <col min="6669" max="6675" width="5.7109375" style="21" customWidth="1"/>
    <col min="6676" max="6676" width="6.42578125" style="21" customWidth="1"/>
    <col min="6677" max="6684" width="5.7109375" style="21" customWidth="1"/>
    <col min="6685" max="6685" width="10" style="21" customWidth="1"/>
    <col min="6686" max="6686" width="6.28515625" style="21" customWidth="1"/>
    <col min="6687" max="6856" width="8.85546875" style="21"/>
    <col min="6857" max="6857" width="2.28515625" style="21" customWidth="1"/>
    <col min="6858" max="6858" width="9.140625" style="21" customWidth="1"/>
    <col min="6859" max="6859" width="7.140625" style="21" customWidth="1"/>
    <col min="6860" max="6876" width="5.7109375" style="21" customWidth="1"/>
    <col min="6877" max="6877" width="13.7109375" style="21" customWidth="1"/>
    <col min="6878" max="6879" width="6.5703125" style="21" customWidth="1"/>
    <col min="6880" max="6898" width="5.7109375" style="21" customWidth="1"/>
    <col min="6899" max="6899" width="13.42578125" style="21" customWidth="1"/>
    <col min="6900" max="6901" width="6.5703125" style="21" customWidth="1"/>
    <col min="6902" max="6921" width="5.7109375" style="21" customWidth="1"/>
    <col min="6922" max="6922" width="13.42578125" style="21" customWidth="1"/>
    <col min="6923" max="6924" width="6.5703125" style="21" customWidth="1"/>
    <col min="6925" max="6931" width="5.7109375" style="21" customWidth="1"/>
    <col min="6932" max="6932" width="6.42578125" style="21" customWidth="1"/>
    <col min="6933" max="6940" width="5.7109375" style="21" customWidth="1"/>
    <col min="6941" max="6941" width="10" style="21" customWidth="1"/>
    <col min="6942" max="6942" width="6.28515625" style="21" customWidth="1"/>
    <col min="6943" max="7112" width="8.85546875" style="21"/>
    <col min="7113" max="7113" width="2.28515625" style="21" customWidth="1"/>
    <col min="7114" max="7114" width="9.140625" style="21" customWidth="1"/>
    <col min="7115" max="7115" width="7.140625" style="21" customWidth="1"/>
    <col min="7116" max="7132" width="5.7109375" style="21" customWidth="1"/>
    <col min="7133" max="7133" width="13.7109375" style="21" customWidth="1"/>
    <col min="7134" max="7135" width="6.5703125" style="21" customWidth="1"/>
    <col min="7136" max="7154" width="5.7109375" style="21" customWidth="1"/>
    <col min="7155" max="7155" width="13.42578125" style="21" customWidth="1"/>
    <col min="7156" max="7157" width="6.5703125" style="21" customWidth="1"/>
    <col min="7158" max="7177" width="5.7109375" style="21" customWidth="1"/>
    <col min="7178" max="7178" width="13.42578125" style="21" customWidth="1"/>
    <col min="7179" max="7180" width="6.5703125" style="21" customWidth="1"/>
    <col min="7181" max="7187" width="5.7109375" style="21" customWidth="1"/>
    <col min="7188" max="7188" width="6.42578125" style="21" customWidth="1"/>
    <col min="7189" max="7196" width="5.7109375" style="21" customWidth="1"/>
    <col min="7197" max="7197" width="10" style="21" customWidth="1"/>
    <col min="7198" max="7198" width="6.28515625" style="21" customWidth="1"/>
    <col min="7199" max="7368" width="8.85546875" style="21"/>
    <col min="7369" max="7369" width="2.28515625" style="21" customWidth="1"/>
    <col min="7370" max="7370" width="9.140625" style="21" customWidth="1"/>
    <col min="7371" max="7371" width="7.140625" style="21" customWidth="1"/>
    <col min="7372" max="7388" width="5.7109375" style="21" customWidth="1"/>
    <col min="7389" max="7389" width="13.7109375" style="21" customWidth="1"/>
    <col min="7390" max="7391" width="6.5703125" style="21" customWidth="1"/>
    <col min="7392" max="7410" width="5.7109375" style="21" customWidth="1"/>
    <col min="7411" max="7411" width="13.42578125" style="21" customWidth="1"/>
    <col min="7412" max="7413" width="6.5703125" style="21" customWidth="1"/>
    <col min="7414" max="7433" width="5.7109375" style="21" customWidth="1"/>
    <col min="7434" max="7434" width="13.42578125" style="21" customWidth="1"/>
    <col min="7435" max="7436" width="6.5703125" style="21" customWidth="1"/>
    <col min="7437" max="7443" width="5.7109375" style="21" customWidth="1"/>
    <col min="7444" max="7444" width="6.42578125" style="21" customWidth="1"/>
    <col min="7445" max="7452" width="5.7109375" style="21" customWidth="1"/>
    <col min="7453" max="7453" width="10" style="21" customWidth="1"/>
    <col min="7454" max="7454" width="6.28515625" style="21" customWidth="1"/>
    <col min="7455" max="7624" width="8.85546875" style="21"/>
    <col min="7625" max="7625" width="2.28515625" style="21" customWidth="1"/>
    <col min="7626" max="7626" width="9.140625" style="21" customWidth="1"/>
    <col min="7627" max="7627" width="7.140625" style="21" customWidth="1"/>
    <col min="7628" max="7644" width="5.7109375" style="21" customWidth="1"/>
    <col min="7645" max="7645" width="13.7109375" style="21" customWidth="1"/>
    <col min="7646" max="7647" width="6.5703125" style="21" customWidth="1"/>
    <col min="7648" max="7666" width="5.7109375" style="21" customWidth="1"/>
    <col min="7667" max="7667" width="13.42578125" style="21" customWidth="1"/>
    <col min="7668" max="7669" width="6.5703125" style="21" customWidth="1"/>
    <col min="7670" max="7689" width="5.7109375" style="21" customWidth="1"/>
    <col min="7690" max="7690" width="13.42578125" style="21" customWidth="1"/>
    <col min="7691" max="7692" width="6.5703125" style="21" customWidth="1"/>
    <col min="7693" max="7699" width="5.7109375" style="21" customWidth="1"/>
    <col min="7700" max="7700" width="6.42578125" style="21" customWidth="1"/>
    <col min="7701" max="7708" width="5.7109375" style="21" customWidth="1"/>
    <col min="7709" max="7709" width="10" style="21" customWidth="1"/>
    <col min="7710" max="7710" width="6.28515625" style="21" customWidth="1"/>
    <col min="7711" max="7880" width="8.85546875" style="21"/>
    <col min="7881" max="7881" width="2.28515625" style="21" customWidth="1"/>
    <col min="7882" max="7882" width="9.140625" style="21" customWidth="1"/>
    <col min="7883" max="7883" width="7.140625" style="21" customWidth="1"/>
    <col min="7884" max="7900" width="5.7109375" style="21" customWidth="1"/>
    <col min="7901" max="7901" width="13.7109375" style="21" customWidth="1"/>
    <col min="7902" max="7903" width="6.5703125" style="21" customWidth="1"/>
    <col min="7904" max="7922" width="5.7109375" style="21" customWidth="1"/>
    <col min="7923" max="7923" width="13.42578125" style="21" customWidth="1"/>
    <col min="7924" max="7925" width="6.5703125" style="21" customWidth="1"/>
    <col min="7926" max="7945" width="5.7109375" style="21" customWidth="1"/>
    <col min="7946" max="7946" width="13.42578125" style="21" customWidth="1"/>
    <col min="7947" max="7948" width="6.5703125" style="21" customWidth="1"/>
    <col min="7949" max="7955" width="5.7109375" style="21" customWidth="1"/>
    <col min="7956" max="7956" width="6.42578125" style="21" customWidth="1"/>
    <col min="7957" max="7964" width="5.7109375" style="21" customWidth="1"/>
    <col min="7965" max="7965" width="10" style="21" customWidth="1"/>
    <col min="7966" max="7966" width="6.28515625" style="21" customWidth="1"/>
    <col min="7967" max="8136" width="8.85546875" style="21"/>
    <col min="8137" max="8137" width="2.28515625" style="21" customWidth="1"/>
    <col min="8138" max="8138" width="9.140625" style="21" customWidth="1"/>
    <col min="8139" max="8139" width="7.140625" style="21" customWidth="1"/>
    <col min="8140" max="8156" width="5.7109375" style="21" customWidth="1"/>
    <col min="8157" max="8157" width="13.7109375" style="21" customWidth="1"/>
    <col min="8158" max="8159" width="6.5703125" style="21" customWidth="1"/>
    <col min="8160" max="8178" width="5.7109375" style="21" customWidth="1"/>
    <col min="8179" max="8179" width="13.42578125" style="21" customWidth="1"/>
    <col min="8180" max="8181" width="6.5703125" style="21" customWidth="1"/>
    <col min="8182" max="8201" width="5.7109375" style="21" customWidth="1"/>
    <col min="8202" max="8202" width="13.42578125" style="21" customWidth="1"/>
    <col min="8203" max="8204" width="6.5703125" style="21" customWidth="1"/>
    <col min="8205" max="8211" width="5.7109375" style="21" customWidth="1"/>
    <col min="8212" max="8212" width="6.42578125" style="21" customWidth="1"/>
    <col min="8213" max="8220" width="5.7109375" style="21" customWidth="1"/>
    <col min="8221" max="8221" width="10" style="21" customWidth="1"/>
    <col min="8222" max="8222" width="6.28515625" style="21" customWidth="1"/>
    <col min="8223" max="8392" width="8.85546875" style="21"/>
    <col min="8393" max="8393" width="2.28515625" style="21" customWidth="1"/>
    <col min="8394" max="8394" width="9.140625" style="21" customWidth="1"/>
    <col min="8395" max="8395" width="7.140625" style="21" customWidth="1"/>
    <col min="8396" max="8412" width="5.7109375" style="21" customWidth="1"/>
    <col min="8413" max="8413" width="13.7109375" style="21" customWidth="1"/>
    <col min="8414" max="8415" width="6.5703125" style="21" customWidth="1"/>
    <col min="8416" max="8434" width="5.7109375" style="21" customWidth="1"/>
    <col min="8435" max="8435" width="13.42578125" style="21" customWidth="1"/>
    <col min="8436" max="8437" width="6.5703125" style="21" customWidth="1"/>
    <col min="8438" max="8457" width="5.7109375" style="21" customWidth="1"/>
    <col min="8458" max="8458" width="13.42578125" style="21" customWidth="1"/>
    <col min="8459" max="8460" width="6.5703125" style="21" customWidth="1"/>
    <col min="8461" max="8467" width="5.7109375" style="21" customWidth="1"/>
    <col min="8468" max="8468" width="6.42578125" style="21" customWidth="1"/>
    <col min="8469" max="8476" width="5.7109375" style="21" customWidth="1"/>
    <col min="8477" max="8477" width="10" style="21" customWidth="1"/>
    <col min="8478" max="8478" width="6.28515625" style="21" customWidth="1"/>
    <col min="8479" max="8648" width="8.85546875" style="21"/>
    <col min="8649" max="8649" width="2.28515625" style="21" customWidth="1"/>
    <col min="8650" max="8650" width="9.140625" style="21" customWidth="1"/>
    <col min="8651" max="8651" width="7.140625" style="21" customWidth="1"/>
    <col min="8652" max="8668" width="5.7109375" style="21" customWidth="1"/>
    <col min="8669" max="8669" width="13.7109375" style="21" customWidth="1"/>
    <col min="8670" max="8671" width="6.5703125" style="21" customWidth="1"/>
    <col min="8672" max="8690" width="5.7109375" style="21" customWidth="1"/>
    <col min="8691" max="8691" width="13.42578125" style="21" customWidth="1"/>
    <col min="8692" max="8693" width="6.5703125" style="21" customWidth="1"/>
    <col min="8694" max="8713" width="5.7109375" style="21" customWidth="1"/>
    <col min="8714" max="8714" width="13.42578125" style="21" customWidth="1"/>
    <col min="8715" max="8716" width="6.5703125" style="21" customWidth="1"/>
    <col min="8717" max="8723" width="5.7109375" style="21" customWidth="1"/>
    <col min="8724" max="8724" width="6.42578125" style="21" customWidth="1"/>
    <col min="8725" max="8732" width="5.7109375" style="21" customWidth="1"/>
    <col min="8733" max="8733" width="10" style="21" customWidth="1"/>
    <col min="8734" max="8734" width="6.28515625" style="21" customWidth="1"/>
    <col min="8735" max="8904" width="8.85546875" style="21"/>
    <col min="8905" max="8905" width="2.28515625" style="21" customWidth="1"/>
    <col min="8906" max="8906" width="9.140625" style="21" customWidth="1"/>
    <col min="8907" max="8907" width="7.140625" style="21" customWidth="1"/>
    <col min="8908" max="8924" width="5.7109375" style="21" customWidth="1"/>
    <col min="8925" max="8925" width="13.7109375" style="21" customWidth="1"/>
    <col min="8926" max="8927" width="6.5703125" style="21" customWidth="1"/>
    <col min="8928" max="8946" width="5.7109375" style="21" customWidth="1"/>
    <col min="8947" max="8947" width="13.42578125" style="21" customWidth="1"/>
    <col min="8948" max="8949" width="6.5703125" style="21" customWidth="1"/>
    <col min="8950" max="8969" width="5.7109375" style="21" customWidth="1"/>
    <col min="8970" max="8970" width="13.42578125" style="21" customWidth="1"/>
    <col min="8971" max="8972" width="6.5703125" style="21" customWidth="1"/>
    <col min="8973" max="8979" width="5.7109375" style="21" customWidth="1"/>
    <col min="8980" max="8980" width="6.42578125" style="21" customWidth="1"/>
    <col min="8981" max="8988" width="5.7109375" style="21" customWidth="1"/>
    <col min="8989" max="8989" width="10" style="21" customWidth="1"/>
    <col min="8990" max="8990" width="6.28515625" style="21" customWidth="1"/>
    <col min="8991" max="9160" width="8.85546875" style="21"/>
    <col min="9161" max="9161" width="2.28515625" style="21" customWidth="1"/>
    <col min="9162" max="9162" width="9.140625" style="21" customWidth="1"/>
    <col min="9163" max="9163" width="7.140625" style="21" customWidth="1"/>
    <col min="9164" max="9180" width="5.7109375" style="21" customWidth="1"/>
    <col min="9181" max="9181" width="13.7109375" style="21" customWidth="1"/>
    <col min="9182" max="9183" width="6.5703125" style="21" customWidth="1"/>
    <col min="9184" max="9202" width="5.7109375" style="21" customWidth="1"/>
    <col min="9203" max="9203" width="13.42578125" style="21" customWidth="1"/>
    <col min="9204" max="9205" width="6.5703125" style="21" customWidth="1"/>
    <col min="9206" max="9225" width="5.7109375" style="21" customWidth="1"/>
    <col min="9226" max="9226" width="13.42578125" style="21" customWidth="1"/>
    <col min="9227" max="9228" width="6.5703125" style="21" customWidth="1"/>
    <col min="9229" max="9235" width="5.7109375" style="21" customWidth="1"/>
    <col min="9236" max="9236" width="6.42578125" style="21" customWidth="1"/>
    <col min="9237" max="9244" width="5.7109375" style="21" customWidth="1"/>
    <col min="9245" max="9245" width="10" style="21" customWidth="1"/>
    <col min="9246" max="9246" width="6.28515625" style="21" customWidth="1"/>
    <col min="9247" max="9416" width="8.85546875" style="21"/>
    <col min="9417" max="9417" width="2.28515625" style="21" customWidth="1"/>
    <col min="9418" max="9418" width="9.140625" style="21" customWidth="1"/>
    <col min="9419" max="9419" width="7.140625" style="21" customWidth="1"/>
    <col min="9420" max="9436" width="5.7109375" style="21" customWidth="1"/>
    <col min="9437" max="9437" width="13.7109375" style="21" customWidth="1"/>
    <col min="9438" max="9439" width="6.5703125" style="21" customWidth="1"/>
    <col min="9440" max="9458" width="5.7109375" style="21" customWidth="1"/>
    <col min="9459" max="9459" width="13.42578125" style="21" customWidth="1"/>
    <col min="9460" max="9461" width="6.5703125" style="21" customWidth="1"/>
    <col min="9462" max="9481" width="5.7109375" style="21" customWidth="1"/>
    <col min="9482" max="9482" width="13.42578125" style="21" customWidth="1"/>
    <col min="9483" max="9484" width="6.5703125" style="21" customWidth="1"/>
    <col min="9485" max="9491" width="5.7109375" style="21" customWidth="1"/>
    <col min="9492" max="9492" width="6.42578125" style="21" customWidth="1"/>
    <col min="9493" max="9500" width="5.7109375" style="21" customWidth="1"/>
    <col min="9501" max="9501" width="10" style="21" customWidth="1"/>
    <col min="9502" max="9502" width="6.28515625" style="21" customWidth="1"/>
    <col min="9503" max="9672" width="8.85546875" style="21"/>
    <col min="9673" max="9673" width="2.28515625" style="21" customWidth="1"/>
    <col min="9674" max="9674" width="9.140625" style="21" customWidth="1"/>
    <col min="9675" max="9675" width="7.140625" style="21" customWidth="1"/>
    <col min="9676" max="9692" width="5.7109375" style="21" customWidth="1"/>
    <col min="9693" max="9693" width="13.7109375" style="21" customWidth="1"/>
    <col min="9694" max="9695" width="6.5703125" style="21" customWidth="1"/>
    <col min="9696" max="9714" width="5.7109375" style="21" customWidth="1"/>
    <col min="9715" max="9715" width="13.42578125" style="21" customWidth="1"/>
    <col min="9716" max="9717" width="6.5703125" style="21" customWidth="1"/>
    <col min="9718" max="9737" width="5.7109375" style="21" customWidth="1"/>
    <col min="9738" max="9738" width="13.42578125" style="21" customWidth="1"/>
    <col min="9739" max="9740" width="6.5703125" style="21" customWidth="1"/>
    <col min="9741" max="9747" width="5.7109375" style="21" customWidth="1"/>
    <col min="9748" max="9748" width="6.42578125" style="21" customWidth="1"/>
    <col min="9749" max="9756" width="5.7109375" style="21" customWidth="1"/>
    <col min="9757" max="9757" width="10" style="21" customWidth="1"/>
    <col min="9758" max="9758" width="6.28515625" style="21" customWidth="1"/>
    <col min="9759" max="9928" width="8.85546875" style="21"/>
    <col min="9929" max="9929" width="2.28515625" style="21" customWidth="1"/>
    <col min="9930" max="9930" width="9.140625" style="21" customWidth="1"/>
    <col min="9931" max="9931" width="7.140625" style="21" customWidth="1"/>
    <col min="9932" max="9948" width="5.7109375" style="21" customWidth="1"/>
    <col min="9949" max="9949" width="13.7109375" style="21" customWidth="1"/>
    <col min="9950" max="9951" width="6.5703125" style="21" customWidth="1"/>
    <col min="9952" max="9970" width="5.7109375" style="21" customWidth="1"/>
    <col min="9971" max="9971" width="13.42578125" style="21" customWidth="1"/>
    <col min="9972" max="9973" width="6.5703125" style="21" customWidth="1"/>
    <col min="9974" max="9993" width="5.7109375" style="21" customWidth="1"/>
    <col min="9994" max="9994" width="13.42578125" style="21" customWidth="1"/>
    <col min="9995" max="9996" width="6.5703125" style="21" customWidth="1"/>
    <col min="9997" max="10003" width="5.7109375" style="21" customWidth="1"/>
    <col min="10004" max="10004" width="6.42578125" style="21" customWidth="1"/>
    <col min="10005" max="10012" width="5.7109375" style="21" customWidth="1"/>
    <col min="10013" max="10013" width="10" style="21" customWidth="1"/>
    <col min="10014" max="10014" width="6.28515625" style="21" customWidth="1"/>
    <col min="10015" max="10184" width="8.85546875" style="21"/>
    <col min="10185" max="10185" width="2.28515625" style="21" customWidth="1"/>
    <col min="10186" max="10186" width="9.140625" style="21" customWidth="1"/>
    <col min="10187" max="10187" width="7.140625" style="21" customWidth="1"/>
    <col min="10188" max="10204" width="5.7109375" style="21" customWidth="1"/>
    <col min="10205" max="10205" width="13.7109375" style="21" customWidth="1"/>
    <col min="10206" max="10207" width="6.5703125" style="21" customWidth="1"/>
    <col min="10208" max="10226" width="5.7109375" style="21" customWidth="1"/>
    <col min="10227" max="10227" width="13.42578125" style="21" customWidth="1"/>
    <col min="10228" max="10229" width="6.5703125" style="21" customWidth="1"/>
    <col min="10230" max="10249" width="5.7109375" style="21" customWidth="1"/>
    <col min="10250" max="10250" width="13.42578125" style="21" customWidth="1"/>
    <col min="10251" max="10252" width="6.5703125" style="21" customWidth="1"/>
    <col min="10253" max="10259" width="5.7109375" style="21" customWidth="1"/>
    <col min="10260" max="10260" width="6.42578125" style="21" customWidth="1"/>
    <col min="10261" max="10268" width="5.7109375" style="21" customWidth="1"/>
    <col min="10269" max="10269" width="10" style="21" customWidth="1"/>
    <col min="10270" max="10270" width="6.28515625" style="21" customWidth="1"/>
    <col min="10271" max="10440" width="8.85546875" style="21"/>
    <col min="10441" max="10441" width="2.28515625" style="21" customWidth="1"/>
    <col min="10442" max="10442" width="9.140625" style="21" customWidth="1"/>
    <col min="10443" max="10443" width="7.140625" style="21" customWidth="1"/>
    <col min="10444" max="10460" width="5.7109375" style="21" customWidth="1"/>
    <col min="10461" max="10461" width="13.7109375" style="21" customWidth="1"/>
    <col min="10462" max="10463" width="6.5703125" style="21" customWidth="1"/>
    <col min="10464" max="10482" width="5.7109375" style="21" customWidth="1"/>
    <col min="10483" max="10483" width="13.42578125" style="21" customWidth="1"/>
    <col min="10484" max="10485" width="6.5703125" style="21" customWidth="1"/>
    <col min="10486" max="10505" width="5.7109375" style="21" customWidth="1"/>
    <col min="10506" max="10506" width="13.42578125" style="21" customWidth="1"/>
    <col min="10507" max="10508" width="6.5703125" style="21" customWidth="1"/>
    <col min="10509" max="10515" width="5.7109375" style="21" customWidth="1"/>
    <col min="10516" max="10516" width="6.42578125" style="21" customWidth="1"/>
    <col min="10517" max="10524" width="5.7109375" style="21" customWidth="1"/>
    <col min="10525" max="10525" width="10" style="21" customWidth="1"/>
    <col min="10526" max="10526" width="6.28515625" style="21" customWidth="1"/>
    <col min="10527" max="10696" width="8.85546875" style="21"/>
    <col min="10697" max="10697" width="2.28515625" style="21" customWidth="1"/>
    <col min="10698" max="10698" width="9.140625" style="21" customWidth="1"/>
    <col min="10699" max="10699" width="7.140625" style="21" customWidth="1"/>
    <col min="10700" max="10716" width="5.7109375" style="21" customWidth="1"/>
    <col min="10717" max="10717" width="13.7109375" style="21" customWidth="1"/>
    <col min="10718" max="10719" width="6.5703125" style="21" customWidth="1"/>
    <col min="10720" max="10738" width="5.7109375" style="21" customWidth="1"/>
    <col min="10739" max="10739" width="13.42578125" style="21" customWidth="1"/>
    <col min="10740" max="10741" width="6.5703125" style="21" customWidth="1"/>
    <col min="10742" max="10761" width="5.7109375" style="21" customWidth="1"/>
    <col min="10762" max="10762" width="13.42578125" style="21" customWidth="1"/>
    <col min="10763" max="10764" width="6.5703125" style="21" customWidth="1"/>
    <col min="10765" max="10771" width="5.7109375" style="21" customWidth="1"/>
    <col min="10772" max="10772" width="6.42578125" style="21" customWidth="1"/>
    <col min="10773" max="10780" width="5.7109375" style="21" customWidth="1"/>
    <col min="10781" max="10781" width="10" style="21" customWidth="1"/>
    <col min="10782" max="10782" width="6.28515625" style="21" customWidth="1"/>
    <col min="10783" max="10952" width="8.85546875" style="21"/>
    <col min="10953" max="10953" width="2.28515625" style="21" customWidth="1"/>
    <col min="10954" max="10954" width="9.140625" style="21" customWidth="1"/>
    <col min="10955" max="10955" width="7.140625" style="21" customWidth="1"/>
    <col min="10956" max="10972" width="5.7109375" style="21" customWidth="1"/>
    <col min="10973" max="10973" width="13.7109375" style="21" customWidth="1"/>
    <col min="10974" max="10975" width="6.5703125" style="21" customWidth="1"/>
    <col min="10976" max="10994" width="5.7109375" style="21" customWidth="1"/>
    <col min="10995" max="10995" width="13.42578125" style="21" customWidth="1"/>
    <col min="10996" max="10997" width="6.5703125" style="21" customWidth="1"/>
    <col min="10998" max="11017" width="5.7109375" style="21" customWidth="1"/>
    <col min="11018" max="11018" width="13.42578125" style="21" customWidth="1"/>
    <col min="11019" max="11020" width="6.5703125" style="21" customWidth="1"/>
    <col min="11021" max="11027" width="5.7109375" style="21" customWidth="1"/>
    <col min="11028" max="11028" width="6.42578125" style="21" customWidth="1"/>
    <col min="11029" max="11036" width="5.7109375" style="21" customWidth="1"/>
    <col min="11037" max="11037" width="10" style="21" customWidth="1"/>
    <col min="11038" max="11038" width="6.28515625" style="21" customWidth="1"/>
    <col min="11039" max="11208" width="8.85546875" style="21"/>
    <col min="11209" max="11209" width="2.28515625" style="21" customWidth="1"/>
    <col min="11210" max="11210" width="9.140625" style="21" customWidth="1"/>
    <col min="11211" max="11211" width="7.140625" style="21" customWidth="1"/>
    <col min="11212" max="11228" width="5.7109375" style="21" customWidth="1"/>
    <col min="11229" max="11229" width="13.7109375" style="21" customWidth="1"/>
    <col min="11230" max="11231" width="6.5703125" style="21" customWidth="1"/>
    <col min="11232" max="11250" width="5.7109375" style="21" customWidth="1"/>
    <col min="11251" max="11251" width="13.42578125" style="21" customWidth="1"/>
    <col min="11252" max="11253" width="6.5703125" style="21" customWidth="1"/>
    <col min="11254" max="11273" width="5.7109375" style="21" customWidth="1"/>
    <col min="11274" max="11274" width="13.42578125" style="21" customWidth="1"/>
    <col min="11275" max="11276" width="6.5703125" style="21" customWidth="1"/>
    <col min="11277" max="11283" width="5.7109375" style="21" customWidth="1"/>
    <col min="11284" max="11284" width="6.42578125" style="21" customWidth="1"/>
    <col min="11285" max="11292" width="5.7109375" style="21" customWidth="1"/>
    <col min="11293" max="11293" width="10" style="21" customWidth="1"/>
    <col min="11294" max="11294" width="6.28515625" style="21" customWidth="1"/>
    <col min="11295" max="11464" width="8.85546875" style="21"/>
    <col min="11465" max="11465" width="2.28515625" style="21" customWidth="1"/>
    <col min="11466" max="11466" width="9.140625" style="21" customWidth="1"/>
    <col min="11467" max="11467" width="7.140625" style="21" customWidth="1"/>
    <col min="11468" max="11484" width="5.7109375" style="21" customWidth="1"/>
    <col min="11485" max="11485" width="13.7109375" style="21" customWidth="1"/>
    <col min="11486" max="11487" width="6.5703125" style="21" customWidth="1"/>
    <col min="11488" max="11506" width="5.7109375" style="21" customWidth="1"/>
    <col min="11507" max="11507" width="13.42578125" style="21" customWidth="1"/>
    <col min="11508" max="11509" width="6.5703125" style="21" customWidth="1"/>
    <col min="11510" max="11529" width="5.7109375" style="21" customWidth="1"/>
    <col min="11530" max="11530" width="13.42578125" style="21" customWidth="1"/>
    <col min="11531" max="11532" width="6.5703125" style="21" customWidth="1"/>
    <col min="11533" max="11539" width="5.7109375" style="21" customWidth="1"/>
    <col min="11540" max="11540" width="6.42578125" style="21" customWidth="1"/>
    <col min="11541" max="11548" width="5.7109375" style="21" customWidth="1"/>
    <col min="11549" max="11549" width="10" style="21" customWidth="1"/>
    <col min="11550" max="11550" width="6.28515625" style="21" customWidth="1"/>
    <col min="11551" max="11720" width="8.85546875" style="21"/>
    <col min="11721" max="11721" width="2.28515625" style="21" customWidth="1"/>
    <col min="11722" max="11722" width="9.140625" style="21" customWidth="1"/>
    <col min="11723" max="11723" width="7.140625" style="21" customWidth="1"/>
    <col min="11724" max="11740" width="5.7109375" style="21" customWidth="1"/>
    <col min="11741" max="11741" width="13.7109375" style="21" customWidth="1"/>
    <col min="11742" max="11743" width="6.5703125" style="21" customWidth="1"/>
    <col min="11744" max="11762" width="5.7109375" style="21" customWidth="1"/>
    <col min="11763" max="11763" width="13.42578125" style="21" customWidth="1"/>
    <col min="11764" max="11765" width="6.5703125" style="21" customWidth="1"/>
    <col min="11766" max="11785" width="5.7109375" style="21" customWidth="1"/>
    <col min="11786" max="11786" width="13.42578125" style="21" customWidth="1"/>
    <col min="11787" max="11788" width="6.5703125" style="21" customWidth="1"/>
    <col min="11789" max="11795" width="5.7109375" style="21" customWidth="1"/>
    <col min="11796" max="11796" width="6.42578125" style="21" customWidth="1"/>
    <col min="11797" max="11804" width="5.7109375" style="21" customWidth="1"/>
    <col min="11805" max="11805" width="10" style="21" customWidth="1"/>
    <col min="11806" max="11806" width="6.28515625" style="21" customWidth="1"/>
    <col min="11807" max="11976" width="8.85546875" style="21"/>
    <col min="11977" max="11977" width="2.28515625" style="21" customWidth="1"/>
    <col min="11978" max="11978" width="9.140625" style="21" customWidth="1"/>
    <col min="11979" max="11979" width="7.140625" style="21" customWidth="1"/>
    <col min="11980" max="11996" width="5.7109375" style="21" customWidth="1"/>
    <col min="11997" max="11997" width="13.7109375" style="21" customWidth="1"/>
    <col min="11998" max="11999" width="6.5703125" style="21" customWidth="1"/>
    <col min="12000" max="12018" width="5.7109375" style="21" customWidth="1"/>
    <col min="12019" max="12019" width="13.42578125" style="21" customWidth="1"/>
    <col min="12020" max="12021" width="6.5703125" style="21" customWidth="1"/>
    <col min="12022" max="12041" width="5.7109375" style="21" customWidth="1"/>
    <col min="12042" max="12042" width="13.42578125" style="21" customWidth="1"/>
    <col min="12043" max="12044" width="6.5703125" style="21" customWidth="1"/>
    <col min="12045" max="12051" width="5.7109375" style="21" customWidth="1"/>
    <col min="12052" max="12052" width="6.42578125" style="21" customWidth="1"/>
    <col min="12053" max="12060" width="5.7109375" style="21" customWidth="1"/>
    <col min="12061" max="12061" width="10" style="21" customWidth="1"/>
    <col min="12062" max="12062" width="6.28515625" style="21" customWidth="1"/>
    <col min="12063" max="12232" width="8.85546875" style="21"/>
    <col min="12233" max="12233" width="2.28515625" style="21" customWidth="1"/>
    <col min="12234" max="12234" width="9.140625" style="21" customWidth="1"/>
    <col min="12235" max="12235" width="7.140625" style="21" customWidth="1"/>
    <col min="12236" max="12252" width="5.7109375" style="21" customWidth="1"/>
    <col min="12253" max="12253" width="13.7109375" style="21" customWidth="1"/>
    <col min="12254" max="12255" width="6.5703125" style="21" customWidth="1"/>
    <col min="12256" max="12274" width="5.7109375" style="21" customWidth="1"/>
    <col min="12275" max="12275" width="13.42578125" style="21" customWidth="1"/>
    <col min="12276" max="12277" width="6.5703125" style="21" customWidth="1"/>
    <col min="12278" max="12297" width="5.7109375" style="21" customWidth="1"/>
    <col min="12298" max="12298" width="13.42578125" style="21" customWidth="1"/>
    <col min="12299" max="12300" width="6.5703125" style="21" customWidth="1"/>
    <col min="12301" max="12307" width="5.7109375" style="21" customWidth="1"/>
    <col min="12308" max="12308" width="6.42578125" style="21" customWidth="1"/>
    <col min="12309" max="12316" width="5.7109375" style="21" customWidth="1"/>
    <col min="12317" max="12317" width="10" style="21" customWidth="1"/>
    <col min="12318" max="12318" width="6.28515625" style="21" customWidth="1"/>
    <col min="12319" max="12488" width="8.85546875" style="21"/>
    <col min="12489" max="12489" width="2.28515625" style="21" customWidth="1"/>
    <col min="12490" max="12490" width="9.140625" style="21" customWidth="1"/>
    <col min="12491" max="12491" width="7.140625" style="21" customWidth="1"/>
    <col min="12492" max="12508" width="5.7109375" style="21" customWidth="1"/>
    <col min="12509" max="12509" width="13.7109375" style="21" customWidth="1"/>
    <col min="12510" max="12511" width="6.5703125" style="21" customWidth="1"/>
    <col min="12512" max="12530" width="5.7109375" style="21" customWidth="1"/>
    <col min="12531" max="12531" width="13.42578125" style="21" customWidth="1"/>
    <col min="12532" max="12533" width="6.5703125" style="21" customWidth="1"/>
    <col min="12534" max="12553" width="5.7109375" style="21" customWidth="1"/>
    <col min="12554" max="12554" width="13.42578125" style="21" customWidth="1"/>
    <col min="12555" max="12556" width="6.5703125" style="21" customWidth="1"/>
    <col min="12557" max="12563" width="5.7109375" style="21" customWidth="1"/>
    <col min="12564" max="12564" width="6.42578125" style="21" customWidth="1"/>
    <col min="12565" max="12572" width="5.7109375" style="21" customWidth="1"/>
    <col min="12573" max="12573" width="10" style="21" customWidth="1"/>
    <col min="12574" max="12574" width="6.28515625" style="21" customWidth="1"/>
    <col min="12575" max="12744" width="8.85546875" style="21"/>
    <col min="12745" max="12745" width="2.28515625" style="21" customWidth="1"/>
    <col min="12746" max="12746" width="9.140625" style="21" customWidth="1"/>
    <col min="12747" max="12747" width="7.140625" style="21" customWidth="1"/>
    <col min="12748" max="12764" width="5.7109375" style="21" customWidth="1"/>
    <col min="12765" max="12765" width="13.7109375" style="21" customWidth="1"/>
    <col min="12766" max="12767" width="6.5703125" style="21" customWidth="1"/>
    <col min="12768" max="12786" width="5.7109375" style="21" customWidth="1"/>
    <col min="12787" max="12787" width="13.42578125" style="21" customWidth="1"/>
    <col min="12788" max="12789" width="6.5703125" style="21" customWidth="1"/>
    <col min="12790" max="12809" width="5.7109375" style="21" customWidth="1"/>
    <col min="12810" max="12810" width="13.42578125" style="21" customWidth="1"/>
    <col min="12811" max="12812" width="6.5703125" style="21" customWidth="1"/>
    <col min="12813" max="12819" width="5.7109375" style="21" customWidth="1"/>
    <col min="12820" max="12820" width="6.42578125" style="21" customWidth="1"/>
    <col min="12821" max="12828" width="5.7109375" style="21" customWidth="1"/>
    <col min="12829" max="12829" width="10" style="21" customWidth="1"/>
    <col min="12830" max="12830" width="6.28515625" style="21" customWidth="1"/>
    <col min="12831" max="16378" width="8.85546875" style="21"/>
    <col min="16379" max="16384" width="8.85546875" style="21" customWidth="1"/>
  </cols>
  <sheetData>
    <row r="1" spans="1:97" ht="15.75" x14ac:dyDescent="0.25">
      <c r="C1" s="20"/>
      <c r="W1" s="57" t="s">
        <v>23</v>
      </c>
      <c r="X1" s="57"/>
    </row>
    <row r="2" spans="1:97" ht="33" customHeight="1" x14ac:dyDescent="0.2">
      <c r="B2" s="67" t="s">
        <v>24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97" x14ac:dyDescent="0.2">
      <c r="C3" s="20"/>
      <c r="D3" s="21" t="s">
        <v>19</v>
      </c>
      <c r="J3" s="22"/>
      <c r="K3" s="22"/>
    </row>
    <row r="4" spans="1:97" x14ac:dyDescent="0.2">
      <c r="C4" s="20"/>
      <c r="D4" s="21" t="s">
        <v>18</v>
      </c>
    </row>
    <row r="5" spans="1:97" x14ac:dyDescent="0.2">
      <c r="C5" s="20"/>
      <c r="D5" s="21" t="s">
        <v>20</v>
      </c>
      <c r="L5" s="21" t="s">
        <v>22</v>
      </c>
      <c r="P5" s="21" t="s">
        <v>21</v>
      </c>
    </row>
    <row r="6" spans="1:97" ht="12.75" thickBot="1" x14ac:dyDescent="0.25"/>
    <row r="7" spans="1:97" s="26" customFormat="1" ht="14.45" customHeight="1" thickBot="1" x14ac:dyDescent="0.3">
      <c r="A7" s="25"/>
      <c r="B7" s="58" t="s">
        <v>0</v>
      </c>
      <c r="C7" s="72" t="s">
        <v>1</v>
      </c>
      <c r="D7" s="60" t="s">
        <v>52</v>
      </c>
      <c r="E7" s="63"/>
      <c r="F7" s="63"/>
      <c r="G7" s="63"/>
      <c r="H7" s="63"/>
      <c r="I7" s="63"/>
      <c r="J7" s="63"/>
      <c r="K7" s="63"/>
      <c r="L7" s="63"/>
      <c r="M7" s="63"/>
      <c r="N7" s="64"/>
      <c r="O7" s="60" t="s">
        <v>2</v>
      </c>
      <c r="P7" s="63"/>
      <c r="Q7" s="63"/>
      <c r="R7" s="63"/>
      <c r="S7" s="63"/>
      <c r="T7" s="63"/>
      <c r="U7" s="63"/>
      <c r="V7" s="63"/>
      <c r="W7" s="63"/>
      <c r="X7" s="63"/>
      <c r="Y7" s="64"/>
      <c r="Z7" s="60" t="s">
        <v>3</v>
      </c>
      <c r="AA7" s="63"/>
      <c r="AB7" s="63"/>
      <c r="AC7" s="63"/>
      <c r="AD7" s="63"/>
      <c r="AE7" s="63"/>
      <c r="AF7" s="63"/>
      <c r="AG7" s="63"/>
      <c r="AH7" s="63"/>
      <c r="AI7" s="63"/>
      <c r="AJ7" s="64"/>
      <c r="AK7" s="60" t="s">
        <v>4</v>
      </c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4"/>
      <c r="AX7" s="60" t="s">
        <v>5</v>
      </c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4"/>
      <c r="BK7" s="60" t="s">
        <v>6</v>
      </c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4"/>
      <c r="BW7" s="60" t="s">
        <v>7</v>
      </c>
      <c r="BX7" s="63"/>
      <c r="BY7" s="63"/>
      <c r="BZ7" s="63"/>
      <c r="CA7" s="63"/>
      <c r="CB7" s="63"/>
      <c r="CC7" s="63"/>
      <c r="CD7" s="63"/>
      <c r="CE7" s="63"/>
      <c r="CF7" s="63"/>
      <c r="CG7" s="64"/>
      <c r="CH7" s="84" t="s">
        <v>8</v>
      </c>
      <c r="CI7" s="85"/>
      <c r="CJ7" s="85"/>
      <c r="CK7" s="85"/>
      <c r="CL7" s="85"/>
      <c r="CM7" s="85"/>
      <c r="CN7" s="85"/>
      <c r="CO7" s="85"/>
      <c r="CP7" s="85"/>
      <c r="CQ7" s="85"/>
      <c r="CR7" s="86"/>
      <c r="CS7" s="81" t="s">
        <v>9</v>
      </c>
    </row>
    <row r="8" spans="1:97" s="26" customFormat="1" ht="33" customHeight="1" thickBot="1" x14ac:dyDescent="0.25">
      <c r="A8" s="25"/>
      <c r="B8" s="58"/>
      <c r="C8" s="73"/>
      <c r="D8" s="74" t="s">
        <v>10</v>
      </c>
      <c r="E8" s="75"/>
      <c r="F8" s="75"/>
      <c r="G8" s="75"/>
      <c r="H8" s="75"/>
      <c r="I8" s="75"/>
      <c r="J8" s="90" t="s">
        <v>50</v>
      </c>
      <c r="K8" s="90"/>
      <c r="L8" s="90"/>
      <c r="M8" s="90"/>
      <c r="N8" s="91"/>
      <c r="O8" s="74" t="s">
        <v>10</v>
      </c>
      <c r="P8" s="75"/>
      <c r="Q8" s="75"/>
      <c r="R8" s="75"/>
      <c r="S8" s="75"/>
      <c r="T8" s="76" t="s">
        <v>11</v>
      </c>
      <c r="U8" s="77"/>
      <c r="V8" s="77"/>
      <c r="W8" s="78"/>
      <c r="X8" s="7" t="s">
        <v>13</v>
      </c>
      <c r="Y8" s="70" t="s">
        <v>17</v>
      </c>
      <c r="Z8" s="58" t="s">
        <v>10</v>
      </c>
      <c r="AA8" s="59"/>
      <c r="AB8" s="59"/>
      <c r="AC8" s="59"/>
      <c r="AD8" s="59"/>
      <c r="AE8" s="3" t="s">
        <v>12</v>
      </c>
      <c r="AF8" s="60" t="s">
        <v>11</v>
      </c>
      <c r="AG8" s="61"/>
      <c r="AH8" s="61"/>
      <c r="AI8" s="62"/>
      <c r="AJ8" s="88" t="s">
        <v>17</v>
      </c>
      <c r="AK8" s="58" t="s">
        <v>10</v>
      </c>
      <c r="AL8" s="59"/>
      <c r="AM8" s="59"/>
      <c r="AN8" s="59"/>
      <c r="AO8" s="59"/>
      <c r="AP8" s="59"/>
      <c r="AQ8" s="59"/>
      <c r="AR8" s="3" t="s">
        <v>12</v>
      </c>
      <c r="AS8" s="58" t="s">
        <v>11</v>
      </c>
      <c r="AT8" s="59"/>
      <c r="AU8" s="59"/>
      <c r="AV8" s="8" t="s">
        <v>13</v>
      </c>
      <c r="AW8" s="65" t="s">
        <v>17</v>
      </c>
      <c r="AX8" s="58" t="s">
        <v>10</v>
      </c>
      <c r="AY8" s="59"/>
      <c r="AZ8" s="59"/>
      <c r="BA8" s="59"/>
      <c r="BB8" s="59"/>
      <c r="BC8" s="59"/>
      <c r="BD8" s="58" t="s">
        <v>12</v>
      </c>
      <c r="BE8" s="59"/>
      <c r="BF8" s="58" t="s">
        <v>11</v>
      </c>
      <c r="BG8" s="59"/>
      <c r="BH8" s="59"/>
      <c r="BI8" s="59"/>
      <c r="BJ8" s="65" t="s">
        <v>17</v>
      </c>
      <c r="BK8" s="58" t="s">
        <v>10</v>
      </c>
      <c r="BL8" s="59"/>
      <c r="BM8" s="59"/>
      <c r="BN8" s="59"/>
      <c r="BO8" s="59"/>
      <c r="BP8" s="59"/>
      <c r="BQ8" s="3" t="s">
        <v>12</v>
      </c>
      <c r="BR8" s="58" t="s">
        <v>11</v>
      </c>
      <c r="BS8" s="59"/>
      <c r="BT8" s="59"/>
      <c r="BU8" s="3" t="s">
        <v>13</v>
      </c>
      <c r="BV8" s="65" t="s">
        <v>17</v>
      </c>
      <c r="BW8" s="58" t="s">
        <v>10</v>
      </c>
      <c r="BX8" s="59"/>
      <c r="BY8" s="59"/>
      <c r="BZ8" s="59"/>
      <c r="CA8" s="59"/>
      <c r="CB8" s="58" t="s">
        <v>12</v>
      </c>
      <c r="CC8" s="59"/>
      <c r="CD8" s="58" t="s">
        <v>11</v>
      </c>
      <c r="CE8" s="59"/>
      <c r="CF8" s="59"/>
      <c r="CG8" s="65" t="s">
        <v>17</v>
      </c>
      <c r="CH8" s="58" t="s">
        <v>10</v>
      </c>
      <c r="CI8" s="59"/>
      <c r="CJ8" s="59"/>
      <c r="CK8" s="58" t="s">
        <v>12</v>
      </c>
      <c r="CL8" s="59"/>
      <c r="CM8" s="58" t="s">
        <v>11</v>
      </c>
      <c r="CN8" s="59"/>
      <c r="CO8" s="58" t="s">
        <v>13</v>
      </c>
      <c r="CP8" s="59"/>
      <c r="CQ8" s="59"/>
      <c r="CR8" s="65" t="s">
        <v>17</v>
      </c>
      <c r="CS8" s="82"/>
    </row>
    <row r="9" spans="1:97" ht="215.25" customHeight="1" thickBot="1" x14ac:dyDescent="0.25">
      <c r="B9" s="58"/>
      <c r="C9" s="73"/>
      <c r="D9" s="9" t="s">
        <v>26</v>
      </c>
      <c r="E9" s="9" t="s">
        <v>27</v>
      </c>
      <c r="F9" s="9" t="s">
        <v>49</v>
      </c>
      <c r="G9" s="9" t="s">
        <v>30</v>
      </c>
      <c r="H9" s="9" t="s">
        <v>29</v>
      </c>
      <c r="I9" s="9" t="s">
        <v>36</v>
      </c>
      <c r="J9" s="10" t="s">
        <v>31</v>
      </c>
      <c r="K9" s="10" t="s">
        <v>32</v>
      </c>
      <c r="L9" s="10" t="s">
        <v>28</v>
      </c>
      <c r="M9" s="10" t="s">
        <v>33</v>
      </c>
      <c r="N9" s="11" t="s">
        <v>17</v>
      </c>
      <c r="O9" s="9" t="s">
        <v>54</v>
      </c>
      <c r="P9" s="9" t="s">
        <v>55</v>
      </c>
      <c r="Q9" s="9" t="s">
        <v>56</v>
      </c>
      <c r="R9" s="9" t="s">
        <v>57</v>
      </c>
      <c r="S9" s="9" t="s">
        <v>58</v>
      </c>
      <c r="T9" s="10" t="s">
        <v>59</v>
      </c>
      <c r="U9" s="10" t="s">
        <v>60</v>
      </c>
      <c r="V9" s="10" t="s">
        <v>61</v>
      </c>
      <c r="W9" s="10" t="s">
        <v>62</v>
      </c>
      <c r="X9" s="9"/>
      <c r="Y9" s="71"/>
      <c r="Z9" s="12"/>
      <c r="AA9" s="12"/>
      <c r="AB9" s="12"/>
      <c r="AC9" s="12"/>
      <c r="AD9" s="12"/>
      <c r="AE9" s="12"/>
      <c r="AF9" s="13"/>
      <c r="AG9" s="13"/>
      <c r="AH9" s="13"/>
      <c r="AI9" s="13"/>
      <c r="AJ9" s="89"/>
      <c r="AK9" s="12"/>
      <c r="AL9" s="12"/>
      <c r="AM9" s="12"/>
      <c r="AN9" s="12"/>
      <c r="AO9" s="12"/>
      <c r="AP9" s="12"/>
      <c r="AQ9" s="14"/>
      <c r="AR9" s="12"/>
      <c r="AS9" s="13"/>
      <c r="AT9" s="13"/>
      <c r="AU9" s="15"/>
      <c r="AV9" s="16"/>
      <c r="AW9" s="66"/>
      <c r="AX9" s="16"/>
      <c r="AY9" s="16"/>
      <c r="AZ9" s="16"/>
      <c r="BA9" s="16"/>
      <c r="BB9" s="16"/>
      <c r="BC9" s="16"/>
      <c r="BD9" s="16"/>
      <c r="BE9" s="16"/>
      <c r="BF9" s="17"/>
      <c r="BG9" s="17"/>
      <c r="BH9" s="17"/>
      <c r="BI9" s="17"/>
      <c r="BJ9" s="66"/>
      <c r="BK9" s="16"/>
      <c r="BL9" s="16"/>
      <c r="BM9" s="16"/>
      <c r="BN9" s="16"/>
      <c r="BO9" s="16"/>
      <c r="BP9" s="16"/>
      <c r="BQ9" s="16"/>
      <c r="BR9" s="17"/>
      <c r="BS9" s="17"/>
      <c r="BT9" s="17"/>
      <c r="BU9" s="16"/>
      <c r="BV9" s="66"/>
      <c r="BW9" s="16"/>
      <c r="BX9" s="16"/>
      <c r="BY9" s="16"/>
      <c r="BZ9" s="16"/>
      <c r="CA9" s="16"/>
      <c r="CB9" s="16"/>
      <c r="CC9" s="16"/>
      <c r="CD9" s="17"/>
      <c r="CE9" s="17"/>
      <c r="CF9" s="17"/>
      <c r="CG9" s="66"/>
      <c r="CH9" s="16"/>
      <c r="CI9" s="16"/>
      <c r="CJ9" s="16"/>
      <c r="CK9" s="16"/>
      <c r="CL9" s="16"/>
      <c r="CM9" s="17"/>
      <c r="CN9" s="17"/>
      <c r="CO9" s="16"/>
      <c r="CP9" s="16"/>
      <c r="CQ9" s="16"/>
      <c r="CR9" s="66"/>
      <c r="CS9" s="83"/>
    </row>
    <row r="10" spans="1:97" ht="12.75" thickBot="1" x14ac:dyDescent="0.25">
      <c r="A10" s="47" t="s">
        <v>38</v>
      </c>
      <c r="B10" s="1">
        <v>2</v>
      </c>
      <c r="C10" s="55">
        <v>2012050</v>
      </c>
      <c r="D10" s="4" t="s">
        <v>35</v>
      </c>
      <c r="E10" s="4" t="s">
        <v>35</v>
      </c>
      <c r="F10" s="4" t="s">
        <v>35</v>
      </c>
      <c r="G10" s="4">
        <v>0</v>
      </c>
      <c r="H10" s="4" t="s">
        <v>35</v>
      </c>
      <c r="I10" s="4" t="s">
        <v>35</v>
      </c>
      <c r="J10" s="4">
        <v>4</v>
      </c>
      <c r="K10" s="4">
        <v>5</v>
      </c>
      <c r="L10" s="4">
        <v>5</v>
      </c>
      <c r="M10" s="4">
        <v>5</v>
      </c>
      <c r="N10" s="27">
        <f t="shared" ref="N10:N38" si="0">IF(ISBLANK(D10)=TRUE,0,AVERAGE(D10:M10))</f>
        <v>3.8</v>
      </c>
      <c r="O10" s="4" t="s">
        <v>35</v>
      </c>
      <c r="P10" s="4" t="s">
        <v>35</v>
      </c>
      <c r="Q10" s="4" t="s">
        <v>35</v>
      </c>
      <c r="R10" s="4" t="s">
        <v>35</v>
      </c>
      <c r="S10" s="4" t="s">
        <v>35</v>
      </c>
      <c r="T10" s="4">
        <v>4</v>
      </c>
      <c r="U10" s="4">
        <v>4</v>
      </c>
      <c r="V10" s="4">
        <v>5</v>
      </c>
      <c r="W10" s="4">
        <v>5</v>
      </c>
      <c r="X10" s="4" t="s">
        <v>35</v>
      </c>
      <c r="Y10" s="27">
        <f t="shared" ref="Y10:Y38" si="1">IF(ISBLANK(O10)=TRUE,0,AVERAGE(O10:X10))</f>
        <v>4.5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27">
        <f t="shared" ref="AJ10:AJ38" si="2">IF(ISBLANK(Z10)=TRUE,0,AVERAGE(Z10:AI10))</f>
        <v>0</v>
      </c>
      <c r="AK10" s="29"/>
      <c r="AL10" s="29"/>
      <c r="AM10" s="29"/>
      <c r="AN10" s="29"/>
      <c r="AO10" s="29"/>
      <c r="AP10" s="29"/>
      <c r="AQ10" s="29"/>
      <c r="AR10" s="29"/>
      <c r="AS10" s="29"/>
      <c r="AT10" s="30"/>
      <c r="AU10" s="30"/>
      <c r="AV10" s="29"/>
      <c r="AW10" s="27">
        <f t="shared" ref="AW10:AW38" si="3">IF(ISBLANK(AK10)=TRUE,0,AVERAGE(AK10:AV10))</f>
        <v>0</v>
      </c>
      <c r="AX10" s="29"/>
      <c r="AY10" s="29"/>
      <c r="AZ10" s="29"/>
      <c r="BA10" s="29"/>
      <c r="BB10" s="29"/>
      <c r="BC10" s="29"/>
      <c r="BD10" s="30"/>
      <c r="BE10" s="30"/>
      <c r="BF10" s="30"/>
      <c r="BG10" s="30"/>
      <c r="BH10" s="30"/>
      <c r="BI10" s="30"/>
      <c r="BJ10" s="27">
        <f t="shared" ref="BJ10:BJ38" si="4">IF(ISBLANK(AX10)=TRUE,0,AVERAGE(AX10:BI10))</f>
        <v>0</v>
      </c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0"/>
      <c r="BV10" s="27">
        <f t="shared" ref="BV10:BV38" si="5">IF(ISBLANK(BK10)=TRUE,0,AVERAGE(BK10:BU10))</f>
        <v>0</v>
      </c>
      <c r="BW10" s="30"/>
      <c r="BX10" s="30"/>
      <c r="BY10" s="30"/>
      <c r="BZ10" s="30"/>
      <c r="CA10" s="30"/>
      <c r="CB10" s="30"/>
      <c r="CC10" s="30"/>
      <c r="CD10" s="30"/>
      <c r="CE10" s="31"/>
      <c r="CF10" s="31"/>
      <c r="CG10" s="27">
        <f t="shared" ref="CG10:CG38" si="6">IF(ISBLANK(BW10)=TRUE,0,AVERAGE(BW10:CF10))</f>
        <v>0</v>
      </c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7">
        <f t="shared" ref="CR10:CR15" si="7">IF(ISBLANK(CH10)=TRUE,0,AVERAGE(CH10:CQ10))</f>
        <v>0</v>
      </c>
      <c r="CS10" s="28">
        <f>IFERROR(IF(N10=0,0,IF(Y10=0,AVERAGE(N10),IF(AJ10=0,AVERAGE(N10,Y10),IF(AW10=0,AVERAGE(N10,Y10,AJ10),IF(BH=0,AVERAGE(N10,Y10,AJ10,AW10),IF(BT=0,AVERAGE(N10,Y10,AJ10,AW10,BJ10),IF(CE=0,AVERAGE(N10,Y10,AJ10,AW10,BJ10,BV10),IF(CR10=0,AVERAGE(N10,Y10,AJ10,AW10,BJ10,BV10,CG10),AVERAGE(N10,Y10,AJ10,AW10,BJ10,BV10,CG10,CR10))))))))),0)</f>
        <v>4.1500000000000004</v>
      </c>
    </row>
    <row r="11" spans="1:97" ht="12.75" thickBot="1" x14ac:dyDescent="0.25">
      <c r="A11" s="47" t="s">
        <v>39</v>
      </c>
      <c r="B11" s="1">
        <v>3</v>
      </c>
      <c r="C11" s="55">
        <v>2012059</v>
      </c>
      <c r="D11" s="3" t="s">
        <v>35</v>
      </c>
      <c r="E11" s="3" t="s">
        <v>35</v>
      </c>
      <c r="F11" s="46">
        <v>0</v>
      </c>
      <c r="G11" s="46" t="s">
        <v>35</v>
      </c>
      <c r="H11" s="46" t="s">
        <v>35</v>
      </c>
      <c r="I11" s="49" t="s">
        <v>35</v>
      </c>
      <c r="J11" s="4">
        <v>4</v>
      </c>
      <c r="K11" s="4">
        <v>4</v>
      </c>
      <c r="L11" s="4">
        <v>5</v>
      </c>
      <c r="M11" s="4">
        <v>4</v>
      </c>
      <c r="N11" s="27">
        <f t="shared" si="0"/>
        <v>3.4</v>
      </c>
      <c r="O11" s="4" t="s">
        <v>35</v>
      </c>
      <c r="P11" s="4" t="s">
        <v>35</v>
      </c>
      <c r="Q11" s="4" t="s">
        <v>35</v>
      </c>
      <c r="R11" s="4" t="s">
        <v>35</v>
      </c>
      <c r="S11" s="4" t="s">
        <v>35</v>
      </c>
      <c r="T11" s="4">
        <v>4</v>
      </c>
      <c r="U11" s="4">
        <v>4</v>
      </c>
      <c r="V11" s="4">
        <v>4</v>
      </c>
      <c r="W11" s="4">
        <v>4</v>
      </c>
      <c r="X11" s="4" t="s">
        <v>35</v>
      </c>
      <c r="Y11" s="27">
        <f t="shared" si="1"/>
        <v>4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27">
        <f t="shared" si="2"/>
        <v>0</v>
      </c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7">
        <f t="shared" si="3"/>
        <v>0</v>
      </c>
      <c r="AX11" s="29"/>
      <c r="AY11" s="29"/>
      <c r="AZ11" s="29"/>
      <c r="BA11" s="29"/>
      <c r="BB11" s="29"/>
      <c r="BC11" s="29"/>
      <c r="BD11" s="30"/>
      <c r="BE11" s="30"/>
      <c r="BF11" s="30"/>
      <c r="BG11" s="30"/>
      <c r="BH11" s="30"/>
      <c r="BI11" s="30"/>
      <c r="BJ11" s="27">
        <f t="shared" si="4"/>
        <v>0</v>
      </c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30"/>
      <c r="BV11" s="27">
        <f t="shared" si="5"/>
        <v>0</v>
      </c>
      <c r="BW11" s="30"/>
      <c r="BX11" s="30"/>
      <c r="BY11" s="30"/>
      <c r="BZ11" s="30"/>
      <c r="CA11" s="30"/>
      <c r="CB11" s="30"/>
      <c r="CC11" s="30"/>
      <c r="CD11" s="30"/>
      <c r="CE11" s="31"/>
      <c r="CF11" s="31"/>
      <c r="CG11" s="27">
        <f t="shared" si="6"/>
        <v>0</v>
      </c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7">
        <f t="shared" si="7"/>
        <v>0</v>
      </c>
      <c r="CS11" s="28">
        <f>IFERROR(IF(N11=0,0,IF(Y11=0,AVERAGE(N11),IF(AJ11=0,AVERAGE(N11,Y11),IF(AW11=0,AVERAGE(N11,Y11,AJ11),IF(BH=0,AVERAGE(N11,Y11,AJ11,AW11),IF(BT=0,AVERAGE(N11,Y11,AJ11,AW11,BJ11),IF(CE=0,AVERAGE(N11,Y11,AJ11,AW11,BJ11,BV11),IF(CR11=0,AVERAGE(N11,Y11,AJ11,AW11,BJ11,BV11,CG11),AVERAGE(N11,Y11,AJ11,AW11,BJ11,BV11,CG11,CR11))))))))),0)</f>
        <v>3.7</v>
      </c>
    </row>
    <row r="12" spans="1:97" ht="12.75" thickBot="1" x14ac:dyDescent="0.25">
      <c r="A12" s="47" t="s">
        <v>40</v>
      </c>
      <c r="B12" s="1">
        <v>5</v>
      </c>
      <c r="C12" s="55">
        <v>2012047</v>
      </c>
      <c r="D12" s="3" t="s">
        <v>35</v>
      </c>
      <c r="E12" s="3" t="s">
        <v>35</v>
      </c>
      <c r="F12" s="46" t="s">
        <v>35</v>
      </c>
      <c r="G12" s="46">
        <v>0</v>
      </c>
      <c r="H12" s="46" t="s">
        <v>35</v>
      </c>
      <c r="I12" s="3" t="s">
        <v>35</v>
      </c>
      <c r="J12" s="4">
        <v>4</v>
      </c>
      <c r="K12" s="4">
        <v>4</v>
      </c>
      <c r="L12" s="4">
        <v>5</v>
      </c>
      <c r="M12" s="4">
        <v>4</v>
      </c>
      <c r="N12" s="27">
        <f t="shared" si="0"/>
        <v>3.4</v>
      </c>
      <c r="O12" s="4" t="s">
        <v>35</v>
      </c>
      <c r="P12" s="4" t="s">
        <v>35</v>
      </c>
      <c r="Q12" s="4" t="s">
        <v>35</v>
      </c>
      <c r="R12" s="4" t="s">
        <v>35</v>
      </c>
      <c r="S12" s="4" t="s">
        <v>35</v>
      </c>
      <c r="T12" s="4">
        <v>3</v>
      </c>
      <c r="U12" s="4">
        <v>4</v>
      </c>
      <c r="V12" s="4">
        <v>5</v>
      </c>
      <c r="W12" s="4">
        <v>4</v>
      </c>
      <c r="X12" s="4" t="s">
        <v>35</v>
      </c>
      <c r="Y12" s="27">
        <f t="shared" si="1"/>
        <v>4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27">
        <f t="shared" si="2"/>
        <v>0</v>
      </c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7">
        <f t="shared" si="3"/>
        <v>0</v>
      </c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7">
        <f t="shared" si="4"/>
        <v>0</v>
      </c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30"/>
      <c r="BV12" s="27">
        <f t="shared" si="5"/>
        <v>0</v>
      </c>
      <c r="BW12" s="30"/>
      <c r="BX12" s="30"/>
      <c r="BY12" s="30"/>
      <c r="BZ12" s="30"/>
      <c r="CA12" s="30"/>
      <c r="CB12" s="30"/>
      <c r="CC12" s="30"/>
      <c r="CD12" s="30"/>
      <c r="CE12" s="31"/>
      <c r="CF12" s="31"/>
      <c r="CG12" s="27">
        <f t="shared" si="6"/>
        <v>0</v>
      </c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7">
        <f t="shared" si="7"/>
        <v>0</v>
      </c>
      <c r="CS12" s="28">
        <f>IFERROR(IF(N12=0,0,IF(Y12=0,AVERAGE(N12),IF(AJ12=0,AVERAGE(N12,Y12),IF(AW12=0,AVERAGE(N12,Y12,AJ12),IF(BH=0,AVERAGE(N12,Y12,AJ12,AW12),IF(BT=0,AVERAGE(N12,Y12,AJ12,AW12,BJ12),IF(CE=0,AVERAGE(N12,Y12,AJ12,AW12,BJ12,BV12),IF(CR12=0,AVERAGE(N12,Y12,AJ12,AW12,BJ12,BV12,CG12),AVERAGE(N12,Y12,AJ12,AW12,BJ12,BV12,CG12,CR12))))))))),0)</f>
        <v>3.7</v>
      </c>
    </row>
    <row r="13" spans="1:97" ht="12.75" thickBot="1" x14ac:dyDescent="0.25">
      <c r="A13" s="47" t="s">
        <v>41</v>
      </c>
      <c r="B13" s="1">
        <v>6</v>
      </c>
      <c r="C13" s="55">
        <v>2012048</v>
      </c>
      <c r="D13" s="3" t="s">
        <v>35</v>
      </c>
      <c r="E13" s="3" t="s">
        <v>35</v>
      </c>
      <c r="F13" s="46">
        <v>0</v>
      </c>
      <c r="G13" s="46" t="s">
        <v>35</v>
      </c>
      <c r="H13" s="46" t="s">
        <v>35</v>
      </c>
      <c r="I13" s="3" t="s">
        <v>35</v>
      </c>
      <c r="J13" s="48">
        <v>3</v>
      </c>
      <c r="K13" s="4">
        <v>3</v>
      </c>
      <c r="L13" s="4">
        <v>4</v>
      </c>
      <c r="M13" s="4">
        <v>3</v>
      </c>
      <c r="N13" s="27">
        <f t="shared" si="0"/>
        <v>2.6</v>
      </c>
      <c r="O13" s="4" t="s">
        <v>35</v>
      </c>
      <c r="P13" s="4" t="s">
        <v>35</v>
      </c>
      <c r="Q13" s="4" t="s">
        <v>35</v>
      </c>
      <c r="R13" s="4" t="s">
        <v>35</v>
      </c>
      <c r="S13" s="4" t="s">
        <v>35</v>
      </c>
      <c r="T13" s="4">
        <v>3</v>
      </c>
      <c r="U13" s="4">
        <v>3</v>
      </c>
      <c r="V13" s="4">
        <v>3</v>
      </c>
      <c r="W13" s="4">
        <v>3</v>
      </c>
      <c r="X13" s="4"/>
      <c r="Y13" s="27">
        <f t="shared" si="1"/>
        <v>3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27">
        <f t="shared" si="2"/>
        <v>0</v>
      </c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7">
        <f t="shared" si="3"/>
        <v>0</v>
      </c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7">
        <f t="shared" si="4"/>
        <v>0</v>
      </c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30"/>
      <c r="BV13" s="27">
        <f t="shared" si="5"/>
        <v>0</v>
      </c>
      <c r="BW13" s="30"/>
      <c r="BX13" s="30"/>
      <c r="BY13" s="30"/>
      <c r="BZ13" s="30"/>
      <c r="CA13" s="30"/>
      <c r="CB13" s="30"/>
      <c r="CC13" s="30"/>
      <c r="CD13" s="30"/>
      <c r="CE13" s="31"/>
      <c r="CF13" s="31"/>
      <c r="CG13" s="27">
        <f t="shared" si="6"/>
        <v>0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7">
        <f t="shared" si="7"/>
        <v>0</v>
      </c>
      <c r="CS13" s="28">
        <f>IFERROR(IF(N13=0,0,IF(Y13=0,AVERAGE(N13),IF(AJ13=0,AVERAGE(N13,Y13),IF(AW13=0,AVERAGE(N13,Y13,AJ13),IF(BH=0,AVERAGE(N13,Y13,AJ13,AW13),IF(BT=0,AVERAGE(N13,Y13,AJ13,AW13,BJ13),IF(CE=0,AVERAGE(N13,Y13,AJ13,AW13,BJ13,BV13),IF(CR13=0,AVERAGE(N13,Y13,AJ13,AW13,BJ13,BV13,CG13),AVERAGE(N13,Y13,AJ13,AW13,BJ13,BV13,CG13,CR13))))))))),0)</f>
        <v>2.8</v>
      </c>
    </row>
    <row r="14" spans="1:97" ht="12.75" thickBot="1" x14ac:dyDescent="0.25">
      <c r="A14" s="47" t="s">
        <v>45</v>
      </c>
      <c r="B14" s="1">
        <v>10</v>
      </c>
      <c r="C14" s="55">
        <v>2012057</v>
      </c>
      <c r="D14" s="4" t="s">
        <v>35</v>
      </c>
      <c r="E14" s="4" t="s">
        <v>35</v>
      </c>
      <c r="F14" s="4" t="s">
        <v>35</v>
      </c>
      <c r="G14" s="4">
        <v>0</v>
      </c>
      <c r="H14" s="4" t="s">
        <v>35</v>
      </c>
      <c r="I14" s="4" t="s">
        <v>35</v>
      </c>
      <c r="J14" s="4">
        <v>5</v>
      </c>
      <c r="K14" s="4">
        <v>5</v>
      </c>
      <c r="L14" s="4">
        <v>5</v>
      </c>
      <c r="M14" s="4">
        <v>5</v>
      </c>
      <c r="N14" s="27">
        <f t="shared" si="0"/>
        <v>4</v>
      </c>
      <c r="O14" s="4" t="s">
        <v>35</v>
      </c>
      <c r="P14" s="4" t="s">
        <v>35</v>
      </c>
      <c r="Q14" s="4" t="s">
        <v>35</v>
      </c>
      <c r="R14" s="4" t="s">
        <v>35</v>
      </c>
      <c r="S14" s="4" t="s">
        <v>35</v>
      </c>
      <c r="T14" s="4">
        <v>5</v>
      </c>
      <c r="U14" s="4">
        <v>5</v>
      </c>
      <c r="V14" s="4">
        <v>5</v>
      </c>
      <c r="W14" s="4">
        <v>5</v>
      </c>
      <c r="X14" s="4"/>
      <c r="Y14" s="27">
        <f t="shared" si="1"/>
        <v>5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27">
        <f t="shared" si="2"/>
        <v>0</v>
      </c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7">
        <f t="shared" si="3"/>
        <v>0</v>
      </c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7">
        <f t="shared" si="4"/>
        <v>0</v>
      </c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1"/>
      <c r="BV14" s="27">
        <f t="shared" si="5"/>
        <v>0</v>
      </c>
      <c r="BW14" s="30"/>
      <c r="BX14" s="30"/>
      <c r="BY14" s="30"/>
      <c r="BZ14" s="30"/>
      <c r="CA14" s="30"/>
      <c r="CB14" s="30"/>
      <c r="CC14" s="30"/>
      <c r="CD14" s="30"/>
      <c r="CE14" s="31"/>
      <c r="CF14" s="31"/>
      <c r="CG14" s="27">
        <f t="shared" si="6"/>
        <v>0</v>
      </c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7">
        <f t="shared" si="7"/>
        <v>0</v>
      </c>
      <c r="CS14" s="28">
        <f>IFERROR(IF(N14=0,0,IF(Y14=0,AVERAGE(N14),IF(AJ14=0,AVERAGE(N14,Y14),IF(AW14=0,AVERAGE(N14,Y14,AJ14),IF(BH=0,AVERAGE(N14,Y14,AJ14,AW14),IF(BT=0,AVERAGE(N14,Y14,AJ14,AW14,BJ14),IF(CE=0,AVERAGE(N14,Y14,AJ14,AW14,BJ14,BV14),IF(CR14=0,AVERAGE(N14,Y14,AJ14,AW14,BJ14,BV14,CG14),AVERAGE(N14,Y14,AJ14,AW14,BJ14,BV14,CG14,CR14))))))))),0)</f>
        <v>4.5</v>
      </c>
    </row>
    <row r="15" spans="1:97" ht="12.75" thickBot="1" x14ac:dyDescent="0.25">
      <c r="A15" s="18" t="s">
        <v>46</v>
      </c>
      <c r="B15" s="32">
        <v>12</v>
      </c>
      <c r="C15" s="55">
        <v>2012056</v>
      </c>
      <c r="D15" s="35" t="s">
        <v>35</v>
      </c>
      <c r="E15" s="35" t="s">
        <v>35</v>
      </c>
      <c r="F15" s="35">
        <v>0</v>
      </c>
      <c r="G15" s="35" t="s">
        <v>35</v>
      </c>
      <c r="H15" s="35" t="s">
        <v>35</v>
      </c>
      <c r="I15" s="35" t="s">
        <v>35</v>
      </c>
      <c r="J15" s="35">
        <v>5</v>
      </c>
      <c r="K15" s="35">
        <v>5</v>
      </c>
      <c r="L15" s="35">
        <v>5</v>
      </c>
      <c r="M15" s="35">
        <v>5</v>
      </c>
      <c r="N15" s="36">
        <f t="shared" si="0"/>
        <v>4</v>
      </c>
      <c r="O15" s="35" t="s">
        <v>35</v>
      </c>
      <c r="P15" s="35" t="s">
        <v>35</v>
      </c>
      <c r="Q15" s="35" t="s">
        <v>35</v>
      </c>
      <c r="R15" s="35" t="s">
        <v>35</v>
      </c>
      <c r="S15" s="35" t="s">
        <v>35</v>
      </c>
      <c r="T15" s="35">
        <v>5</v>
      </c>
      <c r="U15" s="35">
        <v>4</v>
      </c>
      <c r="V15" s="35">
        <v>4</v>
      </c>
      <c r="W15" s="35">
        <v>5</v>
      </c>
      <c r="X15" s="35" t="s">
        <v>35</v>
      </c>
      <c r="Y15" s="36">
        <f t="shared" si="1"/>
        <v>4.5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6">
        <f t="shared" si="2"/>
        <v>0</v>
      </c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6">
        <f t="shared" si="3"/>
        <v>0</v>
      </c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6">
        <f t="shared" si="4"/>
        <v>0</v>
      </c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8"/>
      <c r="BV15" s="36">
        <f t="shared" si="5"/>
        <v>0</v>
      </c>
      <c r="BW15" s="38"/>
      <c r="BX15" s="38"/>
      <c r="BY15" s="38"/>
      <c r="BZ15" s="38"/>
      <c r="CA15" s="38"/>
      <c r="CB15" s="38"/>
      <c r="CC15" s="38"/>
      <c r="CD15" s="38"/>
      <c r="CE15" s="37"/>
      <c r="CF15" s="39"/>
      <c r="CG15" s="36">
        <f t="shared" si="6"/>
        <v>0</v>
      </c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6">
        <f t="shared" si="7"/>
        <v>0</v>
      </c>
      <c r="CS15" s="40">
        <f>IFERROR(IF(N15=0,0,IF(Y15=0,AVERAGE(N15),IF(AJ15=0,AVERAGE(N15,Y15),IF(AW15=0,AVERAGE(N15,Y15,AJ15),IF(BH=0,AVERAGE(N15,Y15,AJ15,AW15),IF(BT=0,AVERAGE(N15,Y15,AJ15,AW15,BJ15),IF(CE=0,AVERAGE(N15,Y15,AJ15,AW15,BJ15,BV15),IF(CR15=0,AVERAGE(N15,Y15,AJ15,AW15,BJ15,BV15,CG15),AVERAGE(N15,Y15,AJ15,AW15,BJ15,BV15,CG15,CR15))))))))),0)</f>
        <v>4.25</v>
      </c>
    </row>
    <row r="16" spans="1:97" ht="12.75" thickBot="1" x14ac:dyDescent="0.25">
      <c r="A16" s="18" t="s">
        <v>47</v>
      </c>
      <c r="B16" s="6">
        <v>13</v>
      </c>
      <c r="C16" s="56">
        <v>2012065</v>
      </c>
      <c r="D16" s="35" t="s">
        <v>35</v>
      </c>
      <c r="E16" s="35" t="s">
        <v>35</v>
      </c>
      <c r="F16" s="35" t="s">
        <v>35</v>
      </c>
      <c r="G16" s="35">
        <v>0</v>
      </c>
      <c r="H16" s="35" t="s">
        <v>35</v>
      </c>
      <c r="I16" s="50" t="s">
        <v>35</v>
      </c>
      <c r="J16" s="35">
        <v>5</v>
      </c>
      <c r="K16" s="35">
        <v>5</v>
      </c>
      <c r="L16" s="35">
        <v>5</v>
      </c>
      <c r="M16" s="35">
        <v>5</v>
      </c>
      <c r="N16" s="36">
        <f t="shared" si="0"/>
        <v>4</v>
      </c>
      <c r="O16" s="35" t="s">
        <v>35</v>
      </c>
      <c r="P16" s="35" t="s">
        <v>35</v>
      </c>
      <c r="Q16" s="35" t="s">
        <v>35</v>
      </c>
      <c r="R16" s="35" t="s">
        <v>35</v>
      </c>
      <c r="S16" s="35" t="s">
        <v>35</v>
      </c>
      <c r="T16" s="35">
        <v>5</v>
      </c>
      <c r="U16" s="35">
        <v>5</v>
      </c>
      <c r="V16" s="35">
        <v>5</v>
      </c>
      <c r="W16" s="35">
        <v>5</v>
      </c>
      <c r="X16" s="35" t="s">
        <v>35</v>
      </c>
      <c r="Y16" s="36">
        <f t="shared" si="1"/>
        <v>5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6">
        <f t="shared" si="2"/>
        <v>0</v>
      </c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6">
        <f t="shared" si="3"/>
        <v>0</v>
      </c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6">
        <f t="shared" si="4"/>
        <v>0</v>
      </c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8"/>
      <c r="BV16" s="36">
        <f t="shared" si="5"/>
        <v>0</v>
      </c>
      <c r="BW16" s="38"/>
      <c r="BX16" s="38"/>
      <c r="BY16" s="38"/>
      <c r="BZ16" s="38"/>
      <c r="CA16" s="38"/>
      <c r="CB16" s="38"/>
      <c r="CC16" s="38"/>
      <c r="CD16" s="38"/>
      <c r="CE16" s="37"/>
      <c r="CF16" s="39"/>
      <c r="CG16" s="36">
        <f t="shared" si="6"/>
        <v>0</v>
      </c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6">
        <f t="shared" ref="CR16:CR38" si="8">IF(ISBLANK(CH16)=TRUE,0,AVERAGE(CH16:CQ16))</f>
        <v>0</v>
      </c>
      <c r="CS16" s="40">
        <f>IFERROR(IF(N16=0,0,IF(Y16=0,AVERAGE(N16),IF(AJ16=0,AVERAGE(N16,Y16),IF(AW16=0,AVERAGE(N16,Y16,AJ16),IF(BH=0,AVERAGE(N16,Y16,AJ16,AW16),IF(BT=0,AVERAGE(N16,Y16,AJ16,AW16,BJ16),IF(CE=0,AVERAGE(N16,Y16,AJ16,AW16,BJ16,BV16),IF(CR16=0,AVERAGE(N16,Y16,AJ16,AW16,BJ16,BV16,CG16),AVERAGE(N16,Y16,AJ16,AW16,BJ16,BV16,CG16,CR16))))))))),0)</f>
        <v>4.5</v>
      </c>
    </row>
    <row r="17" spans="1:97" ht="12.75" thickBot="1" x14ac:dyDescent="0.25">
      <c r="A17" s="18" t="s">
        <v>53</v>
      </c>
      <c r="B17" s="32">
        <v>14</v>
      </c>
      <c r="C17" s="33">
        <v>2012058</v>
      </c>
      <c r="D17" s="51" t="s">
        <v>35</v>
      </c>
      <c r="E17" s="51" t="s">
        <v>35</v>
      </c>
      <c r="F17" s="51">
        <v>0</v>
      </c>
      <c r="G17" s="51" t="s">
        <v>35</v>
      </c>
      <c r="H17" s="51" t="s">
        <v>35</v>
      </c>
      <c r="I17" s="51" t="s">
        <v>35</v>
      </c>
      <c r="J17" s="50">
        <v>4</v>
      </c>
      <c r="K17" s="50">
        <v>4</v>
      </c>
      <c r="L17" s="50">
        <v>5</v>
      </c>
      <c r="M17" s="50">
        <v>4</v>
      </c>
      <c r="N17" s="36">
        <f t="shared" si="0"/>
        <v>3.4</v>
      </c>
      <c r="O17" s="35" t="s">
        <v>35</v>
      </c>
      <c r="P17" s="35" t="s">
        <v>35</v>
      </c>
      <c r="Q17" s="35" t="s">
        <v>35</v>
      </c>
      <c r="R17" s="35" t="s">
        <v>35</v>
      </c>
      <c r="S17" s="35" t="s">
        <v>35</v>
      </c>
      <c r="T17" s="35">
        <v>4</v>
      </c>
      <c r="U17" s="35">
        <v>5</v>
      </c>
      <c r="V17" s="35">
        <v>4</v>
      </c>
      <c r="W17" s="35">
        <v>4</v>
      </c>
      <c r="X17" s="35" t="s">
        <v>35</v>
      </c>
      <c r="Y17" s="36">
        <f t="shared" si="1"/>
        <v>4.25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6">
        <f t="shared" si="2"/>
        <v>0</v>
      </c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6">
        <f t="shared" si="3"/>
        <v>0</v>
      </c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6">
        <f t="shared" si="4"/>
        <v>0</v>
      </c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8"/>
      <c r="BV17" s="36">
        <f t="shared" si="5"/>
        <v>0</v>
      </c>
      <c r="BW17" s="38"/>
      <c r="BX17" s="38"/>
      <c r="BY17" s="38"/>
      <c r="BZ17" s="38"/>
      <c r="CA17" s="38"/>
      <c r="CB17" s="38"/>
      <c r="CC17" s="38"/>
      <c r="CD17" s="38"/>
      <c r="CE17" s="37"/>
      <c r="CF17" s="39"/>
      <c r="CG17" s="36">
        <f t="shared" si="6"/>
        <v>0</v>
      </c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6">
        <f t="shared" si="8"/>
        <v>0</v>
      </c>
      <c r="CS17" s="40">
        <f>IFERROR(IF(N17=0,0,IF(Y17=0,AVERAGE(N17),IF(AJ17=0,AVERAGE(N17,Y17),IF(AW17=0,AVERAGE(N17,Y17,AJ17),IF(BH=0,AVERAGE(N17,Y17,AJ17,AW17),IF(BT=0,AVERAGE(N17,Y17,AJ17,AW17,BJ17),IF(CE=0,AVERAGE(N17,Y17,AJ17,AW17,BJ17,BV17),IF(CR17=0,AVERAGE(N17,Y17,AJ17,AW17,BJ17,BV17,CG17),AVERAGE(N17,Y17,AJ17,AW17,BJ17,BV17,CG17,CR17))))))))),0)</f>
        <v>3.8250000000000002</v>
      </c>
    </row>
    <row r="18" spans="1:97" ht="12.75" thickBot="1" x14ac:dyDescent="0.25">
      <c r="A18" s="54" t="s">
        <v>48</v>
      </c>
      <c r="B18" s="32">
        <v>16</v>
      </c>
      <c r="C18" s="33">
        <v>2012063</v>
      </c>
      <c r="D18" s="34"/>
      <c r="E18" s="34"/>
      <c r="F18" s="34">
        <v>0</v>
      </c>
      <c r="G18" s="34"/>
      <c r="H18" s="34"/>
      <c r="I18" s="34"/>
      <c r="J18" s="35"/>
      <c r="K18" s="35"/>
      <c r="L18" s="35"/>
      <c r="M18" s="35"/>
      <c r="N18" s="36">
        <f t="shared" si="0"/>
        <v>0</v>
      </c>
      <c r="O18" s="35"/>
      <c r="P18" s="35"/>
      <c r="Q18" s="35"/>
      <c r="R18" s="35"/>
      <c r="S18" s="35"/>
      <c r="T18" s="35"/>
      <c r="U18" s="35"/>
      <c r="V18" s="35"/>
      <c r="W18" s="35">
        <v>3</v>
      </c>
      <c r="X18" s="35"/>
      <c r="Y18" s="36">
        <f t="shared" si="1"/>
        <v>0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6">
        <f t="shared" si="2"/>
        <v>0</v>
      </c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6">
        <f t="shared" si="3"/>
        <v>0</v>
      </c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6">
        <f t="shared" si="4"/>
        <v>0</v>
      </c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8"/>
      <c r="BV18" s="36">
        <f t="shared" si="5"/>
        <v>0</v>
      </c>
      <c r="BW18" s="38"/>
      <c r="BX18" s="38"/>
      <c r="BY18" s="38"/>
      <c r="BZ18" s="38"/>
      <c r="CA18" s="38"/>
      <c r="CB18" s="38"/>
      <c r="CC18" s="38"/>
      <c r="CD18" s="38"/>
      <c r="CE18" s="37"/>
      <c r="CF18" s="39"/>
      <c r="CG18" s="36">
        <f t="shared" si="6"/>
        <v>0</v>
      </c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6">
        <f t="shared" si="8"/>
        <v>0</v>
      </c>
      <c r="CS18" s="40">
        <f>IFERROR(IF(N18=0,0,IF(Y18=0,AVERAGE(N18),IF(AJ18=0,AVERAGE(N18,Y18),IF(AW18=0,AVERAGE(N18,Y18,AJ18),IF(BH=0,AVERAGE(N18,Y18,AJ18,AW18),IF(BT=0,AVERAGE(N18,Y18,AJ18,AW18,BJ18),IF(CE=0,AVERAGE(N18,Y18,AJ18,AW18,BJ18,BV18),IF(CR18=0,AVERAGE(N18,Y18,AJ18,AW18,BJ18,BV18,CG18),AVERAGE(N18,Y18,AJ18,AW18,BJ18,BV18,CG18,CR18))))))))),0)</f>
        <v>0</v>
      </c>
    </row>
    <row r="19" spans="1:97" ht="12.75" thickBot="1" x14ac:dyDescent="0.25">
      <c r="A19" s="54" t="s">
        <v>37</v>
      </c>
      <c r="B19" s="32">
        <v>18</v>
      </c>
      <c r="C19" s="33">
        <v>2012067</v>
      </c>
      <c r="D19" s="34" t="s">
        <v>35</v>
      </c>
      <c r="E19" s="34" t="s">
        <v>35</v>
      </c>
      <c r="F19" s="34" t="s">
        <v>35</v>
      </c>
      <c r="G19" s="34"/>
      <c r="H19" s="34" t="s">
        <v>35</v>
      </c>
      <c r="I19" s="34" t="s">
        <v>35</v>
      </c>
      <c r="J19" s="35">
        <v>3</v>
      </c>
      <c r="K19" s="35">
        <v>3</v>
      </c>
      <c r="L19" s="35">
        <v>3</v>
      </c>
      <c r="M19" s="35">
        <v>3</v>
      </c>
      <c r="N19" s="36">
        <f t="shared" si="0"/>
        <v>3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>
        <f t="shared" si="1"/>
        <v>0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6">
        <f t="shared" si="2"/>
        <v>0</v>
      </c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6">
        <f t="shared" si="3"/>
        <v>0</v>
      </c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6">
        <f t="shared" si="4"/>
        <v>0</v>
      </c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8"/>
      <c r="BV19" s="36">
        <f t="shared" si="5"/>
        <v>0</v>
      </c>
      <c r="BW19" s="38"/>
      <c r="BX19" s="38"/>
      <c r="BY19" s="38"/>
      <c r="BZ19" s="38"/>
      <c r="CA19" s="38"/>
      <c r="CB19" s="38"/>
      <c r="CC19" s="38"/>
      <c r="CD19" s="38"/>
      <c r="CE19" s="37"/>
      <c r="CF19" s="39"/>
      <c r="CG19" s="36">
        <f t="shared" si="6"/>
        <v>0</v>
      </c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6">
        <f t="shared" si="8"/>
        <v>0</v>
      </c>
      <c r="CS19" s="40">
        <f>IFERROR(IF(N19=0,0,IF(Y19=0,AVERAGE(N19),IF(AJ19=0,AVERAGE(N19,Y19),IF(AW19=0,AVERAGE(N19,Y19,AJ19),IF(BH=0,AVERAGE(N19,Y19,AJ19,AW19),IF(BT=0,AVERAGE(N19,Y19,AJ19,AW19,BJ19),IF(CE=0,AVERAGE(N19,Y19,AJ19,AW19,BJ19,BV19),IF(CR19=0,AVERAGE(N19,Y19,AJ19,AW19,BJ19,BV19,CG19),AVERAGE(N19,Y19,AJ19,AW19,BJ19,BV19,CG19,CR19))))))))),0)</f>
        <v>3</v>
      </c>
    </row>
    <row r="20" spans="1:97" ht="12.75" thickBot="1" x14ac:dyDescent="0.25">
      <c r="A20" s="93" t="s">
        <v>64</v>
      </c>
      <c r="B20" s="6">
        <v>19</v>
      </c>
      <c r="C20" s="33">
        <v>2012066</v>
      </c>
      <c r="D20" s="50"/>
      <c r="E20" s="50" t="s">
        <v>35</v>
      </c>
      <c r="F20" s="50" t="s">
        <v>35</v>
      </c>
      <c r="G20" s="50">
        <v>0</v>
      </c>
      <c r="H20" s="50" t="s">
        <v>35</v>
      </c>
      <c r="I20" s="50"/>
      <c r="J20" s="50"/>
      <c r="K20" s="50"/>
      <c r="L20" s="35"/>
      <c r="M20" s="35"/>
      <c r="N20" s="36">
        <f t="shared" si="0"/>
        <v>0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>
        <f t="shared" si="1"/>
        <v>0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6">
        <f t="shared" si="2"/>
        <v>0</v>
      </c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6">
        <f t="shared" si="3"/>
        <v>0</v>
      </c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6">
        <f t="shared" si="4"/>
        <v>0</v>
      </c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8"/>
      <c r="BV20" s="36">
        <f t="shared" si="5"/>
        <v>0</v>
      </c>
      <c r="BW20" s="38"/>
      <c r="BX20" s="38"/>
      <c r="BY20" s="38"/>
      <c r="BZ20" s="38"/>
      <c r="CA20" s="38"/>
      <c r="CB20" s="38"/>
      <c r="CC20" s="38"/>
      <c r="CD20" s="38"/>
      <c r="CE20" s="37"/>
      <c r="CF20" s="39"/>
      <c r="CG20" s="36">
        <f t="shared" si="6"/>
        <v>0</v>
      </c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6">
        <f t="shared" si="8"/>
        <v>0</v>
      </c>
      <c r="CS20" s="40">
        <f>IFERROR(IF(N20=0,0,IF(Y20=0,AVERAGE(N20),IF(AJ20=0,AVERAGE(N20,Y20),IF(AW20=0,AVERAGE(N20,Y20,AJ20),IF(BH=0,AVERAGE(N20,Y20,AJ20,AW20),IF(BT=0,AVERAGE(N20,Y20,AJ20,AW20,BJ20),IF(CE=0,AVERAGE(N20,Y20,AJ20,AW20,BJ20,BV20),IF(CR20=0,AVERAGE(N20,Y20,AJ20,AW20,BJ20,BV20,CG20),AVERAGE(N20,Y20,AJ20,AW20,BJ20,BV20,CG20,CR20))))))))),0)</f>
        <v>0</v>
      </c>
    </row>
    <row r="21" spans="1:97" ht="12.75" thickBot="1" x14ac:dyDescent="0.25">
      <c r="A21" s="93" t="s">
        <v>42</v>
      </c>
      <c r="B21" s="32">
        <v>20</v>
      </c>
      <c r="C21" s="33">
        <v>2012053</v>
      </c>
      <c r="D21" s="50"/>
      <c r="E21" s="50"/>
      <c r="F21" s="50">
        <v>0</v>
      </c>
      <c r="G21" s="50"/>
      <c r="H21" s="50"/>
      <c r="I21" s="50"/>
      <c r="J21" s="50"/>
      <c r="K21" s="50"/>
      <c r="L21" s="35"/>
      <c r="M21" s="35"/>
      <c r="N21" s="36">
        <f t="shared" si="0"/>
        <v>0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>
        <f t="shared" si="1"/>
        <v>0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6">
        <f t="shared" si="2"/>
        <v>0</v>
      </c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6">
        <f t="shared" si="3"/>
        <v>0</v>
      </c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6">
        <f t="shared" si="4"/>
        <v>0</v>
      </c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>
        <f t="shared" si="5"/>
        <v>0</v>
      </c>
      <c r="BW21" s="38"/>
      <c r="BX21" s="38"/>
      <c r="BY21" s="38"/>
      <c r="BZ21" s="38"/>
      <c r="CA21" s="38"/>
      <c r="CB21" s="38"/>
      <c r="CC21" s="38"/>
      <c r="CD21" s="38"/>
      <c r="CE21" s="37"/>
      <c r="CF21" s="39"/>
      <c r="CG21" s="36">
        <f t="shared" si="6"/>
        <v>0</v>
      </c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6">
        <f t="shared" si="8"/>
        <v>0</v>
      </c>
      <c r="CS21" s="40">
        <f>IFERROR(IF(N21=0,0,IF(Y21=0,AVERAGE(N21),IF(AJ21=0,AVERAGE(N21,Y21),IF(AW21=0,AVERAGE(N21,Y21,AJ21),IF(BH=0,AVERAGE(N21,Y21,AJ21,AW21),IF(BT=0,AVERAGE(N21,Y21,AJ21,AW21,BJ21),IF(CE=0,AVERAGE(N21,Y21,AJ21,AW21,BJ21,BV21),IF(CR21=0,AVERAGE(N21,Y21,AJ21,AW21,BJ21,BV21,CG21),AVERAGE(N21,Y21,AJ21,AW21,BJ21,BV21,CG21,CR21))))))))),0)</f>
        <v>0</v>
      </c>
    </row>
    <row r="22" spans="1:97" ht="12.75" thickBot="1" x14ac:dyDescent="0.25">
      <c r="A22" s="93" t="s">
        <v>63</v>
      </c>
      <c r="B22" s="6">
        <v>21</v>
      </c>
      <c r="C22" s="33">
        <v>2012046</v>
      </c>
      <c r="D22" s="50"/>
      <c r="E22" s="50" t="s">
        <v>34</v>
      </c>
      <c r="F22" s="50" t="s">
        <v>35</v>
      </c>
      <c r="G22" s="50">
        <v>0</v>
      </c>
      <c r="H22" s="50" t="s">
        <v>35</v>
      </c>
      <c r="I22" s="50" t="s">
        <v>35</v>
      </c>
      <c r="J22" s="50"/>
      <c r="K22" s="50"/>
      <c r="L22" s="35"/>
      <c r="M22" s="35"/>
      <c r="N22" s="36">
        <f t="shared" si="0"/>
        <v>0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>
        <f t="shared" si="1"/>
        <v>0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6">
        <f t="shared" si="2"/>
        <v>0</v>
      </c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6">
        <f t="shared" si="3"/>
        <v>0</v>
      </c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6">
        <f t="shared" si="4"/>
        <v>0</v>
      </c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8"/>
      <c r="BV22" s="36">
        <f t="shared" si="5"/>
        <v>0</v>
      </c>
      <c r="BW22" s="38"/>
      <c r="BX22" s="38"/>
      <c r="BY22" s="38"/>
      <c r="BZ22" s="38"/>
      <c r="CA22" s="38"/>
      <c r="CB22" s="38"/>
      <c r="CC22" s="38"/>
      <c r="CD22" s="38"/>
      <c r="CE22" s="37"/>
      <c r="CF22" s="39"/>
      <c r="CG22" s="36">
        <f t="shared" si="6"/>
        <v>0</v>
      </c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6">
        <f t="shared" si="8"/>
        <v>0</v>
      </c>
      <c r="CS22" s="40">
        <f>IFERROR(IF(N22=0,0,IF(Y22=0,AVERAGE(N22),IF(AJ22=0,AVERAGE(N22,Y22),IF(AW22=0,AVERAGE(N22,Y22,AJ22),IF(BH=0,AVERAGE(N22,Y22,AJ22,AW22),IF(BT=0,AVERAGE(N22,Y22,AJ22,AW22,BJ22),IF(CE=0,AVERAGE(N22,Y22,AJ22,AW22,BJ22,BV22),IF(CR22=0,AVERAGE(N22,Y22,AJ22,AW22,BJ22,BV22,CG22),AVERAGE(N22,Y22,AJ22,AW22,BJ22,BV22,CG22,CR22))))))))),0)</f>
        <v>0</v>
      </c>
    </row>
    <row r="23" spans="1:97" ht="12.75" thickBot="1" x14ac:dyDescent="0.25">
      <c r="A23" s="47" t="s">
        <v>43</v>
      </c>
      <c r="B23" s="53">
        <v>8</v>
      </c>
      <c r="C23" s="2">
        <v>2012064</v>
      </c>
      <c r="D23" s="52" t="s">
        <v>35</v>
      </c>
      <c r="E23" s="52" t="s">
        <v>35</v>
      </c>
      <c r="F23" s="52" t="s">
        <v>35</v>
      </c>
      <c r="G23" s="52">
        <v>0</v>
      </c>
      <c r="H23" s="52" t="s">
        <v>35</v>
      </c>
      <c r="I23" s="52" t="s">
        <v>35</v>
      </c>
      <c r="J23" s="4">
        <v>4</v>
      </c>
      <c r="K23" s="4">
        <v>3</v>
      </c>
      <c r="L23" s="4">
        <v>5</v>
      </c>
      <c r="M23" s="4">
        <v>4</v>
      </c>
      <c r="N23" s="36">
        <f t="shared" si="0"/>
        <v>3.2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>
        <f t="shared" si="1"/>
        <v>0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6">
        <f t="shared" si="2"/>
        <v>0</v>
      </c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6">
        <f t="shared" si="3"/>
        <v>0</v>
      </c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6">
        <f t="shared" si="4"/>
        <v>0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8"/>
      <c r="BV23" s="36">
        <f t="shared" si="5"/>
        <v>0</v>
      </c>
      <c r="BW23" s="38"/>
      <c r="BX23" s="38"/>
      <c r="BY23" s="38"/>
      <c r="BZ23" s="38"/>
      <c r="CA23" s="38"/>
      <c r="CB23" s="38"/>
      <c r="CC23" s="38"/>
      <c r="CD23" s="38"/>
      <c r="CE23" s="37"/>
      <c r="CF23" s="39"/>
      <c r="CG23" s="36">
        <f t="shared" si="6"/>
        <v>0</v>
      </c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6">
        <f t="shared" si="8"/>
        <v>0</v>
      </c>
      <c r="CS23" s="40">
        <f>IFERROR(IF(N23=0,0,IF(Y23=0,AVERAGE(N23),IF(AJ23=0,AVERAGE(N23,Y23),IF(AW23=0,AVERAGE(N23,Y23,AJ23),IF(BH=0,AVERAGE(N23,Y23,AJ23,AW23),IF(BT=0,AVERAGE(N23,Y23,AJ23,AW23,BJ23),IF(CE=0,AVERAGE(N23,Y23,AJ23,AW23,BJ23,BV23),IF(CR23=0,AVERAGE(N23,Y23,AJ23,AW23,BJ23,BV23,CG23),AVERAGE(N23,Y23,AJ23,AW23,BJ23,BV23,CG23,CR23))))))))),0)</f>
        <v>3.2</v>
      </c>
    </row>
    <row r="24" spans="1:97" ht="12.75" thickBot="1" x14ac:dyDescent="0.25">
      <c r="A24" s="47" t="s">
        <v>44</v>
      </c>
      <c r="B24" s="53">
        <v>9</v>
      </c>
      <c r="C24" s="2">
        <v>201262</v>
      </c>
      <c r="D24" s="52" t="s">
        <v>35</v>
      </c>
      <c r="E24" s="52" t="s">
        <v>35</v>
      </c>
      <c r="F24" s="52" t="s">
        <v>35</v>
      </c>
      <c r="G24" s="52">
        <v>0</v>
      </c>
      <c r="H24" s="52" t="s">
        <v>35</v>
      </c>
      <c r="I24" s="52" t="s">
        <v>35</v>
      </c>
      <c r="J24" s="4">
        <v>4</v>
      </c>
      <c r="K24" s="4">
        <v>3</v>
      </c>
      <c r="L24" s="4">
        <v>5</v>
      </c>
      <c r="M24" s="4">
        <v>4</v>
      </c>
      <c r="N24" s="36">
        <f t="shared" si="0"/>
        <v>3.2</v>
      </c>
      <c r="O24" s="35" t="s">
        <v>35</v>
      </c>
      <c r="P24" s="35"/>
      <c r="Q24" s="35"/>
      <c r="R24" s="35" t="s">
        <v>35</v>
      </c>
      <c r="S24" s="35"/>
      <c r="T24" s="35"/>
      <c r="U24" s="35"/>
      <c r="V24" s="35"/>
      <c r="W24" s="35"/>
      <c r="X24" s="35"/>
      <c r="Y24" s="36" t="e">
        <f t="shared" si="1"/>
        <v>#DIV/0!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6">
        <f t="shared" si="2"/>
        <v>0</v>
      </c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6">
        <f t="shared" si="3"/>
        <v>0</v>
      </c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6">
        <f t="shared" si="4"/>
        <v>0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8"/>
      <c r="BV24" s="36">
        <f t="shared" si="5"/>
        <v>0</v>
      </c>
      <c r="BW24" s="38"/>
      <c r="BX24" s="38"/>
      <c r="BY24" s="38"/>
      <c r="BZ24" s="38"/>
      <c r="CA24" s="38"/>
      <c r="CB24" s="38"/>
      <c r="CC24" s="38"/>
      <c r="CD24" s="38"/>
      <c r="CE24" s="37"/>
      <c r="CF24" s="39"/>
      <c r="CG24" s="36">
        <f t="shared" si="6"/>
        <v>0</v>
      </c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6">
        <f t="shared" si="8"/>
        <v>0</v>
      </c>
      <c r="CS24" s="40">
        <f>IFERROR(IF(N24=0,0,IF(Y24=0,AVERAGE(N24),IF(AJ24=0,AVERAGE(N24,Y24),IF(AW24=0,AVERAGE(N24,Y24,AJ24),IF(BH=0,AVERAGE(N24,Y24,AJ24,AW24),IF(BT=0,AVERAGE(N24,Y24,AJ24,AW24,BJ24),IF(CE=0,AVERAGE(N24,Y24,AJ24,AW24,BJ24,BV24),IF(CR24=0,AVERAGE(N24,Y24,AJ24,AW24,BJ24,BV24,CG24),AVERAGE(N24,Y24,AJ24,AW24,BJ24,BV24,CG24,CR24))))))))),0)</f>
        <v>0</v>
      </c>
    </row>
    <row r="25" spans="1:97" ht="12.75" thickBot="1" x14ac:dyDescent="0.25">
      <c r="A25" s="18" t="s">
        <v>66</v>
      </c>
      <c r="B25" s="32">
        <v>24</v>
      </c>
      <c r="C25" s="33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6">
        <f t="shared" si="0"/>
        <v>0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>
        <f t="shared" si="1"/>
        <v>0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6">
        <f t="shared" si="2"/>
        <v>0</v>
      </c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6">
        <f t="shared" si="3"/>
        <v>0</v>
      </c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6">
        <f t="shared" si="4"/>
        <v>0</v>
      </c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8"/>
      <c r="BV25" s="36">
        <f t="shared" si="5"/>
        <v>0</v>
      </c>
      <c r="BW25" s="38"/>
      <c r="BX25" s="38"/>
      <c r="BY25" s="38"/>
      <c r="BZ25" s="38"/>
      <c r="CA25" s="38"/>
      <c r="CB25" s="38"/>
      <c r="CC25" s="38"/>
      <c r="CD25" s="38"/>
      <c r="CE25" s="37"/>
      <c r="CF25" s="39"/>
      <c r="CG25" s="36">
        <f t="shared" si="6"/>
        <v>0</v>
      </c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6">
        <f t="shared" si="8"/>
        <v>0</v>
      </c>
      <c r="CS25" s="40">
        <f>IFERROR(IF(N25=0,0,IF(Y25=0,AVERAGE(N25),IF(AJ25=0,AVERAGE(N25,Y25),IF(AW25=0,AVERAGE(N25,Y25,AJ25),IF(BH=0,AVERAGE(N25,Y25,AJ25,AW25),IF(BT=0,AVERAGE(N25,Y25,AJ25,AW25,BJ25),IF(CE=0,AVERAGE(N25,Y25,AJ25,AW25,BJ25,BV25),IF(CR25=0,AVERAGE(N25,Y25,AJ25,AW25,BJ25,BV25,CG25),AVERAGE(N25,Y25,AJ25,AW25,BJ25,BV25,CG25,CR25))))))))),0)</f>
        <v>0</v>
      </c>
    </row>
    <row r="26" spans="1:97" ht="12.75" thickBot="1" x14ac:dyDescent="0.25">
      <c r="B26" s="6">
        <v>25</v>
      </c>
      <c r="C26" s="33"/>
      <c r="D26" s="34"/>
      <c r="E26" s="34"/>
      <c r="F26" s="34"/>
      <c r="G26" s="34"/>
      <c r="H26" s="34"/>
      <c r="I26" s="34"/>
      <c r="J26" s="35"/>
      <c r="K26" s="35"/>
      <c r="L26" s="35"/>
      <c r="M26" s="35"/>
      <c r="N26" s="36">
        <f t="shared" si="0"/>
        <v>0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>
        <f t="shared" si="1"/>
        <v>0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>
        <f t="shared" si="2"/>
        <v>0</v>
      </c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6">
        <f t="shared" si="3"/>
        <v>0</v>
      </c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6">
        <f t="shared" si="4"/>
        <v>0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8"/>
      <c r="BV26" s="36">
        <f t="shared" si="5"/>
        <v>0</v>
      </c>
      <c r="BW26" s="38"/>
      <c r="BX26" s="38"/>
      <c r="BY26" s="38"/>
      <c r="BZ26" s="38"/>
      <c r="CA26" s="38"/>
      <c r="CB26" s="38"/>
      <c r="CC26" s="38"/>
      <c r="CD26" s="38"/>
      <c r="CE26" s="37"/>
      <c r="CF26" s="39"/>
      <c r="CG26" s="36">
        <f t="shared" si="6"/>
        <v>0</v>
      </c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6">
        <f t="shared" si="8"/>
        <v>0</v>
      </c>
      <c r="CS26" s="40">
        <f>IFERROR(IF(N26=0,0,IF(Y26=0,AVERAGE(N26),IF(AJ26=0,AVERAGE(N26,Y26),IF(AW26=0,AVERAGE(N26,Y26,AJ26),IF(BH=0,AVERAGE(N26,Y26,AJ26,AW26),IF(BT=0,AVERAGE(N26,Y26,AJ26,AW26,BJ26),IF(CE=0,AVERAGE(N26,Y26,AJ26,AW26,BJ26,BV26),IF(CR26=0,AVERAGE(N26,Y26,AJ26,AW26,BJ26,BV26,CG26),AVERAGE(N26,Y26,AJ26,AW26,BJ26,BV26,CG26,CR26))))))))),0)</f>
        <v>0</v>
      </c>
    </row>
    <row r="27" spans="1:97" ht="12.75" thickBot="1" x14ac:dyDescent="0.25">
      <c r="B27" s="32">
        <v>26</v>
      </c>
      <c r="C27" s="33"/>
      <c r="D27" s="34"/>
      <c r="E27" s="34"/>
      <c r="F27" s="34"/>
      <c r="G27" s="34"/>
      <c r="H27" s="34"/>
      <c r="I27" s="34"/>
      <c r="J27" s="35"/>
      <c r="K27" s="35"/>
      <c r="L27" s="35"/>
      <c r="M27" s="35"/>
      <c r="N27" s="36">
        <f t="shared" si="0"/>
        <v>0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>
        <f t="shared" si="1"/>
        <v>0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6">
        <f t="shared" si="2"/>
        <v>0</v>
      </c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6">
        <f t="shared" si="3"/>
        <v>0</v>
      </c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6">
        <f t="shared" si="4"/>
        <v>0</v>
      </c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6">
        <f t="shared" si="5"/>
        <v>0</v>
      </c>
      <c r="BW27" s="38"/>
      <c r="BX27" s="38"/>
      <c r="BY27" s="38"/>
      <c r="BZ27" s="38"/>
      <c r="CA27" s="38"/>
      <c r="CB27" s="38"/>
      <c r="CC27" s="38"/>
      <c r="CD27" s="38"/>
      <c r="CE27" s="37"/>
      <c r="CF27" s="39"/>
      <c r="CG27" s="36">
        <f t="shared" si="6"/>
        <v>0</v>
      </c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6">
        <f t="shared" si="8"/>
        <v>0</v>
      </c>
      <c r="CS27" s="40">
        <f>IFERROR(IF(N27=0,0,IF(Y27=0,AVERAGE(N27),IF(AJ27=0,AVERAGE(N27,Y27),IF(AW27=0,AVERAGE(N27,Y27,AJ27),IF(BH=0,AVERAGE(N27,Y27,AJ27,AW27),IF(BT=0,AVERAGE(N27,Y27,AJ27,AW27,BJ27),IF(CE=0,AVERAGE(N27,Y27,AJ27,AW27,BJ27,BV27),IF(CR27=0,AVERAGE(N27,Y27,AJ27,AW27,BJ27,BV27,CG27),AVERAGE(N27,Y27,AJ27,AW27,BJ27,BV27,CG27,CR27))))))))),0)</f>
        <v>0</v>
      </c>
    </row>
    <row r="28" spans="1:97" ht="12.75" thickBot="1" x14ac:dyDescent="0.25">
      <c r="B28" s="6">
        <v>27</v>
      </c>
      <c r="C28" s="33"/>
      <c r="D28" s="34"/>
      <c r="E28" s="34"/>
      <c r="F28" s="34"/>
      <c r="G28" s="34"/>
      <c r="H28" s="34"/>
      <c r="I28" s="34"/>
      <c r="J28" s="35"/>
      <c r="K28" s="35"/>
      <c r="L28" s="35"/>
      <c r="M28" s="35"/>
      <c r="N28" s="36">
        <f t="shared" si="0"/>
        <v>0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>
        <f t="shared" si="1"/>
        <v>0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>
        <f t="shared" si="2"/>
        <v>0</v>
      </c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6">
        <f t="shared" si="3"/>
        <v>0</v>
      </c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6">
        <f t="shared" si="4"/>
        <v>0</v>
      </c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8"/>
      <c r="BV28" s="36">
        <f t="shared" si="5"/>
        <v>0</v>
      </c>
      <c r="BW28" s="38"/>
      <c r="BX28" s="38"/>
      <c r="BY28" s="38"/>
      <c r="BZ28" s="38"/>
      <c r="CA28" s="38"/>
      <c r="CB28" s="38"/>
      <c r="CC28" s="38"/>
      <c r="CD28" s="38"/>
      <c r="CE28" s="37"/>
      <c r="CF28" s="39"/>
      <c r="CG28" s="36">
        <f t="shared" si="6"/>
        <v>0</v>
      </c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6">
        <f t="shared" si="8"/>
        <v>0</v>
      </c>
      <c r="CS28" s="40">
        <f>IFERROR(IF(N28=0,0,IF(Y28=0,AVERAGE(N28),IF(AJ28=0,AVERAGE(N28,Y28),IF(AW28=0,AVERAGE(N28,Y28,AJ28),IF(BH=0,AVERAGE(N28,Y28,AJ28,AW28),IF(BT=0,AVERAGE(N28,Y28,AJ28,AW28,BJ28),IF(CE=0,AVERAGE(N28,Y28,AJ28,AW28,BJ28,BV28),IF(CR28=0,AVERAGE(N28,Y28,AJ28,AW28,BJ28,BV28,CG28),AVERAGE(N28,Y28,AJ28,AW28,BJ28,BV28,CG28,CR28))))))))),0)</f>
        <v>0</v>
      </c>
    </row>
    <row r="29" spans="1:97" ht="12.75" thickBot="1" x14ac:dyDescent="0.25">
      <c r="B29" s="32">
        <v>28</v>
      </c>
      <c r="C29" s="33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36">
        <f t="shared" si="0"/>
        <v>0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>
        <f t="shared" si="1"/>
        <v>0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6">
        <f t="shared" si="2"/>
        <v>0</v>
      </c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6">
        <f t="shared" si="3"/>
        <v>0</v>
      </c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6">
        <f t="shared" si="4"/>
        <v>0</v>
      </c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8"/>
      <c r="BV29" s="36">
        <f t="shared" si="5"/>
        <v>0</v>
      </c>
      <c r="BW29" s="38"/>
      <c r="BX29" s="38"/>
      <c r="BY29" s="38"/>
      <c r="BZ29" s="38"/>
      <c r="CA29" s="38"/>
      <c r="CB29" s="38"/>
      <c r="CC29" s="38"/>
      <c r="CD29" s="38"/>
      <c r="CE29" s="37"/>
      <c r="CF29" s="39"/>
      <c r="CG29" s="36">
        <f t="shared" si="6"/>
        <v>0</v>
      </c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6">
        <f t="shared" si="8"/>
        <v>0</v>
      </c>
      <c r="CS29" s="40">
        <f>IFERROR(IF(N29=0,0,IF(Y29=0,AVERAGE(N29),IF(AJ29=0,AVERAGE(N29,Y29),IF(AW29=0,AVERAGE(N29,Y29,AJ29),IF(BH=0,AVERAGE(N29,Y29,AJ29,AW29),IF(BT=0,AVERAGE(N29,Y29,AJ29,AW29,BJ29),IF(CE=0,AVERAGE(N29,Y29,AJ29,AW29,BJ29,BV29),IF(CR29=0,AVERAGE(N29,Y29,AJ29,AW29,BJ29,BV29,CG29),AVERAGE(N29,Y29,AJ29,AW29,BJ29,BV29,CG29,CR29))))))))),0)</f>
        <v>0</v>
      </c>
    </row>
    <row r="30" spans="1:97" ht="12.75" thickBot="1" x14ac:dyDescent="0.25">
      <c r="B30" s="6">
        <v>29</v>
      </c>
      <c r="C30" s="33"/>
      <c r="D30" s="34"/>
      <c r="E30" s="34"/>
      <c r="F30" s="34"/>
      <c r="G30" s="34"/>
      <c r="H30" s="34"/>
      <c r="I30" s="34"/>
      <c r="J30" s="35"/>
      <c r="K30" s="35"/>
      <c r="L30" s="35"/>
      <c r="M30" s="35"/>
      <c r="N30" s="36">
        <f t="shared" si="0"/>
        <v>0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>
        <f t="shared" si="1"/>
        <v>0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6">
        <f t="shared" si="2"/>
        <v>0</v>
      </c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6">
        <f t="shared" si="3"/>
        <v>0</v>
      </c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6">
        <f t="shared" si="4"/>
        <v>0</v>
      </c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8"/>
      <c r="BV30" s="36">
        <f t="shared" si="5"/>
        <v>0</v>
      </c>
      <c r="BW30" s="38"/>
      <c r="BX30" s="38"/>
      <c r="BY30" s="38"/>
      <c r="BZ30" s="38"/>
      <c r="CA30" s="38"/>
      <c r="CB30" s="38"/>
      <c r="CC30" s="38"/>
      <c r="CD30" s="38"/>
      <c r="CE30" s="37"/>
      <c r="CF30" s="39"/>
      <c r="CG30" s="36">
        <f t="shared" si="6"/>
        <v>0</v>
      </c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6">
        <f t="shared" si="8"/>
        <v>0</v>
      </c>
      <c r="CS30" s="40">
        <f>IFERROR(IF(N30=0,0,IF(Y30=0,AVERAGE(N30),IF(AJ30=0,AVERAGE(N30,Y30),IF(AW30=0,AVERAGE(N30,Y30,AJ30),IF(BH=0,AVERAGE(N30,Y30,AJ30,AW30),IF(BT=0,AVERAGE(N30,Y30,AJ30,AW30,BJ30),IF(CE=0,AVERAGE(N30,Y30,AJ30,AW30,BJ30,BV30),IF(CR30=0,AVERAGE(N30,Y30,AJ30,AW30,BJ30,BV30,CG30),AVERAGE(N30,Y30,AJ30,AW30,BJ30,BV30,CG30,CR30))))))))),0)</f>
        <v>0</v>
      </c>
    </row>
    <row r="31" spans="1:97" ht="12.75" thickBot="1" x14ac:dyDescent="0.25">
      <c r="B31" s="32">
        <v>30</v>
      </c>
      <c r="C31" s="33"/>
      <c r="D31" s="34"/>
      <c r="E31" s="34"/>
      <c r="F31" s="34"/>
      <c r="G31" s="34"/>
      <c r="H31" s="34"/>
      <c r="I31" s="34"/>
      <c r="J31" s="35"/>
      <c r="K31" s="35"/>
      <c r="L31" s="35"/>
      <c r="M31" s="35"/>
      <c r="N31" s="36">
        <f t="shared" si="0"/>
        <v>0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>
        <f t="shared" si="1"/>
        <v>0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6">
        <f t="shared" si="2"/>
        <v>0</v>
      </c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6">
        <f t="shared" si="3"/>
        <v>0</v>
      </c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6">
        <f t="shared" si="4"/>
        <v>0</v>
      </c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8"/>
      <c r="BV31" s="36">
        <f t="shared" si="5"/>
        <v>0</v>
      </c>
      <c r="BW31" s="38"/>
      <c r="BX31" s="38"/>
      <c r="BY31" s="38"/>
      <c r="BZ31" s="38"/>
      <c r="CA31" s="38"/>
      <c r="CB31" s="38"/>
      <c r="CC31" s="38"/>
      <c r="CD31" s="38"/>
      <c r="CE31" s="37"/>
      <c r="CF31" s="39"/>
      <c r="CG31" s="36">
        <f t="shared" si="6"/>
        <v>0</v>
      </c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6">
        <f t="shared" si="8"/>
        <v>0</v>
      </c>
      <c r="CS31" s="40">
        <f>IFERROR(IF(N31=0,0,IF(Y31=0,AVERAGE(N31),IF(AJ31=0,AVERAGE(N31,Y31),IF(AW31=0,AVERAGE(N31,Y31,AJ31),IF(BH=0,AVERAGE(N31,Y31,AJ31,AW31),IF(BT=0,AVERAGE(N31,Y31,AJ31,AW31,BJ31),IF(CE=0,AVERAGE(N31,Y31,AJ31,AW31,BJ31,BV31),IF(CR31=0,AVERAGE(N31,Y31,AJ31,AW31,BJ31,BV31,CG31),AVERAGE(N31,Y31,AJ31,AW31,BJ31,BV31,CG31,CR31))))))))),0)</f>
        <v>0</v>
      </c>
    </row>
    <row r="32" spans="1:97" ht="12.75" thickBot="1" x14ac:dyDescent="0.25">
      <c r="B32" s="6">
        <v>31</v>
      </c>
      <c r="C32" s="33"/>
      <c r="D32" s="34"/>
      <c r="E32" s="34"/>
      <c r="F32" s="34"/>
      <c r="G32" s="34"/>
      <c r="H32" s="34"/>
      <c r="I32" s="34"/>
      <c r="J32" s="35"/>
      <c r="K32" s="35"/>
      <c r="L32" s="35"/>
      <c r="M32" s="35"/>
      <c r="N32" s="36">
        <f t="shared" si="0"/>
        <v>0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>
        <f t="shared" si="1"/>
        <v>0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6">
        <f t="shared" si="2"/>
        <v>0</v>
      </c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6">
        <f t="shared" si="3"/>
        <v>0</v>
      </c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6">
        <f t="shared" si="4"/>
        <v>0</v>
      </c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8"/>
      <c r="BV32" s="36">
        <f t="shared" si="5"/>
        <v>0</v>
      </c>
      <c r="BW32" s="38"/>
      <c r="BX32" s="38"/>
      <c r="BY32" s="38"/>
      <c r="BZ32" s="38"/>
      <c r="CA32" s="38"/>
      <c r="CB32" s="38"/>
      <c r="CC32" s="38"/>
      <c r="CD32" s="38"/>
      <c r="CE32" s="37"/>
      <c r="CF32" s="39"/>
      <c r="CG32" s="36">
        <f t="shared" si="6"/>
        <v>0</v>
      </c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6">
        <f t="shared" si="8"/>
        <v>0</v>
      </c>
      <c r="CS32" s="40">
        <f>IFERROR(IF(N32=0,0,IF(Y32=0,AVERAGE(N32),IF(AJ32=0,AVERAGE(N32,Y32),IF(AW32=0,AVERAGE(N32,Y32,AJ32),IF(BH=0,AVERAGE(N32,Y32,AJ32,AW32),IF(BT=0,AVERAGE(N32,Y32,AJ32,AW32,BJ32),IF(CE=0,AVERAGE(N32,Y32,AJ32,AW32,BJ32,BV32),IF(CR32=0,AVERAGE(N32,Y32,AJ32,AW32,BJ32,BV32,CG32),AVERAGE(N32,Y32,AJ32,AW32,BJ32,BV32,CG32,CR32))))))))),0)</f>
        <v>0</v>
      </c>
    </row>
    <row r="33" spans="2:97" ht="12.75" thickBot="1" x14ac:dyDescent="0.25">
      <c r="B33" s="32">
        <v>32</v>
      </c>
      <c r="C33" s="33"/>
      <c r="D33" s="34"/>
      <c r="E33" s="34"/>
      <c r="F33" s="34"/>
      <c r="G33" s="34"/>
      <c r="H33" s="34"/>
      <c r="I33" s="34"/>
      <c r="J33" s="35"/>
      <c r="K33" s="35"/>
      <c r="L33" s="35"/>
      <c r="M33" s="35"/>
      <c r="N33" s="36">
        <f t="shared" si="0"/>
        <v>0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>
        <f t="shared" si="1"/>
        <v>0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6">
        <f t="shared" si="2"/>
        <v>0</v>
      </c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6">
        <f t="shared" si="3"/>
        <v>0</v>
      </c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6">
        <f t="shared" si="4"/>
        <v>0</v>
      </c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8"/>
      <c r="BV33" s="36">
        <f t="shared" si="5"/>
        <v>0</v>
      </c>
      <c r="BW33" s="38"/>
      <c r="BX33" s="38"/>
      <c r="BY33" s="38"/>
      <c r="BZ33" s="38"/>
      <c r="CA33" s="38"/>
      <c r="CB33" s="38"/>
      <c r="CC33" s="38"/>
      <c r="CD33" s="38"/>
      <c r="CE33" s="37"/>
      <c r="CF33" s="39"/>
      <c r="CG33" s="36">
        <f t="shared" si="6"/>
        <v>0</v>
      </c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6">
        <f t="shared" si="8"/>
        <v>0</v>
      </c>
      <c r="CS33" s="40">
        <f>IFERROR(IF(N33=0,0,IF(Y33=0,AVERAGE(N33),IF(AJ33=0,AVERAGE(N33,Y33),IF(AW33=0,AVERAGE(N33,Y33,AJ33),IF(BH=0,AVERAGE(N33,Y33,AJ33,AW33),IF(BT=0,AVERAGE(N33,Y33,AJ33,AW33,BJ33),IF(CE=0,AVERAGE(N33,Y33,AJ33,AW33,BJ33,BV33),IF(CR33=0,AVERAGE(N33,Y33,AJ33,AW33,BJ33,BV33,CG33),AVERAGE(N33,Y33,AJ33,AW33,BJ33,BV33,CG33,CR33))))))))),0)</f>
        <v>0</v>
      </c>
    </row>
    <row r="34" spans="2:97" ht="12.75" thickBot="1" x14ac:dyDescent="0.25">
      <c r="B34" s="6">
        <v>33</v>
      </c>
      <c r="C34" s="33"/>
      <c r="D34" s="34"/>
      <c r="E34" s="34"/>
      <c r="F34" s="34"/>
      <c r="G34" s="34"/>
      <c r="H34" s="34"/>
      <c r="I34" s="34"/>
      <c r="J34" s="35"/>
      <c r="K34" s="35"/>
      <c r="L34" s="35"/>
      <c r="M34" s="35"/>
      <c r="N34" s="36">
        <f t="shared" si="0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>
        <f t="shared" si="1"/>
        <v>0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6">
        <f t="shared" si="2"/>
        <v>0</v>
      </c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6">
        <f t="shared" si="3"/>
        <v>0</v>
      </c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6">
        <f t="shared" si="4"/>
        <v>0</v>
      </c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8"/>
      <c r="BV34" s="36">
        <f t="shared" si="5"/>
        <v>0</v>
      </c>
      <c r="BW34" s="38"/>
      <c r="BX34" s="38"/>
      <c r="BY34" s="38"/>
      <c r="BZ34" s="38"/>
      <c r="CA34" s="38"/>
      <c r="CB34" s="38"/>
      <c r="CC34" s="38"/>
      <c r="CD34" s="38"/>
      <c r="CE34" s="37"/>
      <c r="CF34" s="39"/>
      <c r="CG34" s="36">
        <f t="shared" si="6"/>
        <v>0</v>
      </c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6">
        <f t="shared" si="8"/>
        <v>0</v>
      </c>
      <c r="CS34" s="40">
        <f>IFERROR(IF(N34=0,0,IF(Y34=0,AVERAGE(N34),IF(AJ34=0,AVERAGE(N34,Y34),IF(AW34=0,AVERAGE(N34,Y34,AJ34),IF(BH=0,AVERAGE(N34,Y34,AJ34,AW34),IF(BT=0,AVERAGE(N34,Y34,AJ34,AW34,BJ34),IF(CE=0,AVERAGE(N34,Y34,AJ34,AW34,BJ34,BV34),IF(CR34=0,AVERAGE(N34,Y34,AJ34,AW34,BJ34,BV34,CG34),AVERAGE(N34,Y34,AJ34,AW34,BJ34,BV34,CG34,CR34))))))))),0)</f>
        <v>0</v>
      </c>
    </row>
    <row r="35" spans="2:97" ht="12.75" thickBot="1" x14ac:dyDescent="0.25">
      <c r="B35" s="32">
        <v>34</v>
      </c>
      <c r="C35" s="2"/>
      <c r="D35" s="5"/>
      <c r="E35" s="5"/>
      <c r="F35" s="46"/>
      <c r="G35" s="46"/>
      <c r="H35" s="46"/>
      <c r="I35" s="5"/>
      <c r="J35" s="4"/>
      <c r="K35" s="4"/>
      <c r="L35" s="4"/>
      <c r="M35" s="4"/>
      <c r="N35" s="36">
        <f t="shared" si="0"/>
        <v>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36">
        <f t="shared" si="1"/>
        <v>0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36">
        <f t="shared" si="2"/>
        <v>0</v>
      </c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36">
        <f t="shared" si="3"/>
        <v>0</v>
      </c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36">
        <f t="shared" si="4"/>
        <v>0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30"/>
      <c r="BV35" s="36">
        <f t="shared" si="5"/>
        <v>0</v>
      </c>
      <c r="BW35" s="30"/>
      <c r="BX35" s="30"/>
      <c r="BY35" s="30"/>
      <c r="BZ35" s="30"/>
      <c r="CA35" s="30"/>
      <c r="CB35" s="30"/>
      <c r="CC35" s="30"/>
      <c r="CD35" s="30"/>
      <c r="CE35" s="29"/>
      <c r="CF35" s="31"/>
      <c r="CG35" s="36">
        <f t="shared" si="6"/>
        <v>0</v>
      </c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36">
        <f t="shared" si="8"/>
        <v>0</v>
      </c>
      <c r="CS35" s="40">
        <f>IFERROR(IF(N35=0,0,IF(Y35=0,AVERAGE(N35),IF(AJ35=0,AVERAGE(N35,Y35),IF(AW35=0,AVERAGE(N35,Y35,AJ35),IF(BH=0,AVERAGE(N35,Y35,AJ35,AW35),IF(BT=0,AVERAGE(N35,Y35,AJ35,AW35,BJ35),IF(CE=0,AVERAGE(N35,Y35,AJ35,AW35,BJ35,BV35),IF(CR35=0,AVERAGE(N35,Y35,AJ35,AW35,BJ35,BV35,CG35),AVERAGE(N35,Y35,AJ35,AW35,BJ35,BV35,CG35,CR35))))))))),0)</f>
        <v>0</v>
      </c>
    </row>
    <row r="36" spans="2:97" ht="12.75" thickBot="1" x14ac:dyDescent="0.25">
      <c r="B36" s="6">
        <v>35</v>
      </c>
      <c r="C36" s="2"/>
      <c r="D36" s="5"/>
      <c r="E36" s="5"/>
      <c r="F36" s="46"/>
      <c r="G36" s="46"/>
      <c r="H36" s="46"/>
      <c r="I36" s="5"/>
      <c r="J36" s="4"/>
      <c r="K36" s="4"/>
      <c r="L36" s="4"/>
      <c r="M36" s="4"/>
      <c r="N36" s="36">
        <f t="shared" si="0"/>
        <v>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36">
        <f t="shared" si="1"/>
        <v>0</v>
      </c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36">
        <f t="shared" si="2"/>
        <v>0</v>
      </c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36">
        <f t="shared" si="3"/>
        <v>0</v>
      </c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36">
        <f t="shared" si="4"/>
        <v>0</v>
      </c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0"/>
      <c r="BV36" s="36">
        <f t="shared" si="5"/>
        <v>0</v>
      </c>
      <c r="BW36" s="30"/>
      <c r="BX36" s="30"/>
      <c r="BY36" s="30"/>
      <c r="BZ36" s="30"/>
      <c r="CA36" s="30"/>
      <c r="CB36" s="30"/>
      <c r="CC36" s="30"/>
      <c r="CD36" s="30"/>
      <c r="CE36" s="29"/>
      <c r="CF36" s="31"/>
      <c r="CG36" s="36">
        <f t="shared" si="6"/>
        <v>0</v>
      </c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36">
        <f t="shared" si="8"/>
        <v>0</v>
      </c>
      <c r="CS36" s="40">
        <f>IFERROR(IF(N36=0,0,IF(Y36=0,AVERAGE(N36),IF(AJ36=0,AVERAGE(N36,Y36),IF(AW36=0,AVERAGE(N36,Y36,AJ36),IF(BH=0,AVERAGE(N36,Y36,AJ36,AW36),IF(BT=0,AVERAGE(N36,Y36,AJ36,AW36,BJ36),IF(CE=0,AVERAGE(N36,Y36,AJ36,AW36,BJ36,BV36),IF(CR36=0,AVERAGE(N36,Y36,AJ36,AW36,BJ36,BV36,CG36),AVERAGE(N36,Y36,AJ36,AW36,BJ36,BV36,CG36,CR36))))))))),0)</f>
        <v>0</v>
      </c>
    </row>
    <row r="37" spans="2:97" ht="12.75" thickBot="1" x14ac:dyDescent="0.25">
      <c r="B37" s="32">
        <v>36</v>
      </c>
      <c r="C37" s="2"/>
      <c r="D37" s="5"/>
      <c r="E37" s="5"/>
      <c r="F37" s="46"/>
      <c r="G37" s="46"/>
      <c r="H37" s="46"/>
      <c r="I37" s="5"/>
      <c r="J37" s="4"/>
      <c r="K37" s="4"/>
      <c r="L37" s="4"/>
      <c r="M37" s="4"/>
      <c r="N37" s="36">
        <f t="shared" si="0"/>
        <v>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36">
        <f t="shared" si="1"/>
        <v>0</v>
      </c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36">
        <f t="shared" si="2"/>
        <v>0</v>
      </c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36">
        <f t="shared" si="3"/>
        <v>0</v>
      </c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36">
        <f t="shared" si="4"/>
        <v>0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30"/>
      <c r="BV37" s="36">
        <f t="shared" si="5"/>
        <v>0</v>
      </c>
      <c r="BW37" s="30"/>
      <c r="BX37" s="30"/>
      <c r="BY37" s="30"/>
      <c r="BZ37" s="30"/>
      <c r="CA37" s="30"/>
      <c r="CB37" s="30"/>
      <c r="CC37" s="30"/>
      <c r="CD37" s="30"/>
      <c r="CE37" s="29"/>
      <c r="CF37" s="31"/>
      <c r="CG37" s="36">
        <f t="shared" si="6"/>
        <v>0</v>
      </c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36">
        <f t="shared" si="8"/>
        <v>0</v>
      </c>
      <c r="CS37" s="40">
        <f>IFERROR(IF(N37=0,0,IF(Y37=0,AVERAGE(N37),IF(AJ37=0,AVERAGE(N37,Y37),IF(AW37=0,AVERAGE(N37,Y37,AJ37),IF(BH=0,AVERAGE(N37,Y37,AJ37,AW37),IF(BT=0,AVERAGE(N37,Y37,AJ37,AW37,BJ37),IF(CE=0,AVERAGE(N37,Y37,AJ37,AW37,BJ37,BV37),IF(CR37=0,AVERAGE(N37,Y37,AJ37,AW37,BJ37,BV37,CG37),AVERAGE(N37,Y37,AJ37,AW37,BJ37,BV37,CG37,CR37))))))))),0)</f>
        <v>0</v>
      </c>
    </row>
    <row r="38" spans="2:97" ht="12.75" thickBot="1" x14ac:dyDescent="0.25">
      <c r="B38" s="6">
        <v>37</v>
      </c>
      <c r="C38" s="2"/>
      <c r="D38" s="5"/>
      <c r="E38" s="5"/>
      <c r="F38" s="46"/>
      <c r="G38" s="46"/>
      <c r="H38" s="46"/>
      <c r="I38" s="5"/>
      <c r="J38" s="4"/>
      <c r="K38" s="4"/>
      <c r="L38" s="4"/>
      <c r="M38" s="4"/>
      <c r="N38" s="36">
        <f t="shared" si="0"/>
        <v>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36">
        <f t="shared" si="1"/>
        <v>0</v>
      </c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36">
        <f t="shared" si="2"/>
        <v>0</v>
      </c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36">
        <f t="shared" si="3"/>
        <v>0</v>
      </c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36">
        <f t="shared" si="4"/>
        <v>0</v>
      </c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30"/>
      <c r="BV38" s="36">
        <f t="shared" si="5"/>
        <v>0</v>
      </c>
      <c r="BW38" s="30"/>
      <c r="BX38" s="30"/>
      <c r="BY38" s="30"/>
      <c r="BZ38" s="30"/>
      <c r="CA38" s="30"/>
      <c r="CB38" s="30"/>
      <c r="CC38" s="30"/>
      <c r="CD38" s="30"/>
      <c r="CE38" s="29"/>
      <c r="CF38" s="31"/>
      <c r="CG38" s="36">
        <f t="shared" si="6"/>
        <v>0</v>
      </c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36">
        <f t="shared" si="8"/>
        <v>0</v>
      </c>
      <c r="CS38" s="40">
        <f>IFERROR(IF(N38=0,0,IF(Y38=0,AVERAGE(N38),IF(AJ38=0,AVERAGE(N38,Y38),IF(AW38=0,AVERAGE(N38,Y38,AJ38),IF(BH=0,AVERAGE(N38,Y38,AJ38,AW38),IF(BT=0,AVERAGE(N38,Y38,AJ38,AW38,BJ38),IF(CE=0,AVERAGE(N38,Y38,AJ38,AW38,BJ38,BV38),IF(CR38=0,AVERAGE(N38,Y38,AJ38,AW38,BJ38,BV38,CG38),AVERAGE(N38,Y38,AJ38,AW38,BJ38,BV38,CG38,CR38))))))))),0)</f>
        <v>0</v>
      </c>
    </row>
    <row r="39" spans="2:97" s="18" customFormat="1" ht="29.45" customHeight="1" x14ac:dyDescent="0.2">
      <c r="B39" s="68" t="s">
        <v>51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41"/>
      <c r="O39" s="69" t="s">
        <v>65</v>
      </c>
      <c r="P39" s="69"/>
      <c r="Q39" s="69"/>
      <c r="R39" s="69"/>
      <c r="S39" s="69"/>
      <c r="T39" s="69"/>
      <c r="U39" s="69"/>
      <c r="V39" s="69"/>
      <c r="W39" s="69"/>
      <c r="X39" s="69"/>
      <c r="Y39" s="42"/>
      <c r="Z39" s="92" t="s">
        <v>15</v>
      </c>
      <c r="AA39" s="92"/>
      <c r="AB39" s="92"/>
      <c r="AC39" s="92"/>
      <c r="AD39" s="92"/>
      <c r="AE39" s="92"/>
      <c r="AF39" s="92"/>
      <c r="AG39" s="92"/>
      <c r="AH39" s="92"/>
      <c r="AI39" s="92"/>
      <c r="AJ39" s="43"/>
      <c r="AK39" s="79" t="s">
        <v>15</v>
      </c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44"/>
      <c r="AX39" s="79" t="s">
        <v>15</v>
      </c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44"/>
      <c r="BK39" s="79" t="s">
        <v>15</v>
      </c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44"/>
      <c r="BW39" s="80" t="s">
        <v>15</v>
      </c>
      <c r="BX39" s="80"/>
      <c r="BY39" s="80"/>
      <c r="BZ39" s="80"/>
      <c r="CA39" s="80"/>
      <c r="CB39" s="80"/>
      <c r="CC39" s="80"/>
      <c r="CD39" s="80"/>
      <c r="CE39" s="80"/>
      <c r="CF39" s="80"/>
      <c r="CG39" s="45"/>
      <c r="CH39" s="79" t="s">
        <v>15</v>
      </c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</row>
    <row r="40" spans="2:97" x14ac:dyDescent="0.2"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</row>
    <row r="41" spans="2:97" ht="12" customHeight="1" x14ac:dyDescent="0.2">
      <c r="E41" s="24"/>
      <c r="F41" s="24"/>
      <c r="G41" s="24"/>
      <c r="H41" s="24"/>
      <c r="BX41" s="87" t="s">
        <v>25</v>
      </c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</row>
    <row r="42" spans="2:97" x14ac:dyDescent="0.2">
      <c r="B42" s="24"/>
      <c r="C42" s="24"/>
      <c r="E42" s="24"/>
      <c r="F42" s="24"/>
      <c r="G42" s="24"/>
      <c r="H42" s="24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</row>
    <row r="43" spans="2:97" x14ac:dyDescent="0.2">
      <c r="B43" s="24"/>
      <c r="C43" s="24"/>
      <c r="E43" s="24"/>
      <c r="F43" s="24"/>
      <c r="G43" s="24"/>
      <c r="H43" s="24"/>
      <c r="BX43" s="24" t="s">
        <v>16</v>
      </c>
    </row>
    <row r="44" spans="2:97" x14ac:dyDescent="0.2">
      <c r="B44" s="24"/>
      <c r="C44" s="24"/>
      <c r="E44" s="24"/>
      <c r="F44" s="24"/>
      <c r="G44" s="24"/>
      <c r="H44" s="24"/>
      <c r="BX44" s="24" t="s">
        <v>14</v>
      </c>
    </row>
    <row r="45" spans="2:97" x14ac:dyDescent="0.2">
      <c r="B45" s="24"/>
    </row>
    <row r="46" spans="2:97" x14ac:dyDescent="0.2">
      <c r="B46" s="24"/>
    </row>
    <row r="47" spans="2:97" x14ac:dyDescent="0.2">
      <c r="B47" s="24"/>
    </row>
    <row r="48" spans="2:97" x14ac:dyDescent="0.2">
      <c r="B48" s="24"/>
    </row>
  </sheetData>
  <sheetProtection formatCells="0" formatColumns="0" formatRows="0" insertColumns="0" insertRows="0" deleteColumns="0" deleteRows="0"/>
  <mergeCells count="49">
    <mergeCell ref="BX41:CO42"/>
    <mergeCell ref="Z7:AJ7"/>
    <mergeCell ref="AJ8:AJ9"/>
    <mergeCell ref="D7:N7"/>
    <mergeCell ref="J8:N8"/>
    <mergeCell ref="O7:Y7"/>
    <mergeCell ref="Z8:AD8"/>
    <mergeCell ref="AX7:BJ7"/>
    <mergeCell ref="BJ8:BJ9"/>
    <mergeCell ref="BK7:BV7"/>
    <mergeCell ref="BV8:BV9"/>
    <mergeCell ref="AK7:AW7"/>
    <mergeCell ref="AW8:AW9"/>
    <mergeCell ref="CM8:CN8"/>
    <mergeCell ref="Z39:AI39"/>
    <mergeCell ref="AK39:AV39"/>
    <mergeCell ref="AX39:BI39"/>
    <mergeCell ref="CH39:CS39"/>
    <mergeCell ref="BW39:CF39"/>
    <mergeCell ref="BK39:BU39"/>
    <mergeCell ref="CS7:CS9"/>
    <mergeCell ref="CO8:CQ8"/>
    <mergeCell ref="AX8:BC8"/>
    <mergeCell ref="BD8:BE8"/>
    <mergeCell ref="BF8:BI8"/>
    <mergeCell ref="CD8:CF8"/>
    <mergeCell ref="CH7:CR7"/>
    <mergeCell ref="CR8:CR9"/>
    <mergeCell ref="B39:M39"/>
    <mergeCell ref="O39:X39"/>
    <mergeCell ref="Y8:Y9"/>
    <mergeCell ref="B7:B9"/>
    <mergeCell ref="C7:C9"/>
    <mergeCell ref="D8:I8"/>
    <mergeCell ref="O8:S8"/>
    <mergeCell ref="T8:W8"/>
    <mergeCell ref="W1:X1"/>
    <mergeCell ref="CH8:CJ8"/>
    <mergeCell ref="CK8:CL8"/>
    <mergeCell ref="AF8:AI8"/>
    <mergeCell ref="AK8:AQ8"/>
    <mergeCell ref="AS8:AU8"/>
    <mergeCell ref="BW7:CG7"/>
    <mergeCell ref="CG8:CG9"/>
    <mergeCell ref="BK8:BP8"/>
    <mergeCell ref="BR8:BT8"/>
    <mergeCell ref="BW8:CA8"/>
    <mergeCell ref="CB8:CC8"/>
    <mergeCell ref="B2:X2"/>
  </mergeCells>
  <conditionalFormatting sqref="N10:N38 Y10:Y38 AJ10:AJ38 AW10:AW38 BJ10:BJ38 BV10:BV38 CG10:CG38 CR10:CR38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2021-08-18T13:47:46Z</dcterms:modified>
</cp:coreProperties>
</file>