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K23" i="1" l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V23" i="1"/>
  <c r="V24" i="1"/>
  <c r="V25" i="1"/>
  <c r="V26" i="1"/>
  <c r="V27" i="1"/>
  <c r="CL27" i="1" s="1"/>
  <c r="V28" i="1"/>
  <c r="CL28" i="1" s="1"/>
  <c r="V29" i="1"/>
  <c r="CL29" i="1" s="1"/>
  <c r="V30" i="1"/>
  <c r="CL30" i="1" s="1"/>
  <c r="V31" i="1"/>
  <c r="CL31" i="1" s="1"/>
  <c r="V32" i="1"/>
  <c r="CL32" i="1" s="1"/>
  <c r="V33" i="1"/>
  <c r="CL33" i="1" s="1"/>
  <c r="V34" i="1"/>
  <c r="CL34" i="1" s="1"/>
  <c r="V35" i="1"/>
  <c r="CL35" i="1" s="1"/>
  <c r="V36" i="1"/>
  <c r="CL36" i="1" s="1"/>
  <c r="V37" i="1"/>
  <c r="CL37" i="1" s="1"/>
  <c r="V38" i="1"/>
  <c r="CL38" i="1" s="1"/>
  <c r="V39" i="1"/>
  <c r="CL39" i="1" s="1"/>
  <c r="V40" i="1"/>
  <c r="CL40" i="1" s="1"/>
  <c r="V41" i="1"/>
  <c r="CL41" i="1" s="1"/>
  <c r="V42" i="1"/>
  <c r="CL42" i="1" s="1"/>
  <c r="V43" i="1"/>
  <c r="CL43" i="1" s="1"/>
  <c r="V44" i="1"/>
  <c r="CL44" i="1" s="1"/>
  <c r="V45" i="1"/>
  <c r="CL45" i="1" s="1"/>
  <c r="V46" i="1"/>
  <c r="CL46" i="1" s="1"/>
  <c r="V47" i="1"/>
  <c r="CL47" i="1" s="1"/>
  <c r="CL25" i="1" l="1"/>
  <c r="CL23" i="1"/>
  <c r="CL26" i="1"/>
  <c r="CL24" i="1"/>
  <c r="V11" i="1"/>
  <c r="CK12" i="1"/>
  <c r="CK13" i="1"/>
  <c r="CK14" i="1"/>
  <c r="CK15" i="1"/>
  <c r="CK16" i="1"/>
  <c r="CK17" i="1"/>
  <c r="CK18" i="1"/>
  <c r="CK19" i="1"/>
  <c r="CK20" i="1"/>
  <c r="CK21" i="1"/>
  <c r="CK22" i="1"/>
  <c r="CK11" i="1"/>
  <c r="BX12" i="1"/>
  <c r="BX13" i="1"/>
  <c r="BX14" i="1"/>
  <c r="BX15" i="1"/>
  <c r="BX16" i="1"/>
  <c r="BX17" i="1"/>
  <c r="BX18" i="1"/>
  <c r="BX19" i="1"/>
  <c r="BX20" i="1"/>
  <c r="BX21" i="1"/>
  <c r="BX22" i="1"/>
  <c r="BX11" i="1"/>
  <c r="BK12" i="1"/>
  <c r="BK13" i="1"/>
  <c r="BK14" i="1"/>
  <c r="BK15" i="1"/>
  <c r="BK16" i="1"/>
  <c r="BK17" i="1"/>
  <c r="BK18" i="1"/>
  <c r="BK19" i="1"/>
  <c r="BK20" i="1"/>
  <c r="BK21" i="1"/>
  <c r="BK22" i="1"/>
  <c r="BK11" i="1"/>
  <c r="AR12" i="1"/>
  <c r="AR13" i="1"/>
  <c r="AR14" i="1"/>
  <c r="AR15" i="1"/>
  <c r="AR16" i="1"/>
  <c r="AR17" i="1"/>
  <c r="AR18" i="1"/>
  <c r="AR19" i="1"/>
  <c r="AR20" i="1"/>
  <c r="AR21" i="1"/>
  <c r="AR22" i="1"/>
  <c r="V12" i="1"/>
  <c r="V13" i="1"/>
  <c r="V14" i="1"/>
  <c r="V15" i="1"/>
  <c r="V16" i="1"/>
  <c r="V17" i="1"/>
  <c r="V18" i="1"/>
  <c r="V19" i="1"/>
  <c r="V20" i="1"/>
  <c r="V21" i="1"/>
  <c r="V22" i="1"/>
  <c r="AR11" i="1"/>
  <c r="CL21" i="1" l="1"/>
  <c r="CL19" i="1"/>
  <c r="CL17" i="1"/>
  <c r="CL15" i="1"/>
  <c r="CL22" i="1"/>
  <c r="CL20" i="1"/>
  <c r="CL18" i="1"/>
  <c r="CL16" i="1"/>
  <c r="CL14" i="1"/>
  <c r="CL12" i="1"/>
  <c r="CL13" i="1"/>
  <c r="CL11" i="1"/>
</calcChain>
</file>

<file path=xl/sharedStrings.xml><?xml version="1.0" encoding="utf-8"?>
<sst xmlns="http://schemas.openxmlformats.org/spreadsheetml/2006/main" count="691" uniqueCount="88">
  <si>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</si>
  <si>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</si>
  <si>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</si>
  <si>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</si>
  <si>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</si>
  <si>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</si>
  <si>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</si>
  <si>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</si>
  <si>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</si>
  <si>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</si>
  <si>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</si>
  <si>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</si>
  <si>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</si>
  <si>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</si>
  <si>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Математика</t>
  </si>
  <si>
    <t>Социология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</si>
  <si>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</si>
  <si>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</si>
  <si>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</si>
  <si>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</si>
  <si>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</si>
  <si>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Приложение А</t>
  </si>
  <si>
    <t>Результаты промежуточной аттестации и освоения образовательной программы обучающимися</t>
  </si>
  <si>
    <t>Физическая культура</t>
  </si>
  <si>
    <t>Аналитическая химия</t>
  </si>
  <si>
    <t>Введение в специальность</t>
  </si>
  <si>
    <t>Информатика и информационные технологии</t>
  </si>
  <si>
    <t>Биология с основами экологии</t>
  </si>
  <si>
    <t>Русский язык и культура речи</t>
  </si>
  <si>
    <t>Гумманистические ориентиры современности</t>
  </si>
  <si>
    <t>Сырье и материалы</t>
  </si>
  <si>
    <t>Общая и неорганическая химия</t>
  </si>
  <si>
    <t>Культорология</t>
  </si>
  <si>
    <t>Физика</t>
  </si>
  <si>
    <t>Философия</t>
  </si>
  <si>
    <t>1 курс</t>
  </si>
  <si>
    <t>2 курс</t>
  </si>
  <si>
    <t>3 курс</t>
  </si>
  <si>
    <t>4 курс</t>
  </si>
  <si>
    <t>5 курс</t>
  </si>
  <si>
    <t>Биотехнологии и ветеринарной медицины</t>
  </si>
  <si>
    <t>19.03.03 - Продукты питания животного происхождения</t>
  </si>
  <si>
    <t>заочная</t>
  </si>
  <si>
    <r>
      <t>Деканы факульта ____________/_</t>
    </r>
    <r>
      <rPr>
        <u/>
        <sz val="9"/>
        <color theme="1"/>
        <rFont val="Times New Roman"/>
        <family val="1"/>
        <charset val="204"/>
      </rPr>
      <t xml:space="preserve">Ляшук Р.Н. </t>
    </r>
    <r>
      <rPr>
        <sz val="9"/>
        <color theme="1"/>
        <rFont val="Times New Roman"/>
        <family val="1"/>
        <charset val="204"/>
      </rPr>
      <t>/</t>
    </r>
  </si>
  <si>
    <t>Мамаев А.В. /</t>
  </si>
  <si>
    <t xml:space="preserve">Профессионально-педагогическое
самообразование </t>
  </si>
  <si>
    <t>Органич. химия и химия биологически активных веществ</t>
  </si>
  <si>
    <t>Биохимия</t>
  </si>
  <si>
    <t>Основы констр. рабочих мех. машин пищевой пром.</t>
  </si>
  <si>
    <t>Химия пищи</t>
  </si>
  <si>
    <t>Правоведение</t>
  </si>
  <si>
    <t>Общая микроб. и общая санитарная микробиология</t>
  </si>
  <si>
    <t>Основы научных исследований</t>
  </si>
  <si>
    <t>Метрология, стандартизация и сертификация</t>
  </si>
  <si>
    <t>Менеджмент и маркетинг</t>
  </si>
  <si>
    <t>Планирование эксперимента и обработка данных</t>
  </si>
  <si>
    <t>Биология гидробионтов</t>
  </si>
  <si>
    <t>Основы валеологии</t>
  </si>
  <si>
    <t>Бухгалтерский учёт в пищевой пром.</t>
  </si>
  <si>
    <t>Анатомия и гистология сельскохозяйственных животных</t>
  </si>
  <si>
    <t>Энерг. на предприятиях пищевой промышленности</t>
  </si>
  <si>
    <t>Методы экспер.исслед. и анализ прод.питания жив.происх.</t>
  </si>
  <si>
    <t>Переработка вторичного пищевого сырья</t>
  </si>
  <si>
    <t>Научно - техническая и инженерные этики</t>
  </si>
  <si>
    <t>Пищевая биотехнология</t>
  </si>
  <si>
    <t xml:space="preserve">За период обучения освоены следующие компетенции компетенции: ОК-4, ОК-6, ОК-7, ОПК-1, ОПК-2, ОПК-3, ОПК-4, ПК-1, ПК-3, ПК-4, ПК-5, ПК-6, ПК-8, ПК-11, ПК-14, ПК-15, ПК-16, ПК-17, ПК-22, ПК-23, ПК-26, ПК-27, 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</si>
  <si>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деятельность</t>
  </si>
  <si>
    <t>За период обучения освоены следующие компетенции компетенции: ОК-1, ОК-2, ОК-5, ОК-6, ОК-7, ОК-8, ОПК-1, ОПК-2, ОПК-3, ПК-3, ПК-6,       ПК-13, ПК-22, ПК-26, ПК-27</t>
  </si>
  <si>
    <t>Научные системы формирования полноценного питания</t>
  </si>
  <si>
    <t>Реология</t>
  </si>
  <si>
    <t>Микробилогия продуктов питания животного происхождения</t>
  </si>
  <si>
    <t>Автоматизированные системы управления и моделирования</t>
  </si>
  <si>
    <t>Ветсанэкспертиза</t>
  </si>
  <si>
    <t xml:space="preserve">Теоретические основы товароведения и экспертизы продуктов </t>
  </si>
  <si>
    <t>Основы законодательства и стандартизации пищевой пр.</t>
  </si>
  <si>
    <t>Научно-технические инновации в пищевой промышленности</t>
  </si>
  <si>
    <t>Нормирование материальных ресурсов в пищевой промышленности</t>
  </si>
  <si>
    <t>Технология копчения продуктов питания животного происхождения</t>
  </si>
  <si>
    <t>Консервирование пищевых продуктов</t>
  </si>
  <si>
    <t>Экзамены</t>
  </si>
  <si>
    <t>Общая технология продуктов питания животного происхождения</t>
  </si>
  <si>
    <t>Процессы и аппараты ищевых производств</t>
  </si>
  <si>
    <t>Безопасность жизнедеятельности</t>
  </si>
  <si>
    <t>Научное обоснование технологии функциональных продуктов</t>
  </si>
  <si>
    <t>Биологическая безопасность пищевых систем</t>
  </si>
  <si>
    <t>Процессы и аппараты пищевых производств</t>
  </si>
  <si>
    <t>курс 3</t>
  </si>
  <si>
    <t xml:space="preserve">За период обучения освоены следующие компетенции компетенции: ОПК-2, ОПК-3, ОПК-4, ПК-1, ПК-5, ПК-7, ПК-8, ПК-12, ПК-14, ПК-16, ПК-17, ПК-20,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</si>
</sst>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textRotation="90"/>
    </xf>
    <xf numFmtId="0" fontId="7" fillId="0" borderId="0" xfId="0" applyFont="1" applyAlignment="1">
      <alignment textRotation="90"/>
    </xf>
    <xf numFmtId="0" fontId="7" fillId="0" borderId="0" xfId="0" applyFont="1" applyBorder="1" applyAlignment="1">
      <alignment textRotation="9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1" fillId="0" borderId="8" xfId="0" applyFont="1" applyBorder="1" applyAlignment="1">
      <alignment textRotation="90"/>
    </xf>
    <xf numFmtId="0" fontId="5" fillId="0" borderId="8" xfId="0" applyFont="1" applyBorder="1" applyAlignment="1">
      <alignment textRotation="90"/>
    </xf>
    <xf numFmtId="0" fontId="4" fillId="0" borderId="8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7" fillId="0" borderId="0" xfId="0" applyFont="1" applyBorder="1" applyAlignment="1" applyProtection="1">
      <alignment vertical="center" textRotation="90" wrapText="1"/>
      <protection locked="0"/>
    </xf>
    <xf numFmtId="0" fontId="5" fillId="0" borderId="0" xfId="0" applyFont="1" applyBorder="1" applyAlignment="1" applyProtection="1">
      <alignment vertical="center" textRotation="90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57"/>
  <sheetViews>
    <sheetView showZeros="0" tabSelected="1" view="pageBreakPreview" topLeftCell="AJ25" zoomScale="115" zoomScaleNormal="100" zoomScaleSheetLayoutView="115" workbookViewId="0">
      <selection activeCell="AS48" sqref="AS48:BJ48"/>
    </sheetView>
  </sheetViews>
  <sheetFormatPr defaultRowHeight="12" x14ac:dyDescent="0.2"/>
  <cols>
    <col min="1" max="1" width="5.5703125" style="19" customWidth="1"/>
    <col min="2" max="2" width="9.140625" style="20" customWidth="1"/>
    <col min="3" max="3" width="7.140625" style="22" customWidth="1"/>
    <col min="4" max="19" width="5.7109375" style="22" customWidth="1"/>
    <col min="20" max="22" width="5.42578125" style="22" customWidth="1"/>
    <col min="23" max="24" width="5.7109375" style="22" customWidth="1"/>
    <col min="25" max="25" width="5.28515625" style="22" customWidth="1"/>
    <col min="26" max="37" width="5.7109375" style="22" customWidth="1"/>
    <col min="38" max="38" width="4.42578125" style="22" customWidth="1"/>
    <col min="39" max="40" width="4.140625" style="22" customWidth="1"/>
    <col min="41" max="42" width="4.85546875" style="22" customWidth="1"/>
    <col min="43" max="43" width="4.28515625" style="22" customWidth="1"/>
    <col min="44" max="44" width="6.140625" style="22" customWidth="1"/>
    <col min="45" max="63" width="5.42578125" style="22" customWidth="1"/>
    <col min="64" max="74" width="5.85546875" style="22" customWidth="1"/>
    <col min="75" max="75" width="8.5703125" style="22" customWidth="1"/>
    <col min="76" max="84" width="5.7109375" style="22" customWidth="1"/>
    <col min="85" max="85" width="6.42578125" style="22" customWidth="1"/>
    <col min="86" max="86" width="5.42578125" style="22" customWidth="1"/>
    <col min="87" max="87" width="5.7109375" style="22" customWidth="1"/>
    <col min="88" max="88" width="4.5703125" style="22" customWidth="1"/>
    <col min="89" max="89" width="5.28515625" style="22" customWidth="1"/>
    <col min="90" max="96" width="5.7109375" style="22" customWidth="1"/>
    <col min="97" max="97" width="10" style="22" customWidth="1"/>
    <col min="98" max="98" width="6.28515625" style="22" customWidth="1"/>
    <col min="99" max="193" width="8.85546875" style="22"/>
    <col min="194" max="194" width="2.28515625" style="22" customWidth="1"/>
    <col min="195" max="195" width="9.140625" style="22" customWidth="1"/>
    <col min="196" max="196" width="7.140625" style="22" customWidth="1"/>
    <col min="197" max="213" width="5.7109375" style="22" customWidth="1"/>
    <col min="214" max="214" width="13.7109375" style="22" customWidth="1"/>
    <col min="215" max="216" width="6.5703125" style="22" customWidth="1"/>
    <col min="217" max="235" width="5.7109375" style="22" customWidth="1"/>
    <col min="236" max="236" width="13.42578125" style="22" customWidth="1"/>
    <col min="237" max="238" width="6.5703125" style="22" customWidth="1"/>
    <col min="239" max="258" width="5.7109375" style="22" customWidth="1"/>
    <col min="259" max="259" width="13.42578125" style="22" customWidth="1"/>
    <col min="260" max="261" width="6.5703125" style="22" customWidth="1"/>
    <col min="262" max="268" width="5.7109375" style="22" customWidth="1"/>
    <col min="269" max="269" width="6.42578125" style="22" customWidth="1"/>
    <col min="270" max="277" width="5.7109375" style="22" customWidth="1"/>
    <col min="278" max="278" width="10" style="22" customWidth="1"/>
    <col min="279" max="279" width="6.28515625" style="22" customWidth="1"/>
    <col min="280" max="449" width="8.85546875" style="22"/>
    <col min="450" max="450" width="2.28515625" style="22" customWidth="1"/>
    <col min="451" max="451" width="9.140625" style="22" customWidth="1"/>
    <col min="452" max="452" width="7.140625" style="22" customWidth="1"/>
    <col min="453" max="469" width="5.7109375" style="22" customWidth="1"/>
    <col min="470" max="470" width="13.7109375" style="22" customWidth="1"/>
    <col min="471" max="472" width="6.5703125" style="22" customWidth="1"/>
    <col min="473" max="491" width="5.7109375" style="22" customWidth="1"/>
    <col min="492" max="492" width="13.42578125" style="22" customWidth="1"/>
    <col min="493" max="494" width="6.5703125" style="22" customWidth="1"/>
    <col min="495" max="514" width="5.7109375" style="22" customWidth="1"/>
    <col min="515" max="515" width="13.42578125" style="22" customWidth="1"/>
    <col min="516" max="517" width="6.5703125" style="22" customWidth="1"/>
    <col min="518" max="524" width="5.7109375" style="22" customWidth="1"/>
    <col min="525" max="525" width="6.42578125" style="22" customWidth="1"/>
    <col min="526" max="533" width="5.7109375" style="22" customWidth="1"/>
    <col min="534" max="534" width="10" style="22" customWidth="1"/>
    <col min="535" max="535" width="6.28515625" style="22" customWidth="1"/>
    <col min="536" max="705" width="8.85546875" style="22"/>
    <col min="706" max="706" width="2.28515625" style="22" customWidth="1"/>
    <col min="707" max="707" width="9.140625" style="22" customWidth="1"/>
    <col min="708" max="708" width="7.140625" style="22" customWidth="1"/>
    <col min="709" max="725" width="5.7109375" style="22" customWidth="1"/>
    <col min="726" max="726" width="13.7109375" style="22" customWidth="1"/>
    <col min="727" max="728" width="6.5703125" style="22" customWidth="1"/>
    <col min="729" max="747" width="5.7109375" style="22" customWidth="1"/>
    <col min="748" max="748" width="13.42578125" style="22" customWidth="1"/>
    <col min="749" max="750" width="6.5703125" style="22" customWidth="1"/>
    <col min="751" max="770" width="5.7109375" style="22" customWidth="1"/>
    <col min="771" max="771" width="13.42578125" style="22" customWidth="1"/>
    <col min="772" max="773" width="6.5703125" style="22" customWidth="1"/>
    <col min="774" max="780" width="5.7109375" style="22" customWidth="1"/>
    <col min="781" max="781" width="6.42578125" style="22" customWidth="1"/>
    <col min="782" max="789" width="5.7109375" style="22" customWidth="1"/>
    <col min="790" max="790" width="10" style="22" customWidth="1"/>
    <col min="791" max="791" width="6.28515625" style="22" customWidth="1"/>
    <col min="792" max="961" width="8.85546875" style="22"/>
    <col min="962" max="962" width="2.28515625" style="22" customWidth="1"/>
    <col min="963" max="963" width="9.140625" style="22" customWidth="1"/>
    <col min="964" max="964" width="7.140625" style="22" customWidth="1"/>
    <col min="965" max="981" width="5.7109375" style="22" customWidth="1"/>
    <col min="982" max="982" width="13.7109375" style="22" customWidth="1"/>
    <col min="983" max="984" width="6.5703125" style="22" customWidth="1"/>
    <col min="985" max="1003" width="5.7109375" style="22" customWidth="1"/>
    <col min="1004" max="1004" width="13.42578125" style="22" customWidth="1"/>
    <col min="1005" max="1006" width="6.5703125" style="22" customWidth="1"/>
    <col min="1007" max="1026" width="5.7109375" style="22" customWidth="1"/>
    <col min="1027" max="1027" width="13.42578125" style="22" customWidth="1"/>
    <col min="1028" max="1029" width="6.5703125" style="22" customWidth="1"/>
    <col min="1030" max="1036" width="5.7109375" style="22" customWidth="1"/>
    <col min="1037" max="1037" width="6.42578125" style="22" customWidth="1"/>
    <col min="1038" max="1045" width="5.7109375" style="22" customWidth="1"/>
    <col min="1046" max="1046" width="10" style="22" customWidth="1"/>
    <col min="1047" max="1047" width="6.28515625" style="22" customWidth="1"/>
    <col min="1048" max="1217" width="8.85546875" style="22"/>
    <col min="1218" max="1218" width="2.28515625" style="22" customWidth="1"/>
    <col min="1219" max="1219" width="9.140625" style="22" customWidth="1"/>
    <col min="1220" max="1220" width="7.140625" style="22" customWidth="1"/>
    <col min="1221" max="1237" width="5.7109375" style="22" customWidth="1"/>
    <col min="1238" max="1238" width="13.7109375" style="22" customWidth="1"/>
    <col min="1239" max="1240" width="6.5703125" style="22" customWidth="1"/>
    <col min="1241" max="1259" width="5.7109375" style="22" customWidth="1"/>
    <col min="1260" max="1260" width="13.42578125" style="22" customWidth="1"/>
    <col min="1261" max="1262" width="6.5703125" style="22" customWidth="1"/>
    <col min="1263" max="1282" width="5.7109375" style="22" customWidth="1"/>
    <col min="1283" max="1283" width="13.42578125" style="22" customWidth="1"/>
    <col min="1284" max="1285" width="6.5703125" style="22" customWidth="1"/>
    <col min="1286" max="1292" width="5.7109375" style="22" customWidth="1"/>
    <col min="1293" max="1293" width="6.42578125" style="22" customWidth="1"/>
    <col min="1294" max="1301" width="5.7109375" style="22" customWidth="1"/>
    <col min="1302" max="1302" width="10" style="22" customWidth="1"/>
    <col min="1303" max="1303" width="6.28515625" style="22" customWidth="1"/>
    <col min="1304" max="1473" width="8.85546875" style="22"/>
    <col min="1474" max="1474" width="2.28515625" style="22" customWidth="1"/>
    <col min="1475" max="1475" width="9.140625" style="22" customWidth="1"/>
    <col min="1476" max="1476" width="7.140625" style="22" customWidth="1"/>
    <col min="1477" max="1493" width="5.7109375" style="22" customWidth="1"/>
    <col min="1494" max="1494" width="13.7109375" style="22" customWidth="1"/>
    <col min="1495" max="1496" width="6.5703125" style="22" customWidth="1"/>
    <col min="1497" max="1515" width="5.7109375" style="22" customWidth="1"/>
    <col min="1516" max="1516" width="13.42578125" style="22" customWidth="1"/>
    <col min="1517" max="1518" width="6.5703125" style="22" customWidth="1"/>
    <col min="1519" max="1538" width="5.7109375" style="22" customWidth="1"/>
    <col min="1539" max="1539" width="13.42578125" style="22" customWidth="1"/>
    <col min="1540" max="1541" width="6.5703125" style="22" customWidth="1"/>
    <col min="1542" max="1548" width="5.7109375" style="22" customWidth="1"/>
    <col min="1549" max="1549" width="6.42578125" style="22" customWidth="1"/>
    <col min="1550" max="1557" width="5.7109375" style="22" customWidth="1"/>
    <col min="1558" max="1558" width="10" style="22" customWidth="1"/>
    <col min="1559" max="1559" width="6.28515625" style="22" customWidth="1"/>
    <col min="1560" max="1729" width="8.85546875" style="22"/>
    <col min="1730" max="1730" width="2.28515625" style="22" customWidth="1"/>
    <col min="1731" max="1731" width="9.140625" style="22" customWidth="1"/>
    <col min="1732" max="1732" width="7.140625" style="22" customWidth="1"/>
    <col min="1733" max="1749" width="5.7109375" style="22" customWidth="1"/>
    <col min="1750" max="1750" width="13.7109375" style="22" customWidth="1"/>
    <col min="1751" max="1752" width="6.5703125" style="22" customWidth="1"/>
    <col min="1753" max="1771" width="5.7109375" style="22" customWidth="1"/>
    <col min="1772" max="1772" width="13.42578125" style="22" customWidth="1"/>
    <col min="1773" max="1774" width="6.5703125" style="22" customWidth="1"/>
    <col min="1775" max="1794" width="5.7109375" style="22" customWidth="1"/>
    <col min="1795" max="1795" width="13.42578125" style="22" customWidth="1"/>
    <col min="1796" max="1797" width="6.5703125" style="22" customWidth="1"/>
    <col min="1798" max="1804" width="5.7109375" style="22" customWidth="1"/>
    <col min="1805" max="1805" width="6.42578125" style="22" customWidth="1"/>
    <col min="1806" max="1813" width="5.7109375" style="22" customWidth="1"/>
    <col min="1814" max="1814" width="10" style="22" customWidth="1"/>
    <col min="1815" max="1815" width="6.28515625" style="22" customWidth="1"/>
    <col min="1816" max="1985" width="8.85546875" style="22"/>
    <col min="1986" max="1986" width="2.28515625" style="22" customWidth="1"/>
    <col min="1987" max="1987" width="9.140625" style="22" customWidth="1"/>
    <col min="1988" max="1988" width="7.140625" style="22" customWidth="1"/>
    <col min="1989" max="2005" width="5.7109375" style="22" customWidth="1"/>
    <col min="2006" max="2006" width="13.7109375" style="22" customWidth="1"/>
    <col min="2007" max="2008" width="6.5703125" style="22" customWidth="1"/>
    <col min="2009" max="2027" width="5.7109375" style="22" customWidth="1"/>
    <col min="2028" max="2028" width="13.42578125" style="22" customWidth="1"/>
    <col min="2029" max="2030" width="6.5703125" style="22" customWidth="1"/>
    <col min="2031" max="2050" width="5.7109375" style="22" customWidth="1"/>
    <col min="2051" max="2051" width="13.42578125" style="22" customWidth="1"/>
    <col min="2052" max="2053" width="6.5703125" style="22" customWidth="1"/>
    <col min="2054" max="2060" width="5.7109375" style="22" customWidth="1"/>
    <col min="2061" max="2061" width="6.42578125" style="22" customWidth="1"/>
    <col min="2062" max="2069" width="5.7109375" style="22" customWidth="1"/>
    <col min="2070" max="2070" width="10" style="22" customWidth="1"/>
    <col min="2071" max="2071" width="6.28515625" style="22" customWidth="1"/>
    <col min="2072" max="2241" width="8.85546875" style="22"/>
    <col min="2242" max="2242" width="2.28515625" style="22" customWidth="1"/>
    <col min="2243" max="2243" width="9.140625" style="22" customWidth="1"/>
    <col min="2244" max="2244" width="7.140625" style="22" customWidth="1"/>
    <col min="2245" max="2261" width="5.7109375" style="22" customWidth="1"/>
    <col min="2262" max="2262" width="13.7109375" style="22" customWidth="1"/>
    <col min="2263" max="2264" width="6.5703125" style="22" customWidth="1"/>
    <col min="2265" max="2283" width="5.7109375" style="22" customWidth="1"/>
    <col min="2284" max="2284" width="13.42578125" style="22" customWidth="1"/>
    <col min="2285" max="2286" width="6.5703125" style="22" customWidth="1"/>
    <col min="2287" max="2306" width="5.7109375" style="22" customWidth="1"/>
    <col min="2307" max="2307" width="13.42578125" style="22" customWidth="1"/>
    <col min="2308" max="2309" width="6.5703125" style="22" customWidth="1"/>
    <col min="2310" max="2316" width="5.7109375" style="22" customWidth="1"/>
    <col min="2317" max="2317" width="6.42578125" style="22" customWidth="1"/>
    <col min="2318" max="2325" width="5.7109375" style="22" customWidth="1"/>
    <col min="2326" max="2326" width="10" style="22" customWidth="1"/>
    <col min="2327" max="2327" width="6.28515625" style="22" customWidth="1"/>
    <col min="2328" max="2497" width="8.85546875" style="22"/>
    <col min="2498" max="2498" width="2.28515625" style="22" customWidth="1"/>
    <col min="2499" max="2499" width="9.140625" style="22" customWidth="1"/>
    <col min="2500" max="2500" width="7.140625" style="22" customWidth="1"/>
    <col min="2501" max="2517" width="5.7109375" style="22" customWidth="1"/>
    <col min="2518" max="2518" width="13.7109375" style="22" customWidth="1"/>
    <col min="2519" max="2520" width="6.5703125" style="22" customWidth="1"/>
    <col min="2521" max="2539" width="5.7109375" style="22" customWidth="1"/>
    <col min="2540" max="2540" width="13.42578125" style="22" customWidth="1"/>
    <col min="2541" max="2542" width="6.5703125" style="22" customWidth="1"/>
    <col min="2543" max="2562" width="5.7109375" style="22" customWidth="1"/>
    <col min="2563" max="2563" width="13.42578125" style="22" customWidth="1"/>
    <col min="2564" max="2565" width="6.5703125" style="22" customWidth="1"/>
    <col min="2566" max="2572" width="5.7109375" style="22" customWidth="1"/>
    <col min="2573" max="2573" width="6.42578125" style="22" customWidth="1"/>
    <col min="2574" max="2581" width="5.7109375" style="22" customWidth="1"/>
    <col min="2582" max="2582" width="10" style="22" customWidth="1"/>
    <col min="2583" max="2583" width="6.28515625" style="22" customWidth="1"/>
    <col min="2584" max="2753" width="8.85546875" style="22"/>
    <col min="2754" max="2754" width="2.28515625" style="22" customWidth="1"/>
    <col min="2755" max="2755" width="9.140625" style="22" customWidth="1"/>
    <col min="2756" max="2756" width="7.140625" style="22" customWidth="1"/>
    <col min="2757" max="2773" width="5.7109375" style="22" customWidth="1"/>
    <col min="2774" max="2774" width="13.7109375" style="22" customWidth="1"/>
    <col min="2775" max="2776" width="6.5703125" style="22" customWidth="1"/>
    <col min="2777" max="2795" width="5.7109375" style="22" customWidth="1"/>
    <col min="2796" max="2796" width="13.42578125" style="22" customWidth="1"/>
    <col min="2797" max="2798" width="6.5703125" style="22" customWidth="1"/>
    <col min="2799" max="2818" width="5.7109375" style="22" customWidth="1"/>
    <col min="2819" max="2819" width="13.42578125" style="22" customWidth="1"/>
    <col min="2820" max="2821" width="6.5703125" style="22" customWidth="1"/>
    <col min="2822" max="2828" width="5.7109375" style="22" customWidth="1"/>
    <col min="2829" max="2829" width="6.42578125" style="22" customWidth="1"/>
    <col min="2830" max="2837" width="5.7109375" style="22" customWidth="1"/>
    <col min="2838" max="2838" width="10" style="22" customWidth="1"/>
    <col min="2839" max="2839" width="6.28515625" style="22" customWidth="1"/>
    <col min="2840" max="3009" width="8.85546875" style="22"/>
    <col min="3010" max="3010" width="2.28515625" style="22" customWidth="1"/>
    <col min="3011" max="3011" width="9.140625" style="22" customWidth="1"/>
    <col min="3012" max="3012" width="7.140625" style="22" customWidth="1"/>
    <col min="3013" max="3029" width="5.7109375" style="22" customWidth="1"/>
    <col min="3030" max="3030" width="13.7109375" style="22" customWidth="1"/>
    <col min="3031" max="3032" width="6.5703125" style="22" customWidth="1"/>
    <col min="3033" max="3051" width="5.7109375" style="22" customWidth="1"/>
    <col min="3052" max="3052" width="13.42578125" style="22" customWidth="1"/>
    <col min="3053" max="3054" width="6.5703125" style="22" customWidth="1"/>
    <col min="3055" max="3074" width="5.7109375" style="22" customWidth="1"/>
    <col min="3075" max="3075" width="13.42578125" style="22" customWidth="1"/>
    <col min="3076" max="3077" width="6.5703125" style="22" customWidth="1"/>
    <col min="3078" max="3084" width="5.7109375" style="22" customWidth="1"/>
    <col min="3085" max="3085" width="6.42578125" style="22" customWidth="1"/>
    <col min="3086" max="3093" width="5.7109375" style="22" customWidth="1"/>
    <col min="3094" max="3094" width="10" style="22" customWidth="1"/>
    <col min="3095" max="3095" width="6.28515625" style="22" customWidth="1"/>
    <col min="3096" max="3265" width="8.85546875" style="22"/>
    <col min="3266" max="3266" width="2.28515625" style="22" customWidth="1"/>
    <col min="3267" max="3267" width="9.140625" style="22" customWidth="1"/>
    <col min="3268" max="3268" width="7.140625" style="22" customWidth="1"/>
    <col min="3269" max="3285" width="5.7109375" style="22" customWidth="1"/>
    <col min="3286" max="3286" width="13.7109375" style="22" customWidth="1"/>
    <col min="3287" max="3288" width="6.5703125" style="22" customWidth="1"/>
    <col min="3289" max="3307" width="5.7109375" style="22" customWidth="1"/>
    <col min="3308" max="3308" width="13.42578125" style="22" customWidth="1"/>
    <col min="3309" max="3310" width="6.5703125" style="22" customWidth="1"/>
    <col min="3311" max="3330" width="5.7109375" style="22" customWidth="1"/>
    <col min="3331" max="3331" width="13.42578125" style="22" customWidth="1"/>
    <col min="3332" max="3333" width="6.5703125" style="22" customWidth="1"/>
    <col min="3334" max="3340" width="5.7109375" style="22" customWidth="1"/>
    <col min="3341" max="3341" width="6.42578125" style="22" customWidth="1"/>
    <col min="3342" max="3349" width="5.7109375" style="22" customWidth="1"/>
    <col min="3350" max="3350" width="10" style="22" customWidth="1"/>
    <col min="3351" max="3351" width="6.28515625" style="22" customWidth="1"/>
    <col min="3352" max="3521" width="8.85546875" style="22"/>
    <col min="3522" max="3522" width="2.28515625" style="22" customWidth="1"/>
    <col min="3523" max="3523" width="9.140625" style="22" customWidth="1"/>
    <col min="3524" max="3524" width="7.140625" style="22" customWidth="1"/>
    <col min="3525" max="3541" width="5.7109375" style="22" customWidth="1"/>
    <col min="3542" max="3542" width="13.7109375" style="22" customWidth="1"/>
    <col min="3543" max="3544" width="6.5703125" style="22" customWidth="1"/>
    <col min="3545" max="3563" width="5.7109375" style="22" customWidth="1"/>
    <col min="3564" max="3564" width="13.42578125" style="22" customWidth="1"/>
    <col min="3565" max="3566" width="6.5703125" style="22" customWidth="1"/>
    <col min="3567" max="3586" width="5.7109375" style="22" customWidth="1"/>
    <col min="3587" max="3587" width="13.42578125" style="22" customWidth="1"/>
    <col min="3588" max="3589" width="6.5703125" style="22" customWidth="1"/>
    <col min="3590" max="3596" width="5.7109375" style="22" customWidth="1"/>
    <col min="3597" max="3597" width="6.42578125" style="22" customWidth="1"/>
    <col min="3598" max="3605" width="5.7109375" style="22" customWidth="1"/>
    <col min="3606" max="3606" width="10" style="22" customWidth="1"/>
    <col min="3607" max="3607" width="6.28515625" style="22" customWidth="1"/>
    <col min="3608" max="3777" width="8.85546875" style="22"/>
    <col min="3778" max="3778" width="2.28515625" style="22" customWidth="1"/>
    <col min="3779" max="3779" width="9.140625" style="22" customWidth="1"/>
    <col min="3780" max="3780" width="7.140625" style="22" customWidth="1"/>
    <col min="3781" max="3797" width="5.7109375" style="22" customWidth="1"/>
    <col min="3798" max="3798" width="13.7109375" style="22" customWidth="1"/>
    <col min="3799" max="3800" width="6.5703125" style="22" customWidth="1"/>
    <col min="3801" max="3819" width="5.7109375" style="22" customWidth="1"/>
    <col min="3820" max="3820" width="13.42578125" style="22" customWidth="1"/>
    <col min="3821" max="3822" width="6.5703125" style="22" customWidth="1"/>
    <col min="3823" max="3842" width="5.7109375" style="22" customWidth="1"/>
    <col min="3843" max="3843" width="13.42578125" style="22" customWidth="1"/>
    <col min="3844" max="3845" width="6.5703125" style="22" customWidth="1"/>
    <col min="3846" max="3852" width="5.7109375" style="22" customWidth="1"/>
    <col min="3853" max="3853" width="6.42578125" style="22" customWidth="1"/>
    <col min="3854" max="3861" width="5.7109375" style="22" customWidth="1"/>
    <col min="3862" max="3862" width="10" style="22" customWidth="1"/>
    <col min="3863" max="3863" width="6.28515625" style="22" customWidth="1"/>
    <col min="3864" max="4033" width="8.85546875" style="22"/>
    <col min="4034" max="4034" width="2.28515625" style="22" customWidth="1"/>
    <col min="4035" max="4035" width="9.140625" style="22" customWidth="1"/>
    <col min="4036" max="4036" width="7.140625" style="22" customWidth="1"/>
    <col min="4037" max="4053" width="5.7109375" style="22" customWidth="1"/>
    <col min="4054" max="4054" width="13.7109375" style="22" customWidth="1"/>
    <col min="4055" max="4056" width="6.5703125" style="22" customWidth="1"/>
    <col min="4057" max="4075" width="5.7109375" style="22" customWidth="1"/>
    <col min="4076" max="4076" width="13.42578125" style="22" customWidth="1"/>
    <col min="4077" max="4078" width="6.5703125" style="22" customWidth="1"/>
    <col min="4079" max="4098" width="5.7109375" style="22" customWidth="1"/>
    <col min="4099" max="4099" width="13.42578125" style="22" customWidth="1"/>
    <col min="4100" max="4101" width="6.5703125" style="22" customWidth="1"/>
    <col min="4102" max="4108" width="5.7109375" style="22" customWidth="1"/>
    <col min="4109" max="4109" width="6.42578125" style="22" customWidth="1"/>
    <col min="4110" max="4117" width="5.7109375" style="22" customWidth="1"/>
    <col min="4118" max="4118" width="10" style="22" customWidth="1"/>
    <col min="4119" max="4119" width="6.28515625" style="22" customWidth="1"/>
    <col min="4120" max="4289" width="8.85546875" style="22"/>
    <col min="4290" max="4290" width="2.28515625" style="22" customWidth="1"/>
    <col min="4291" max="4291" width="9.140625" style="22" customWidth="1"/>
    <col min="4292" max="4292" width="7.140625" style="22" customWidth="1"/>
    <col min="4293" max="4309" width="5.7109375" style="22" customWidth="1"/>
    <col min="4310" max="4310" width="13.7109375" style="22" customWidth="1"/>
    <col min="4311" max="4312" width="6.5703125" style="22" customWidth="1"/>
    <col min="4313" max="4331" width="5.7109375" style="22" customWidth="1"/>
    <col min="4332" max="4332" width="13.42578125" style="22" customWidth="1"/>
    <col min="4333" max="4334" width="6.5703125" style="22" customWidth="1"/>
    <col min="4335" max="4354" width="5.7109375" style="22" customWidth="1"/>
    <col min="4355" max="4355" width="13.42578125" style="22" customWidth="1"/>
    <col min="4356" max="4357" width="6.5703125" style="22" customWidth="1"/>
    <col min="4358" max="4364" width="5.7109375" style="22" customWidth="1"/>
    <col min="4365" max="4365" width="6.42578125" style="22" customWidth="1"/>
    <col min="4366" max="4373" width="5.7109375" style="22" customWidth="1"/>
    <col min="4374" max="4374" width="10" style="22" customWidth="1"/>
    <col min="4375" max="4375" width="6.28515625" style="22" customWidth="1"/>
    <col min="4376" max="4545" width="8.85546875" style="22"/>
    <col min="4546" max="4546" width="2.28515625" style="22" customWidth="1"/>
    <col min="4547" max="4547" width="9.140625" style="22" customWidth="1"/>
    <col min="4548" max="4548" width="7.140625" style="22" customWidth="1"/>
    <col min="4549" max="4565" width="5.7109375" style="22" customWidth="1"/>
    <col min="4566" max="4566" width="13.7109375" style="22" customWidth="1"/>
    <col min="4567" max="4568" width="6.5703125" style="22" customWidth="1"/>
    <col min="4569" max="4587" width="5.7109375" style="22" customWidth="1"/>
    <col min="4588" max="4588" width="13.42578125" style="22" customWidth="1"/>
    <col min="4589" max="4590" width="6.5703125" style="22" customWidth="1"/>
    <col min="4591" max="4610" width="5.7109375" style="22" customWidth="1"/>
    <col min="4611" max="4611" width="13.42578125" style="22" customWidth="1"/>
    <col min="4612" max="4613" width="6.5703125" style="22" customWidth="1"/>
    <col min="4614" max="4620" width="5.7109375" style="22" customWidth="1"/>
    <col min="4621" max="4621" width="6.42578125" style="22" customWidth="1"/>
    <col min="4622" max="4629" width="5.7109375" style="22" customWidth="1"/>
    <col min="4630" max="4630" width="10" style="22" customWidth="1"/>
    <col min="4631" max="4631" width="6.28515625" style="22" customWidth="1"/>
    <col min="4632" max="4801" width="8.85546875" style="22"/>
    <col min="4802" max="4802" width="2.28515625" style="22" customWidth="1"/>
    <col min="4803" max="4803" width="9.140625" style="22" customWidth="1"/>
    <col min="4804" max="4804" width="7.140625" style="22" customWidth="1"/>
    <col min="4805" max="4821" width="5.7109375" style="22" customWidth="1"/>
    <col min="4822" max="4822" width="13.7109375" style="22" customWidth="1"/>
    <col min="4823" max="4824" width="6.5703125" style="22" customWidth="1"/>
    <col min="4825" max="4843" width="5.7109375" style="22" customWidth="1"/>
    <col min="4844" max="4844" width="13.42578125" style="22" customWidth="1"/>
    <col min="4845" max="4846" width="6.5703125" style="22" customWidth="1"/>
    <col min="4847" max="4866" width="5.7109375" style="22" customWidth="1"/>
    <col min="4867" max="4867" width="13.42578125" style="22" customWidth="1"/>
    <col min="4868" max="4869" width="6.5703125" style="22" customWidth="1"/>
    <col min="4870" max="4876" width="5.7109375" style="22" customWidth="1"/>
    <col min="4877" max="4877" width="6.42578125" style="22" customWidth="1"/>
    <col min="4878" max="4885" width="5.7109375" style="22" customWidth="1"/>
    <col min="4886" max="4886" width="10" style="22" customWidth="1"/>
    <col min="4887" max="4887" width="6.28515625" style="22" customWidth="1"/>
    <col min="4888" max="5057" width="8.85546875" style="22"/>
    <col min="5058" max="5058" width="2.28515625" style="22" customWidth="1"/>
    <col min="5059" max="5059" width="9.140625" style="22" customWidth="1"/>
    <col min="5060" max="5060" width="7.140625" style="22" customWidth="1"/>
    <col min="5061" max="5077" width="5.7109375" style="22" customWidth="1"/>
    <col min="5078" max="5078" width="13.7109375" style="22" customWidth="1"/>
    <col min="5079" max="5080" width="6.5703125" style="22" customWidth="1"/>
    <col min="5081" max="5099" width="5.7109375" style="22" customWidth="1"/>
    <col min="5100" max="5100" width="13.42578125" style="22" customWidth="1"/>
    <col min="5101" max="5102" width="6.5703125" style="22" customWidth="1"/>
    <col min="5103" max="5122" width="5.7109375" style="22" customWidth="1"/>
    <col min="5123" max="5123" width="13.42578125" style="22" customWidth="1"/>
    <col min="5124" max="5125" width="6.5703125" style="22" customWidth="1"/>
    <col min="5126" max="5132" width="5.7109375" style="22" customWidth="1"/>
    <col min="5133" max="5133" width="6.42578125" style="22" customWidth="1"/>
    <col min="5134" max="5141" width="5.7109375" style="22" customWidth="1"/>
    <col min="5142" max="5142" width="10" style="22" customWidth="1"/>
    <col min="5143" max="5143" width="6.28515625" style="22" customWidth="1"/>
    <col min="5144" max="5313" width="8.85546875" style="22"/>
    <col min="5314" max="5314" width="2.28515625" style="22" customWidth="1"/>
    <col min="5315" max="5315" width="9.140625" style="22" customWidth="1"/>
    <col min="5316" max="5316" width="7.140625" style="22" customWidth="1"/>
    <col min="5317" max="5333" width="5.7109375" style="22" customWidth="1"/>
    <col min="5334" max="5334" width="13.7109375" style="22" customWidth="1"/>
    <col min="5335" max="5336" width="6.5703125" style="22" customWidth="1"/>
    <col min="5337" max="5355" width="5.7109375" style="22" customWidth="1"/>
    <col min="5356" max="5356" width="13.42578125" style="22" customWidth="1"/>
    <col min="5357" max="5358" width="6.5703125" style="22" customWidth="1"/>
    <col min="5359" max="5378" width="5.7109375" style="22" customWidth="1"/>
    <col min="5379" max="5379" width="13.42578125" style="22" customWidth="1"/>
    <col min="5380" max="5381" width="6.5703125" style="22" customWidth="1"/>
    <col min="5382" max="5388" width="5.7109375" style="22" customWidth="1"/>
    <col min="5389" max="5389" width="6.42578125" style="22" customWidth="1"/>
    <col min="5390" max="5397" width="5.7109375" style="22" customWidth="1"/>
    <col min="5398" max="5398" width="10" style="22" customWidth="1"/>
    <col min="5399" max="5399" width="6.28515625" style="22" customWidth="1"/>
    <col min="5400" max="5569" width="8.85546875" style="22"/>
    <col min="5570" max="5570" width="2.28515625" style="22" customWidth="1"/>
    <col min="5571" max="5571" width="9.140625" style="22" customWidth="1"/>
    <col min="5572" max="5572" width="7.140625" style="22" customWidth="1"/>
    <col min="5573" max="5589" width="5.7109375" style="22" customWidth="1"/>
    <col min="5590" max="5590" width="13.7109375" style="22" customWidth="1"/>
    <col min="5591" max="5592" width="6.5703125" style="22" customWidth="1"/>
    <col min="5593" max="5611" width="5.7109375" style="22" customWidth="1"/>
    <col min="5612" max="5612" width="13.42578125" style="22" customWidth="1"/>
    <col min="5613" max="5614" width="6.5703125" style="22" customWidth="1"/>
    <col min="5615" max="5634" width="5.7109375" style="22" customWidth="1"/>
    <col min="5635" max="5635" width="13.42578125" style="22" customWidth="1"/>
    <col min="5636" max="5637" width="6.5703125" style="22" customWidth="1"/>
    <col min="5638" max="5644" width="5.7109375" style="22" customWidth="1"/>
    <col min="5645" max="5645" width="6.42578125" style="22" customWidth="1"/>
    <col min="5646" max="5653" width="5.7109375" style="22" customWidth="1"/>
    <col min="5654" max="5654" width="10" style="22" customWidth="1"/>
    <col min="5655" max="5655" width="6.28515625" style="22" customWidth="1"/>
    <col min="5656" max="5825" width="8.85546875" style="22"/>
    <col min="5826" max="5826" width="2.28515625" style="22" customWidth="1"/>
    <col min="5827" max="5827" width="9.140625" style="22" customWidth="1"/>
    <col min="5828" max="5828" width="7.140625" style="22" customWidth="1"/>
    <col min="5829" max="5845" width="5.7109375" style="22" customWidth="1"/>
    <col min="5846" max="5846" width="13.7109375" style="22" customWidth="1"/>
    <col min="5847" max="5848" width="6.5703125" style="22" customWidth="1"/>
    <col min="5849" max="5867" width="5.7109375" style="22" customWidth="1"/>
    <col min="5868" max="5868" width="13.42578125" style="22" customWidth="1"/>
    <col min="5869" max="5870" width="6.5703125" style="22" customWidth="1"/>
    <col min="5871" max="5890" width="5.7109375" style="22" customWidth="1"/>
    <col min="5891" max="5891" width="13.42578125" style="22" customWidth="1"/>
    <col min="5892" max="5893" width="6.5703125" style="22" customWidth="1"/>
    <col min="5894" max="5900" width="5.7109375" style="22" customWidth="1"/>
    <col min="5901" max="5901" width="6.42578125" style="22" customWidth="1"/>
    <col min="5902" max="5909" width="5.7109375" style="22" customWidth="1"/>
    <col min="5910" max="5910" width="10" style="22" customWidth="1"/>
    <col min="5911" max="5911" width="6.28515625" style="22" customWidth="1"/>
    <col min="5912" max="6081" width="8.85546875" style="22"/>
    <col min="6082" max="6082" width="2.28515625" style="22" customWidth="1"/>
    <col min="6083" max="6083" width="9.140625" style="22" customWidth="1"/>
    <col min="6084" max="6084" width="7.140625" style="22" customWidth="1"/>
    <col min="6085" max="6101" width="5.7109375" style="22" customWidth="1"/>
    <col min="6102" max="6102" width="13.7109375" style="22" customWidth="1"/>
    <col min="6103" max="6104" width="6.5703125" style="22" customWidth="1"/>
    <col min="6105" max="6123" width="5.7109375" style="22" customWidth="1"/>
    <col min="6124" max="6124" width="13.42578125" style="22" customWidth="1"/>
    <col min="6125" max="6126" width="6.5703125" style="22" customWidth="1"/>
    <col min="6127" max="6146" width="5.7109375" style="22" customWidth="1"/>
    <col min="6147" max="6147" width="13.42578125" style="22" customWidth="1"/>
    <col min="6148" max="6149" width="6.5703125" style="22" customWidth="1"/>
    <col min="6150" max="6156" width="5.7109375" style="22" customWidth="1"/>
    <col min="6157" max="6157" width="6.42578125" style="22" customWidth="1"/>
    <col min="6158" max="6165" width="5.7109375" style="22" customWidth="1"/>
    <col min="6166" max="6166" width="10" style="22" customWidth="1"/>
    <col min="6167" max="6167" width="6.28515625" style="22" customWidth="1"/>
    <col min="6168" max="6337" width="8.85546875" style="22"/>
    <col min="6338" max="6338" width="2.28515625" style="22" customWidth="1"/>
    <col min="6339" max="6339" width="9.140625" style="22" customWidth="1"/>
    <col min="6340" max="6340" width="7.140625" style="22" customWidth="1"/>
    <col min="6341" max="6357" width="5.7109375" style="22" customWidth="1"/>
    <col min="6358" max="6358" width="13.7109375" style="22" customWidth="1"/>
    <col min="6359" max="6360" width="6.5703125" style="22" customWidth="1"/>
    <col min="6361" max="6379" width="5.7109375" style="22" customWidth="1"/>
    <col min="6380" max="6380" width="13.42578125" style="22" customWidth="1"/>
    <col min="6381" max="6382" width="6.5703125" style="22" customWidth="1"/>
    <col min="6383" max="6402" width="5.7109375" style="22" customWidth="1"/>
    <col min="6403" max="6403" width="13.42578125" style="22" customWidth="1"/>
    <col min="6404" max="6405" width="6.5703125" style="22" customWidth="1"/>
    <col min="6406" max="6412" width="5.7109375" style="22" customWidth="1"/>
    <col min="6413" max="6413" width="6.42578125" style="22" customWidth="1"/>
    <col min="6414" max="6421" width="5.7109375" style="22" customWidth="1"/>
    <col min="6422" max="6422" width="10" style="22" customWidth="1"/>
    <col min="6423" max="6423" width="6.28515625" style="22" customWidth="1"/>
    <col min="6424" max="6593" width="8.85546875" style="22"/>
    <col min="6594" max="6594" width="2.28515625" style="22" customWidth="1"/>
    <col min="6595" max="6595" width="9.140625" style="22" customWidth="1"/>
    <col min="6596" max="6596" width="7.140625" style="22" customWidth="1"/>
    <col min="6597" max="6613" width="5.7109375" style="22" customWidth="1"/>
    <col min="6614" max="6614" width="13.7109375" style="22" customWidth="1"/>
    <col min="6615" max="6616" width="6.5703125" style="22" customWidth="1"/>
    <col min="6617" max="6635" width="5.7109375" style="22" customWidth="1"/>
    <col min="6636" max="6636" width="13.42578125" style="22" customWidth="1"/>
    <col min="6637" max="6638" width="6.5703125" style="22" customWidth="1"/>
    <col min="6639" max="6658" width="5.7109375" style="22" customWidth="1"/>
    <col min="6659" max="6659" width="13.42578125" style="22" customWidth="1"/>
    <col min="6660" max="6661" width="6.5703125" style="22" customWidth="1"/>
    <col min="6662" max="6668" width="5.7109375" style="22" customWidth="1"/>
    <col min="6669" max="6669" width="6.42578125" style="22" customWidth="1"/>
    <col min="6670" max="6677" width="5.7109375" style="22" customWidth="1"/>
    <col min="6678" max="6678" width="10" style="22" customWidth="1"/>
    <col min="6679" max="6679" width="6.28515625" style="22" customWidth="1"/>
    <col min="6680" max="6849" width="8.85546875" style="22"/>
    <col min="6850" max="6850" width="2.28515625" style="22" customWidth="1"/>
    <col min="6851" max="6851" width="9.140625" style="22" customWidth="1"/>
    <col min="6852" max="6852" width="7.140625" style="22" customWidth="1"/>
    <col min="6853" max="6869" width="5.7109375" style="22" customWidth="1"/>
    <col min="6870" max="6870" width="13.7109375" style="22" customWidth="1"/>
    <col min="6871" max="6872" width="6.5703125" style="22" customWidth="1"/>
    <col min="6873" max="6891" width="5.7109375" style="22" customWidth="1"/>
    <col min="6892" max="6892" width="13.42578125" style="22" customWidth="1"/>
    <col min="6893" max="6894" width="6.5703125" style="22" customWidth="1"/>
    <col min="6895" max="6914" width="5.7109375" style="22" customWidth="1"/>
    <col min="6915" max="6915" width="13.42578125" style="22" customWidth="1"/>
    <col min="6916" max="6917" width="6.5703125" style="22" customWidth="1"/>
    <col min="6918" max="6924" width="5.7109375" style="22" customWidth="1"/>
    <col min="6925" max="6925" width="6.42578125" style="22" customWidth="1"/>
    <col min="6926" max="6933" width="5.7109375" style="22" customWidth="1"/>
    <col min="6934" max="6934" width="10" style="22" customWidth="1"/>
    <col min="6935" max="6935" width="6.28515625" style="22" customWidth="1"/>
    <col min="6936" max="7105" width="8.85546875" style="22"/>
    <col min="7106" max="7106" width="2.28515625" style="22" customWidth="1"/>
    <col min="7107" max="7107" width="9.140625" style="22" customWidth="1"/>
    <col min="7108" max="7108" width="7.140625" style="22" customWidth="1"/>
    <col min="7109" max="7125" width="5.7109375" style="22" customWidth="1"/>
    <col min="7126" max="7126" width="13.7109375" style="22" customWidth="1"/>
    <col min="7127" max="7128" width="6.5703125" style="22" customWidth="1"/>
    <col min="7129" max="7147" width="5.7109375" style="22" customWidth="1"/>
    <col min="7148" max="7148" width="13.42578125" style="22" customWidth="1"/>
    <col min="7149" max="7150" width="6.5703125" style="22" customWidth="1"/>
    <col min="7151" max="7170" width="5.7109375" style="22" customWidth="1"/>
    <col min="7171" max="7171" width="13.42578125" style="22" customWidth="1"/>
    <col min="7172" max="7173" width="6.5703125" style="22" customWidth="1"/>
    <col min="7174" max="7180" width="5.7109375" style="22" customWidth="1"/>
    <col min="7181" max="7181" width="6.42578125" style="22" customWidth="1"/>
    <col min="7182" max="7189" width="5.7109375" style="22" customWidth="1"/>
    <col min="7190" max="7190" width="10" style="22" customWidth="1"/>
    <col min="7191" max="7191" width="6.28515625" style="22" customWidth="1"/>
    <col min="7192" max="7361" width="8.85546875" style="22"/>
    <col min="7362" max="7362" width="2.28515625" style="22" customWidth="1"/>
    <col min="7363" max="7363" width="9.140625" style="22" customWidth="1"/>
    <col min="7364" max="7364" width="7.140625" style="22" customWidth="1"/>
    <col min="7365" max="7381" width="5.7109375" style="22" customWidth="1"/>
    <col min="7382" max="7382" width="13.7109375" style="22" customWidth="1"/>
    <col min="7383" max="7384" width="6.5703125" style="22" customWidth="1"/>
    <col min="7385" max="7403" width="5.7109375" style="22" customWidth="1"/>
    <col min="7404" max="7404" width="13.42578125" style="22" customWidth="1"/>
    <col min="7405" max="7406" width="6.5703125" style="22" customWidth="1"/>
    <col min="7407" max="7426" width="5.7109375" style="22" customWidth="1"/>
    <col min="7427" max="7427" width="13.42578125" style="22" customWidth="1"/>
    <col min="7428" max="7429" width="6.5703125" style="22" customWidth="1"/>
    <col min="7430" max="7436" width="5.7109375" style="22" customWidth="1"/>
    <col min="7437" max="7437" width="6.42578125" style="22" customWidth="1"/>
    <col min="7438" max="7445" width="5.7109375" style="22" customWidth="1"/>
    <col min="7446" max="7446" width="10" style="22" customWidth="1"/>
    <col min="7447" max="7447" width="6.28515625" style="22" customWidth="1"/>
    <col min="7448" max="7617" width="8.85546875" style="22"/>
    <col min="7618" max="7618" width="2.28515625" style="22" customWidth="1"/>
    <col min="7619" max="7619" width="9.140625" style="22" customWidth="1"/>
    <col min="7620" max="7620" width="7.140625" style="22" customWidth="1"/>
    <col min="7621" max="7637" width="5.7109375" style="22" customWidth="1"/>
    <col min="7638" max="7638" width="13.7109375" style="22" customWidth="1"/>
    <col min="7639" max="7640" width="6.5703125" style="22" customWidth="1"/>
    <col min="7641" max="7659" width="5.7109375" style="22" customWidth="1"/>
    <col min="7660" max="7660" width="13.42578125" style="22" customWidth="1"/>
    <col min="7661" max="7662" width="6.5703125" style="22" customWidth="1"/>
    <col min="7663" max="7682" width="5.7109375" style="22" customWidth="1"/>
    <col min="7683" max="7683" width="13.42578125" style="22" customWidth="1"/>
    <col min="7684" max="7685" width="6.5703125" style="22" customWidth="1"/>
    <col min="7686" max="7692" width="5.7109375" style="22" customWidth="1"/>
    <col min="7693" max="7693" width="6.42578125" style="22" customWidth="1"/>
    <col min="7694" max="7701" width="5.7109375" style="22" customWidth="1"/>
    <col min="7702" max="7702" width="10" style="22" customWidth="1"/>
    <col min="7703" max="7703" width="6.28515625" style="22" customWidth="1"/>
    <col min="7704" max="7873" width="8.85546875" style="22"/>
    <col min="7874" max="7874" width="2.28515625" style="22" customWidth="1"/>
    <col min="7875" max="7875" width="9.140625" style="22" customWidth="1"/>
    <col min="7876" max="7876" width="7.140625" style="22" customWidth="1"/>
    <col min="7877" max="7893" width="5.7109375" style="22" customWidth="1"/>
    <col min="7894" max="7894" width="13.7109375" style="22" customWidth="1"/>
    <col min="7895" max="7896" width="6.5703125" style="22" customWidth="1"/>
    <col min="7897" max="7915" width="5.7109375" style="22" customWidth="1"/>
    <col min="7916" max="7916" width="13.42578125" style="22" customWidth="1"/>
    <col min="7917" max="7918" width="6.5703125" style="22" customWidth="1"/>
    <col min="7919" max="7938" width="5.7109375" style="22" customWidth="1"/>
    <col min="7939" max="7939" width="13.42578125" style="22" customWidth="1"/>
    <col min="7940" max="7941" width="6.5703125" style="22" customWidth="1"/>
    <col min="7942" max="7948" width="5.7109375" style="22" customWidth="1"/>
    <col min="7949" max="7949" width="6.42578125" style="22" customWidth="1"/>
    <col min="7950" max="7957" width="5.7109375" style="22" customWidth="1"/>
    <col min="7958" max="7958" width="10" style="22" customWidth="1"/>
    <col min="7959" max="7959" width="6.28515625" style="22" customWidth="1"/>
    <col min="7960" max="8129" width="8.85546875" style="22"/>
    <col min="8130" max="8130" width="2.28515625" style="22" customWidth="1"/>
    <col min="8131" max="8131" width="9.140625" style="22" customWidth="1"/>
    <col min="8132" max="8132" width="7.140625" style="22" customWidth="1"/>
    <col min="8133" max="8149" width="5.7109375" style="22" customWidth="1"/>
    <col min="8150" max="8150" width="13.7109375" style="22" customWidth="1"/>
    <col min="8151" max="8152" width="6.5703125" style="22" customWidth="1"/>
    <col min="8153" max="8171" width="5.7109375" style="22" customWidth="1"/>
    <col min="8172" max="8172" width="13.42578125" style="22" customWidth="1"/>
    <col min="8173" max="8174" width="6.5703125" style="22" customWidth="1"/>
    <col min="8175" max="8194" width="5.7109375" style="22" customWidth="1"/>
    <col min="8195" max="8195" width="13.42578125" style="22" customWidth="1"/>
    <col min="8196" max="8197" width="6.5703125" style="22" customWidth="1"/>
    <col min="8198" max="8204" width="5.7109375" style="22" customWidth="1"/>
    <col min="8205" max="8205" width="6.42578125" style="22" customWidth="1"/>
    <col min="8206" max="8213" width="5.7109375" style="22" customWidth="1"/>
    <col min="8214" max="8214" width="10" style="22" customWidth="1"/>
    <col min="8215" max="8215" width="6.28515625" style="22" customWidth="1"/>
    <col min="8216" max="8385" width="8.85546875" style="22"/>
    <col min="8386" max="8386" width="2.28515625" style="22" customWidth="1"/>
    <col min="8387" max="8387" width="9.140625" style="22" customWidth="1"/>
    <col min="8388" max="8388" width="7.140625" style="22" customWidth="1"/>
    <col min="8389" max="8405" width="5.7109375" style="22" customWidth="1"/>
    <col min="8406" max="8406" width="13.7109375" style="22" customWidth="1"/>
    <col min="8407" max="8408" width="6.5703125" style="22" customWidth="1"/>
    <col min="8409" max="8427" width="5.7109375" style="22" customWidth="1"/>
    <col min="8428" max="8428" width="13.42578125" style="22" customWidth="1"/>
    <col min="8429" max="8430" width="6.5703125" style="22" customWidth="1"/>
    <col min="8431" max="8450" width="5.7109375" style="22" customWidth="1"/>
    <col min="8451" max="8451" width="13.42578125" style="22" customWidth="1"/>
    <col min="8452" max="8453" width="6.5703125" style="22" customWidth="1"/>
    <col min="8454" max="8460" width="5.7109375" style="22" customWidth="1"/>
    <col min="8461" max="8461" width="6.42578125" style="22" customWidth="1"/>
    <col min="8462" max="8469" width="5.7109375" style="22" customWidth="1"/>
    <col min="8470" max="8470" width="10" style="22" customWidth="1"/>
    <col min="8471" max="8471" width="6.28515625" style="22" customWidth="1"/>
    <col min="8472" max="8641" width="8.85546875" style="22"/>
    <col min="8642" max="8642" width="2.28515625" style="22" customWidth="1"/>
    <col min="8643" max="8643" width="9.140625" style="22" customWidth="1"/>
    <col min="8644" max="8644" width="7.140625" style="22" customWidth="1"/>
    <col min="8645" max="8661" width="5.7109375" style="22" customWidth="1"/>
    <col min="8662" max="8662" width="13.7109375" style="22" customWidth="1"/>
    <col min="8663" max="8664" width="6.5703125" style="22" customWidth="1"/>
    <col min="8665" max="8683" width="5.7109375" style="22" customWidth="1"/>
    <col min="8684" max="8684" width="13.42578125" style="22" customWidth="1"/>
    <col min="8685" max="8686" width="6.5703125" style="22" customWidth="1"/>
    <col min="8687" max="8706" width="5.7109375" style="22" customWidth="1"/>
    <col min="8707" max="8707" width="13.42578125" style="22" customWidth="1"/>
    <col min="8708" max="8709" width="6.5703125" style="22" customWidth="1"/>
    <col min="8710" max="8716" width="5.7109375" style="22" customWidth="1"/>
    <col min="8717" max="8717" width="6.42578125" style="22" customWidth="1"/>
    <col min="8718" max="8725" width="5.7109375" style="22" customWidth="1"/>
    <col min="8726" max="8726" width="10" style="22" customWidth="1"/>
    <col min="8727" max="8727" width="6.28515625" style="22" customWidth="1"/>
    <col min="8728" max="8897" width="8.85546875" style="22"/>
    <col min="8898" max="8898" width="2.28515625" style="22" customWidth="1"/>
    <col min="8899" max="8899" width="9.140625" style="22" customWidth="1"/>
    <col min="8900" max="8900" width="7.140625" style="22" customWidth="1"/>
    <col min="8901" max="8917" width="5.7109375" style="22" customWidth="1"/>
    <col min="8918" max="8918" width="13.7109375" style="22" customWidth="1"/>
    <col min="8919" max="8920" width="6.5703125" style="22" customWidth="1"/>
    <col min="8921" max="8939" width="5.7109375" style="22" customWidth="1"/>
    <col min="8940" max="8940" width="13.42578125" style="22" customWidth="1"/>
    <col min="8941" max="8942" width="6.5703125" style="22" customWidth="1"/>
    <col min="8943" max="8962" width="5.7109375" style="22" customWidth="1"/>
    <col min="8963" max="8963" width="13.42578125" style="22" customWidth="1"/>
    <col min="8964" max="8965" width="6.5703125" style="22" customWidth="1"/>
    <col min="8966" max="8972" width="5.7109375" style="22" customWidth="1"/>
    <col min="8973" max="8973" width="6.42578125" style="22" customWidth="1"/>
    <col min="8974" max="8981" width="5.7109375" style="22" customWidth="1"/>
    <col min="8982" max="8982" width="10" style="22" customWidth="1"/>
    <col min="8983" max="8983" width="6.28515625" style="22" customWidth="1"/>
    <col min="8984" max="9153" width="8.85546875" style="22"/>
    <col min="9154" max="9154" width="2.28515625" style="22" customWidth="1"/>
    <col min="9155" max="9155" width="9.140625" style="22" customWidth="1"/>
    <col min="9156" max="9156" width="7.140625" style="22" customWidth="1"/>
    <col min="9157" max="9173" width="5.7109375" style="22" customWidth="1"/>
    <col min="9174" max="9174" width="13.7109375" style="22" customWidth="1"/>
    <col min="9175" max="9176" width="6.5703125" style="22" customWidth="1"/>
    <col min="9177" max="9195" width="5.7109375" style="22" customWidth="1"/>
    <col min="9196" max="9196" width="13.42578125" style="22" customWidth="1"/>
    <col min="9197" max="9198" width="6.5703125" style="22" customWidth="1"/>
    <col min="9199" max="9218" width="5.7109375" style="22" customWidth="1"/>
    <col min="9219" max="9219" width="13.42578125" style="22" customWidth="1"/>
    <col min="9220" max="9221" width="6.5703125" style="22" customWidth="1"/>
    <col min="9222" max="9228" width="5.7109375" style="22" customWidth="1"/>
    <col min="9229" max="9229" width="6.42578125" style="22" customWidth="1"/>
    <col min="9230" max="9237" width="5.7109375" style="22" customWidth="1"/>
    <col min="9238" max="9238" width="10" style="22" customWidth="1"/>
    <col min="9239" max="9239" width="6.28515625" style="22" customWidth="1"/>
    <col min="9240" max="9409" width="8.85546875" style="22"/>
    <col min="9410" max="9410" width="2.28515625" style="22" customWidth="1"/>
    <col min="9411" max="9411" width="9.140625" style="22" customWidth="1"/>
    <col min="9412" max="9412" width="7.140625" style="22" customWidth="1"/>
    <col min="9413" max="9429" width="5.7109375" style="22" customWidth="1"/>
    <col min="9430" max="9430" width="13.7109375" style="22" customWidth="1"/>
    <col min="9431" max="9432" width="6.5703125" style="22" customWidth="1"/>
    <col min="9433" max="9451" width="5.7109375" style="22" customWidth="1"/>
    <col min="9452" max="9452" width="13.42578125" style="22" customWidth="1"/>
    <col min="9453" max="9454" width="6.5703125" style="22" customWidth="1"/>
    <col min="9455" max="9474" width="5.7109375" style="22" customWidth="1"/>
    <col min="9475" max="9475" width="13.42578125" style="22" customWidth="1"/>
    <col min="9476" max="9477" width="6.5703125" style="22" customWidth="1"/>
    <col min="9478" max="9484" width="5.7109375" style="22" customWidth="1"/>
    <col min="9485" max="9485" width="6.42578125" style="22" customWidth="1"/>
    <col min="9486" max="9493" width="5.7109375" style="22" customWidth="1"/>
    <col min="9494" max="9494" width="10" style="22" customWidth="1"/>
    <col min="9495" max="9495" width="6.28515625" style="22" customWidth="1"/>
    <col min="9496" max="9665" width="8.85546875" style="22"/>
    <col min="9666" max="9666" width="2.28515625" style="22" customWidth="1"/>
    <col min="9667" max="9667" width="9.140625" style="22" customWidth="1"/>
    <col min="9668" max="9668" width="7.140625" style="22" customWidth="1"/>
    <col min="9669" max="9685" width="5.7109375" style="22" customWidth="1"/>
    <col min="9686" max="9686" width="13.7109375" style="22" customWidth="1"/>
    <col min="9687" max="9688" width="6.5703125" style="22" customWidth="1"/>
    <col min="9689" max="9707" width="5.7109375" style="22" customWidth="1"/>
    <col min="9708" max="9708" width="13.42578125" style="22" customWidth="1"/>
    <col min="9709" max="9710" width="6.5703125" style="22" customWidth="1"/>
    <col min="9711" max="9730" width="5.7109375" style="22" customWidth="1"/>
    <col min="9731" max="9731" width="13.42578125" style="22" customWidth="1"/>
    <col min="9732" max="9733" width="6.5703125" style="22" customWidth="1"/>
    <col min="9734" max="9740" width="5.7109375" style="22" customWidth="1"/>
    <col min="9741" max="9741" width="6.42578125" style="22" customWidth="1"/>
    <col min="9742" max="9749" width="5.7109375" style="22" customWidth="1"/>
    <col min="9750" max="9750" width="10" style="22" customWidth="1"/>
    <col min="9751" max="9751" width="6.28515625" style="22" customWidth="1"/>
    <col min="9752" max="9921" width="8.85546875" style="22"/>
    <col min="9922" max="9922" width="2.28515625" style="22" customWidth="1"/>
    <col min="9923" max="9923" width="9.140625" style="22" customWidth="1"/>
    <col min="9924" max="9924" width="7.140625" style="22" customWidth="1"/>
    <col min="9925" max="9941" width="5.7109375" style="22" customWidth="1"/>
    <col min="9942" max="9942" width="13.7109375" style="22" customWidth="1"/>
    <col min="9943" max="9944" width="6.5703125" style="22" customWidth="1"/>
    <col min="9945" max="9963" width="5.7109375" style="22" customWidth="1"/>
    <col min="9964" max="9964" width="13.42578125" style="22" customWidth="1"/>
    <col min="9965" max="9966" width="6.5703125" style="22" customWidth="1"/>
    <col min="9967" max="9986" width="5.7109375" style="22" customWidth="1"/>
    <col min="9987" max="9987" width="13.42578125" style="22" customWidth="1"/>
    <col min="9988" max="9989" width="6.5703125" style="22" customWidth="1"/>
    <col min="9990" max="9996" width="5.7109375" style="22" customWidth="1"/>
    <col min="9997" max="9997" width="6.42578125" style="22" customWidth="1"/>
    <col min="9998" max="10005" width="5.7109375" style="22" customWidth="1"/>
    <col min="10006" max="10006" width="10" style="22" customWidth="1"/>
    <col min="10007" max="10007" width="6.28515625" style="22" customWidth="1"/>
    <col min="10008" max="10177" width="8.85546875" style="22"/>
    <col min="10178" max="10178" width="2.28515625" style="22" customWidth="1"/>
    <col min="10179" max="10179" width="9.140625" style="22" customWidth="1"/>
    <col min="10180" max="10180" width="7.140625" style="22" customWidth="1"/>
    <col min="10181" max="10197" width="5.7109375" style="22" customWidth="1"/>
    <col min="10198" max="10198" width="13.7109375" style="22" customWidth="1"/>
    <col min="10199" max="10200" width="6.5703125" style="22" customWidth="1"/>
    <col min="10201" max="10219" width="5.7109375" style="22" customWidth="1"/>
    <col min="10220" max="10220" width="13.42578125" style="22" customWidth="1"/>
    <col min="10221" max="10222" width="6.5703125" style="22" customWidth="1"/>
    <col min="10223" max="10242" width="5.7109375" style="22" customWidth="1"/>
    <col min="10243" max="10243" width="13.42578125" style="22" customWidth="1"/>
    <col min="10244" max="10245" width="6.5703125" style="22" customWidth="1"/>
    <col min="10246" max="10252" width="5.7109375" style="22" customWidth="1"/>
    <col min="10253" max="10253" width="6.42578125" style="22" customWidth="1"/>
    <col min="10254" max="10261" width="5.7109375" style="22" customWidth="1"/>
    <col min="10262" max="10262" width="10" style="22" customWidth="1"/>
    <col min="10263" max="10263" width="6.28515625" style="22" customWidth="1"/>
    <col min="10264" max="10433" width="8.85546875" style="22"/>
    <col min="10434" max="10434" width="2.28515625" style="22" customWidth="1"/>
    <col min="10435" max="10435" width="9.140625" style="22" customWidth="1"/>
    <col min="10436" max="10436" width="7.140625" style="22" customWidth="1"/>
    <col min="10437" max="10453" width="5.7109375" style="22" customWidth="1"/>
    <col min="10454" max="10454" width="13.7109375" style="22" customWidth="1"/>
    <col min="10455" max="10456" width="6.5703125" style="22" customWidth="1"/>
    <col min="10457" max="10475" width="5.7109375" style="22" customWidth="1"/>
    <col min="10476" max="10476" width="13.42578125" style="22" customWidth="1"/>
    <col min="10477" max="10478" width="6.5703125" style="22" customWidth="1"/>
    <col min="10479" max="10498" width="5.7109375" style="22" customWidth="1"/>
    <col min="10499" max="10499" width="13.42578125" style="22" customWidth="1"/>
    <col min="10500" max="10501" width="6.5703125" style="22" customWidth="1"/>
    <col min="10502" max="10508" width="5.7109375" style="22" customWidth="1"/>
    <col min="10509" max="10509" width="6.42578125" style="22" customWidth="1"/>
    <col min="10510" max="10517" width="5.7109375" style="22" customWidth="1"/>
    <col min="10518" max="10518" width="10" style="22" customWidth="1"/>
    <col min="10519" max="10519" width="6.28515625" style="22" customWidth="1"/>
    <col min="10520" max="10689" width="8.85546875" style="22"/>
    <col min="10690" max="10690" width="2.28515625" style="22" customWidth="1"/>
    <col min="10691" max="10691" width="9.140625" style="22" customWidth="1"/>
    <col min="10692" max="10692" width="7.140625" style="22" customWidth="1"/>
    <col min="10693" max="10709" width="5.7109375" style="22" customWidth="1"/>
    <col min="10710" max="10710" width="13.7109375" style="22" customWidth="1"/>
    <col min="10711" max="10712" width="6.5703125" style="22" customWidth="1"/>
    <col min="10713" max="10731" width="5.7109375" style="22" customWidth="1"/>
    <col min="10732" max="10732" width="13.42578125" style="22" customWidth="1"/>
    <col min="10733" max="10734" width="6.5703125" style="22" customWidth="1"/>
    <col min="10735" max="10754" width="5.7109375" style="22" customWidth="1"/>
    <col min="10755" max="10755" width="13.42578125" style="22" customWidth="1"/>
    <col min="10756" max="10757" width="6.5703125" style="22" customWidth="1"/>
    <col min="10758" max="10764" width="5.7109375" style="22" customWidth="1"/>
    <col min="10765" max="10765" width="6.42578125" style="22" customWidth="1"/>
    <col min="10766" max="10773" width="5.7109375" style="22" customWidth="1"/>
    <col min="10774" max="10774" width="10" style="22" customWidth="1"/>
    <col min="10775" max="10775" width="6.28515625" style="22" customWidth="1"/>
    <col min="10776" max="10945" width="8.85546875" style="22"/>
    <col min="10946" max="10946" width="2.28515625" style="22" customWidth="1"/>
    <col min="10947" max="10947" width="9.140625" style="22" customWidth="1"/>
    <col min="10948" max="10948" width="7.140625" style="22" customWidth="1"/>
    <col min="10949" max="10965" width="5.7109375" style="22" customWidth="1"/>
    <col min="10966" max="10966" width="13.7109375" style="22" customWidth="1"/>
    <col min="10967" max="10968" width="6.5703125" style="22" customWidth="1"/>
    <col min="10969" max="10987" width="5.7109375" style="22" customWidth="1"/>
    <col min="10988" max="10988" width="13.42578125" style="22" customWidth="1"/>
    <col min="10989" max="10990" width="6.5703125" style="22" customWidth="1"/>
    <col min="10991" max="11010" width="5.7109375" style="22" customWidth="1"/>
    <col min="11011" max="11011" width="13.42578125" style="22" customWidth="1"/>
    <col min="11012" max="11013" width="6.5703125" style="22" customWidth="1"/>
    <col min="11014" max="11020" width="5.7109375" style="22" customWidth="1"/>
    <col min="11021" max="11021" width="6.42578125" style="22" customWidth="1"/>
    <col min="11022" max="11029" width="5.7109375" style="22" customWidth="1"/>
    <col min="11030" max="11030" width="10" style="22" customWidth="1"/>
    <col min="11031" max="11031" width="6.28515625" style="22" customWidth="1"/>
    <col min="11032" max="11201" width="8.85546875" style="22"/>
    <col min="11202" max="11202" width="2.28515625" style="22" customWidth="1"/>
    <col min="11203" max="11203" width="9.140625" style="22" customWidth="1"/>
    <col min="11204" max="11204" width="7.140625" style="22" customWidth="1"/>
    <col min="11205" max="11221" width="5.7109375" style="22" customWidth="1"/>
    <col min="11222" max="11222" width="13.7109375" style="22" customWidth="1"/>
    <col min="11223" max="11224" width="6.5703125" style="22" customWidth="1"/>
    <col min="11225" max="11243" width="5.7109375" style="22" customWidth="1"/>
    <col min="11244" max="11244" width="13.42578125" style="22" customWidth="1"/>
    <col min="11245" max="11246" width="6.5703125" style="22" customWidth="1"/>
    <col min="11247" max="11266" width="5.7109375" style="22" customWidth="1"/>
    <col min="11267" max="11267" width="13.42578125" style="22" customWidth="1"/>
    <col min="11268" max="11269" width="6.5703125" style="22" customWidth="1"/>
    <col min="11270" max="11276" width="5.7109375" style="22" customWidth="1"/>
    <col min="11277" max="11277" width="6.42578125" style="22" customWidth="1"/>
    <col min="11278" max="11285" width="5.7109375" style="22" customWidth="1"/>
    <col min="11286" max="11286" width="10" style="22" customWidth="1"/>
    <col min="11287" max="11287" width="6.28515625" style="22" customWidth="1"/>
    <col min="11288" max="11457" width="8.85546875" style="22"/>
    <col min="11458" max="11458" width="2.28515625" style="22" customWidth="1"/>
    <col min="11459" max="11459" width="9.140625" style="22" customWidth="1"/>
    <col min="11460" max="11460" width="7.140625" style="22" customWidth="1"/>
    <col min="11461" max="11477" width="5.7109375" style="22" customWidth="1"/>
    <col min="11478" max="11478" width="13.7109375" style="22" customWidth="1"/>
    <col min="11479" max="11480" width="6.5703125" style="22" customWidth="1"/>
    <col min="11481" max="11499" width="5.7109375" style="22" customWidth="1"/>
    <col min="11500" max="11500" width="13.42578125" style="22" customWidth="1"/>
    <col min="11501" max="11502" width="6.5703125" style="22" customWidth="1"/>
    <col min="11503" max="11522" width="5.7109375" style="22" customWidth="1"/>
    <col min="11523" max="11523" width="13.42578125" style="22" customWidth="1"/>
    <col min="11524" max="11525" width="6.5703125" style="22" customWidth="1"/>
    <col min="11526" max="11532" width="5.7109375" style="22" customWidth="1"/>
    <col min="11533" max="11533" width="6.42578125" style="22" customWidth="1"/>
    <col min="11534" max="11541" width="5.7109375" style="22" customWidth="1"/>
    <col min="11542" max="11542" width="10" style="22" customWidth="1"/>
    <col min="11543" max="11543" width="6.28515625" style="22" customWidth="1"/>
    <col min="11544" max="11713" width="8.85546875" style="22"/>
    <col min="11714" max="11714" width="2.28515625" style="22" customWidth="1"/>
    <col min="11715" max="11715" width="9.140625" style="22" customWidth="1"/>
    <col min="11716" max="11716" width="7.140625" style="22" customWidth="1"/>
    <col min="11717" max="11733" width="5.7109375" style="22" customWidth="1"/>
    <col min="11734" max="11734" width="13.7109375" style="22" customWidth="1"/>
    <col min="11735" max="11736" width="6.5703125" style="22" customWidth="1"/>
    <col min="11737" max="11755" width="5.7109375" style="22" customWidth="1"/>
    <col min="11756" max="11756" width="13.42578125" style="22" customWidth="1"/>
    <col min="11757" max="11758" width="6.5703125" style="22" customWidth="1"/>
    <col min="11759" max="11778" width="5.7109375" style="22" customWidth="1"/>
    <col min="11779" max="11779" width="13.42578125" style="22" customWidth="1"/>
    <col min="11780" max="11781" width="6.5703125" style="22" customWidth="1"/>
    <col min="11782" max="11788" width="5.7109375" style="22" customWidth="1"/>
    <col min="11789" max="11789" width="6.42578125" style="22" customWidth="1"/>
    <col min="11790" max="11797" width="5.7109375" style="22" customWidth="1"/>
    <col min="11798" max="11798" width="10" style="22" customWidth="1"/>
    <col min="11799" max="11799" width="6.28515625" style="22" customWidth="1"/>
    <col min="11800" max="11969" width="8.85546875" style="22"/>
    <col min="11970" max="11970" width="2.28515625" style="22" customWidth="1"/>
    <col min="11971" max="11971" width="9.140625" style="22" customWidth="1"/>
    <col min="11972" max="11972" width="7.140625" style="22" customWidth="1"/>
    <col min="11973" max="11989" width="5.7109375" style="22" customWidth="1"/>
    <col min="11990" max="11990" width="13.7109375" style="22" customWidth="1"/>
    <col min="11991" max="11992" width="6.5703125" style="22" customWidth="1"/>
    <col min="11993" max="12011" width="5.7109375" style="22" customWidth="1"/>
    <col min="12012" max="12012" width="13.42578125" style="22" customWidth="1"/>
    <col min="12013" max="12014" width="6.5703125" style="22" customWidth="1"/>
    <col min="12015" max="12034" width="5.7109375" style="22" customWidth="1"/>
    <col min="12035" max="12035" width="13.42578125" style="22" customWidth="1"/>
    <col min="12036" max="12037" width="6.5703125" style="22" customWidth="1"/>
    <col min="12038" max="12044" width="5.7109375" style="22" customWidth="1"/>
    <col min="12045" max="12045" width="6.42578125" style="22" customWidth="1"/>
    <col min="12046" max="12053" width="5.7109375" style="22" customWidth="1"/>
    <col min="12054" max="12054" width="10" style="22" customWidth="1"/>
    <col min="12055" max="12055" width="6.28515625" style="22" customWidth="1"/>
    <col min="12056" max="12225" width="8.85546875" style="22"/>
    <col min="12226" max="12226" width="2.28515625" style="22" customWidth="1"/>
    <col min="12227" max="12227" width="9.140625" style="22" customWidth="1"/>
    <col min="12228" max="12228" width="7.140625" style="22" customWidth="1"/>
    <col min="12229" max="12245" width="5.7109375" style="22" customWidth="1"/>
    <col min="12246" max="12246" width="13.7109375" style="22" customWidth="1"/>
    <col min="12247" max="12248" width="6.5703125" style="22" customWidth="1"/>
    <col min="12249" max="12267" width="5.7109375" style="22" customWidth="1"/>
    <col min="12268" max="12268" width="13.42578125" style="22" customWidth="1"/>
    <col min="12269" max="12270" width="6.5703125" style="22" customWidth="1"/>
    <col min="12271" max="12290" width="5.7109375" style="22" customWidth="1"/>
    <col min="12291" max="12291" width="13.42578125" style="22" customWidth="1"/>
    <col min="12292" max="12293" width="6.5703125" style="22" customWidth="1"/>
    <col min="12294" max="12300" width="5.7109375" style="22" customWidth="1"/>
    <col min="12301" max="12301" width="6.42578125" style="22" customWidth="1"/>
    <col min="12302" max="12309" width="5.7109375" style="22" customWidth="1"/>
    <col min="12310" max="12310" width="10" style="22" customWidth="1"/>
    <col min="12311" max="12311" width="6.28515625" style="22" customWidth="1"/>
    <col min="12312" max="12481" width="8.85546875" style="22"/>
    <col min="12482" max="12482" width="2.28515625" style="22" customWidth="1"/>
    <col min="12483" max="12483" width="9.140625" style="22" customWidth="1"/>
    <col min="12484" max="12484" width="7.140625" style="22" customWidth="1"/>
    <col min="12485" max="12501" width="5.7109375" style="22" customWidth="1"/>
    <col min="12502" max="12502" width="13.7109375" style="22" customWidth="1"/>
    <col min="12503" max="12504" width="6.5703125" style="22" customWidth="1"/>
    <col min="12505" max="12523" width="5.7109375" style="22" customWidth="1"/>
    <col min="12524" max="12524" width="13.42578125" style="22" customWidth="1"/>
    <col min="12525" max="12526" width="6.5703125" style="22" customWidth="1"/>
    <col min="12527" max="12546" width="5.7109375" style="22" customWidth="1"/>
    <col min="12547" max="12547" width="13.42578125" style="22" customWidth="1"/>
    <col min="12548" max="12549" width="6.5703125" style="22" customWidth="1"/>
    <col min="12550" max="12556" width="5.7109375" style="22" customWidth="1"/>
    <col min="12557" max="12557" width="6.42578125" style="22" customWidth="1"/>
    <col min="12558" max="12565" width="5.7109375" style="22" customWidth="1"/>
    <col min="12566" max="12566" width="10" style="22" customWidth="1"/>
    <col min="12567" max="12567" width="6.28515625" style="22" customWidth="1"/>
    <col min="12568" max="12737" width="8.85546875" style="22"/>
    <col min="12738" max="12738" width="2.28515625" style="22" customWidth="1"/>
    <col min="12739" max="12739" width="9.140625" style="22" customWidth="1"/>
    <col min="12740" max="12740" width="7.140625" style="22" customWidth="1"/>
    <col min="12741" max="12757" width="5.7109375" style="22" customWidth="1"/>
    <col min="12758" max="12758" width="13.7109375" style="22" customWidth="1"/>
    <col min="12759" max="12760" width="6.5703125" style="22" customWidth="1"/>
    <col min="12761" max="12779" width="5.7109375" style="22" customWidth="1"/>
    <col min="12780" max="12780" width="13.42578125" style="22" customWidth="1"/>
    <col min="12781" max="12782" width="6.5703125" style="22" customWidth="1"/>
    <col min="12783" max="12802" width="5.7109375" style="22" customWidth="1"/>
    <col min="12803" max="12803" width="13.42578125" style="22" customWidth="1"/>
    <col min="12804" max="12805" width="6.5703125" style="22" customWidth="1"/>
    <col min="12806" max="12812" width="5.7109375" style="22" customWidth="1"/>
    <col min="12813" max="12813" width="6.42578125" style="22" customWidth="1"/>
    <col min="12814" max="12821" width="5.7109375" style="22" customWidth="1"/>
    <col min="12822" max="12822" width="10" style="22" customWidth="1"/>
    <col min="12823" max="12823" width="6.28515625" style="22" customWidth="1"/>
    <col min="12824" max="16325" width="8.85546875" style="22"/>
    <col min="16326" max="16384" width="8.85546875" style="22" customWidth="1"/>
  </cols>
  <sheetData>
    <row r="1" spans="1:91" ht="15.75" x14ac:dyDescent="0.25">
      <c r="C1" s="21"/>
      <c r="AQ1" s="71" t="s">
        <v>21</v>
      </c>
    </row>
    <row r="2" spans="1:91" ht="33" customHeight="1" x14ac:dyDescent="0.2">
      <c r="B2" s="94" t="s">
        <v>22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1:91" x14ac:dyDescent="0.2">
      <c r="C3" s="21"/>
      <c r="D3" s="22" t="s">
        <v>17</v>
      </c>
      <c r="I3" s="22" t="s">
        <v>40</v>
      </c>
      <c r="Q3" s="23"/>
      <c r="R3" s="23"/>
    </row>
    <row r="4" spans="1:91" x14ac:dyDescent="0.2">
      <c r="C4" s="21"/>
      <c r="D4" s="22" t="s">
        <v>16</v>
      </c>
      <c r="J4" s="22" t="s">
        <v>41</v>
      </c>
    </row>
    <row r="5" spans="1:91" x14ac:dyDescent="0.2">
      <c r="C5" s="21"/>
      <c r="D5" s="22" t="s">
        <v>18</v>
      </c>
      <c r="F5" s="22">
        <v>2018</v>
      </c>
      <c r="S5" s="22" t="s">
        <v>86</v>
      </c>
      <c r="U5" s="22" t="s">
        <v>20</v>
      </c>
      <c r="W5" s="22" t="s">
        <v>19</v>
      </c>
      <c r="Z5" s="22" t="s">
        <v>42</v>
      </c>
    </row>
    <row r="6" spans="1:91" ht="12.75" thickBot="1" x14ac:dyDescent="0.25"/>
    <row r="7" spans="1:91" s="27" customFormat="1" ht="14.45" customHeight="1" thickBot="1" x14ac:dyDescent="0.3">
      <c r="A7" s="26"/>
      <c r="B7" s="92" t="s">
        <v>0</v>
      </c>
      <c r="C7" s="109" t="s">
        <v>1</v>
      </c>
      <c r="D7" s="90" t="s">
        <v>35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6"/>
      <c r="W7" s="95" t="s">
        <v>36</v>
      </c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6"/>
      <c r="AS7" s="90" t="s">
        <v>37</v>
      </c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6"/>
      <c r="BL7" s="90" t="s">
        <v>38</v>
      </c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6"/>
      <c r="BY7" s="90" t="s">
        <v>39</v>
      </c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78" t="s">
        <v>2</v>
      </c>
    </row>
    <row r="8" spans="1:91" s="27" customFormat="1" ht="33" customHeight="1" thickBot="1" x14ac:dyDescent="0.25">
      <c r="A8" s="26"/>
      <c r="B8" s="92"/>
      <c r="C8" s="110"/>
      <c r="D8" s="111" t="s">
        <v>3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98" t="s">
        <v>4</v>
      </c>
      <c r="R8" s="99"/>
      <c r="S8" s="99"/>
      <c r="T8" s="99"/>
      <c r="U8" s="99"/>
      <c r="V8" s="100"/>
      <c r="W8" s="113" t="s">
        <v>3</v>
      </c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64" t="s">
        <v>5</v>
      </c>
      <c r="AL8" s="8" t="s">
        <v>5</v>
      </c>
      <c r="AM8" s="86" t="s">
        <v>4</v>
      </c>
      <c r="AN8" s="87"/>
      <c r="AO8" s="88"/>
      <c r="AP8" s="88"/>
      <c r="AQ8" s="89"/>
      <c r="AR8" s="106" t="s">
        <v>11</v>
      </c>
      <c r="AS8" s="92" t="s">
        <v>3</v>
      </c>
      <c r="AT8" s="93"/>
      <c r="AU8" s="93"/>
      <c r="AV8" s="93"/>
      <c r="AW8" s="93"/>
      <c r="AX8" s="93"/>
      <c r="AY8" s="93"/>
      <c r="AZ8" s="93"/>
      <c r="BA8" s="93"/>
      <c r="BB8" s="30" t="s">
        <v>5</v>
      </c>
      <c r="BC8" s="4" t="s">
        <v>5</v>
      </c>
      <c r="BD8" s="90" t="s">
        <v>79</v>
      </c>
      <c r="BE8" s="91"/>
      <c r="BF8" s="91"/>
      <c r="BG8" s="91"/>
      <c r="BH8" s="91"/>
      <c r="BI8" s="91"/>
      <c r="BJ8" s="91"/>
      <c r="BK8" s="81" t="s">
        <v>11</v>
      </c>
      <c r="BL8" s="92" t="s">
        <v>3</v>
      </c>
      <c r="BM8" s="93"/>
      <c r="BN8" s="93"/>
      <c r="BO8" s="93"/>
      <c r="BP8" s="93"/>
      <c r="BQ8" s="93"/>
      <c r="BR8" s="93"/>
      <c r="BS8" s="4" t="s">
        <v>5</v>
      </c>
      <c r="BT8" s="92" t="s">
        <v>4</v>
      </c>
      <c r="BU8" s="93"/>
      <c r="BV8" s="93"/>
      <c r="BW8" s="9" t="s">
        <v>6</v>
      </c>
      <c r="BX8" s="75" t="s">
        <v>11</v>
      </c>
      <c r="BY8" s="92" t="s">
        <v>3</v>
      </c>
      <c r="BZ8" s="93"/>
      <c r="CA8" s="93"/>
      <c r="CB8" s="93"/>
      <c r="CC8" s="93"/>
      <c r="CD8" s="93"/>
      <c r="CE8" s="92" t="s">
        <v>5</v>
      </c>
      <c r="CF8" s="93"/>
      <c r="CG8" s="92" t="s">
        <v>4</v>
      </c>
      <c r="CH8" s="93"/>
      <c r="CI8" s="93"/>
      <c r="CJ8" s="93"/>
      <c r="CK8" s="75" t="s">
        <v>11</v>
      </c>
      <c r="CL8" s="79"/>
    </row>
    <row r="9" spans="1:91" s="27" customFormat="1" ht="33" customHeight="1" thickBot="1" x14ac:dyDescent="0.25">
      <c r="A9" s="26"/>
      <c r="B9" s="92"/>
      <c r="C9" s="110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70"/>
      <c r="P9" s="53"/>
      <c r="Q9" s="47"/>
      <c r="R9" s="48"/>
      <c r="S9" s="48"/>
      <c r="T9" s="48"/>
      <c r="U9" s="48"/>
      <c r="V9" s="4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8"/>
      <c r="AM9" s="54"/>
      <c r="AN9" s="65"/>
      <c r="AO9" s="55"/>
      <c r="AP9" s="55"/>
      <c r="AQ9" s="56"/>
      <c r="AR9" s="107"/>
      <c r="AS9" s="50"/>
      <c r="AT9" s="51"/>
      <c r="AU9" s="51"/>
      <c r="AV9" s="51"/>
      <c r="AW9" s="74"/>
      <c r="AX9" s="74"/>
      <c r="AY9" s="74"/>
      <c r="AZ9" s="74"/>
      <c r="BA9" s="74"/>
      <c r="BB9" s="74"/>
      <c r="BC9" s="50"/>
      <c r="BE9" s="46"/>
      <c r="BF9" s="57"/>
      <c r="BG9" s="72"/>
      <c r="BH9" s="72"/>
      <c r="BI9" s="72"/>
      <c r="BJ9" s="72"/>
      <c r="BK9" s="82"/>
      <c r="BL9" s="50"/>
      <c r="BM9" s="51"/>
      <c r="BN9" s="51"/>
      <c r="BO9" s="51"/>
      <c r="BP9" s="51"/>
      <c r="BQ9" s="51"/>
      <c r="BR9" s="51"/>
      <c r="BS9" s="50"/>
      <c r="BT9" s="50"/>
      <c r="BU9" s="51"/>
      <c r="BV9" s="60"/>
      <c r="BW9" s="9"/>
      <c r="BX9" s="76"/>
      <c r="BY9" s="50"/>
      <c r="BZ9" s="51"/>
      <c r="CA9" s="51"/>
      <c r="CB9" s="51"/>
      <c r="CC9" s="51"/>
      <c r="CD9" s="51"/>
      <c r="CE9" s="50"/>
      <c r="CF9" s="51"/>
      <c r="CG9" s="50"/>
      <c r="CH9" s="51"/>
      <c r="CI9" s="51"/>
      <c r="CJ9" s="51"/>
      <c r="CK9" s="76"/>
      <c r="CL9" s="79"/>
    </row>
    <row r="10" spans="1:91" ht="162" customHeight="1" thickBot="1" x14ac:dyDescent="0.25">
      <c r="B10" s="92"/>
      <c r="C10" s="110"/>
      <c r="D10" s="10" t="s">
        <v>23</v>
      </c>
      <c r="E10" s="10" t="s">
        <v>15</v>
      </c>
      <c r="F10" s="11" t="s">
        <v>45</v>
      </c>
      <c r="G10" s="11" t="s">
        <v>26</v>
      </c>
      <c r="H10" s="11" t="s">
        <v>27</v>
      </c>
      <c r="I10" s="11" t="s">
        <v>28</v>
      </c>
      <c r="J10" s="11" t="s">
        <v>29</v>
      </c>
      <c r="K10" s="11" t="s">
        <v>30</v>
      </c>
      <c r="L10" s="11" t="s">
        <v>25</v>
      </c>
      <c r="M10" s="10" t="s">
        <v>31</v>
      </c>
      <c r="N10" s="10" t="s">
        <v>32</v>
      </c>
      <c r="O10" s="10" t="s">
        <v>66</v>
      </c>
      <c r="P10" s="10" t="s">
        <v>24</v>
      </c>
      <c r="Q10" s="11" t="s">
        <v>12</v>
      </c>
      <c r="R10" s="10" t="s">
        <v>33</v>
      </c>
      <c r="S10" s="10" t="s">
        <v>13</v>
      </c>
      <c r="T10" s="11" t="s">
        <v>14</v>
      </c>
      <c r="U10" s="11" t="s">
        <v>34</v>
      </c>
      <c r="V10" s="12" t="s">
        <v>11</v>
      </c>
      <c r="W10" s="61" t="s">
        <v>46</v>
      </c>
      <c r="X10" s="61" t="s">
        <v>47</v>
      </c>
      <c r="Y10" s="61" t="s">
        <v>48</v>
      </c>
      <c r="Z10" s="61" t="s">
        <v>49</v>
      </c>
      <c r="AA10" s="61" t="s">
        <v>50</v>
      </c>
      <c r="AB10" s="61" t="s">
        <v>51</v>
      </c>
      <c r="AC10" s="61" t="s">
        <v>52</v>
      </c>
      <c r="AD10" s="62" t="s">
        <v>53</v>
      </c>
      <c r="AE10" s="61" t="s">
        <v>54</v>
      </c>
      <c r="AF10" s="61" t="s">
        <v>55</v>
      </c>
      <c r="AG10" s="61" t="s">
        <v>56</v>
      </c>
      <c r="AH10" s="61" t="s">
        <v>57</v>
      </c>
      <c r="AI10" s="61" t="s">
        <v>58</v>
      </c>
      <c r="AJ10" s="61" t="s">
        <v>59</v>
      </c>
      <c r="AK10" s="63" t="s">
        <v>64</v>
      </c>
      <c r="AL10" s="61" t="s">
        <v>62</v>
      </c>
      <c r="AM10" s="66" t="s">
        <v>63</v>
      </c>
      <c r="AN10" s="67" t="s">
        <v>64</v>
      </c>
      <c r="AO10" s="67" t="s">
        <v>62</v>
      </c>
      <c r="AP10" s="67" t="s">
        <v>60</v>
      </c>
      <c r="AQ10" s="67" t="s">
        <v>61</v>
      </c>
      <c r="AR10" s="108"/>
      <c r="AS10" s="13" t="s">
        <v>70</v>
      </c>
      <c r="AT10" s="13" t="s">
        <v>71</v>
      </c>
      <c r="AU10" s="13" t="s">
        <v>72</v>
      </c>
      <c r="AV10" s="13" t="s">
        <v>73</v>
      </c>
      <c r="AW10" s="13" t="s">
        <v>74</v>
      </c>
      <c r="AX10" s="84" t="s">
        <v>75</v>
      </c>
      <c r="AY10" s="84" t="s">
        <v>76</v>
      </c>
      <c r="AZ10" s="84" t="s">
        <v>77</v>
      </c>
      <c r="BA10" s="84" t="s">
        <v>78</v>
      </c>
      <c r="BB10" s="85" t="s">
        <v>80</v>
      </c>
      <c r="BC10" s="85" t="s">
        <v>81</v>
      </c>
      <c r="BD10" s="14" t="s">
        <v>68</v>
      </c>
      <c r="BE10" s="14" t="s">
        <v>82</v>
      </c>
      <c r="BF10" s="14" t="s">
        <v>69</v>
      </c>
      <c r="BG10" s="14" t="s">
        <v>80</v>
      </c>
      <c r="BH10" s="85" t="s">
        <v>83</v>
      </c>
      <c r="BI10" s="85" t="s">
        <v>85</v>
      </c>
      <c r="BJ10" s="85" t="s">
        <v>84</v>
      </c>
      <c r="BK10" s="14"/>
      <c r="BL10" s="83"/>
      <c r="BM10" s="13"/>
      <c r="BN10" s="13"/>
      <c r="BO10" s="13"/>
      <c r="BP10" s="13"/>
      <c r="BQ10" s="13"/>
      <c r="BR10" s="13"/>
      <c r="BS10" s="15"/>
      <c r="BT10" s="13"/>
      <c r="BU10" s="14"/>
      <c r="BV10" s="14"/>
      <c r="BW10" s="16"/>
      <c r="BX10" s="17"/>
      <c r="BY10" s="77"/>
      <c r="BZ10" s="17"/>
      <c r="CA10" s="17"/>
      <c r="CB10" s="17"/>
      <c r="CC10" s="17"/>
      <c r="CD10" s="17"/>
      <c r="CE10" s="17"/>
      <c r="CF10" s="17"/>
      <c r="CG10" s="17"/>
      <c r="CH10" s="18"/>
      <c r="CI10" s="18"/>
      <c r="CJ10" s="18"/>
      <c r="CK10" s="18"/>
      <c r="CL10" s="77"/>
      <c r="CM10" s="80"/>
    </row>
    <row r="11" spans="1:91" ht="12.75" thickBot="1" x14ac:dyDescent="0.25">
      <c r="B11" s="2">
        <v>1</v>
      </c>
      <c r="C11" s="3">
        <v>1712180</v>
      </c>
      <c r="D11" s="4" t="s">
        <v>7</v>
      </c>
      <c r="E11" s="43" t="s">
        <v>7</v>
      </c>
      <c r="F11" s="43" t="s">
        <v>7</v>
      </c>
      <c r="G11" s="43" t="s">
        <v>7</v>
      </c>
      <c r="H11" s="43" t="s">
        <v>7</v>
      </c>
      <c r="I11" s="43" t="s">
        <v>7</v>
      </c>
      <c r="J11" s="43" t="s">
        <v>7</v>
      </c>
      <c r="K11" s="43" t="s">
        <v>7</v>
      </c>
      <c r="L11" s="43" t="s">
        <v>7</v>
      </c>
      <c r="M11" s="43" t="s">
        <v>7</v>
      </c>
      <c r="N11" s="43" t="s">
        <v>7</v>
      </c>
      <c r="O11" s="69" t="s">
        <v>7</v>
      </c>
      <c r="P11" s="4" t="s">
        <v>7</v>
      </c>
      <c r="Q11" s="5">
        <v>4</v>
      </c>
      <c r="R11" s="5">
        <v>4</v>
      </c>
      <c r="S11" s="5">
        <v>4</v>
      </c>
      <c r="T11" s="5">
        <v>5</v>
      </c>
      <c r="U11" s="5">
        <v>3</v>
      </c>
      <c r="V11" s="1">
        <f t="shared" ref="V11:V21" si="0">IF(ISBLANK(D11)=TRUE,0,AVERAGE(D11:U11))</f>
        <v>4</v>
      </c>
      <c r="W11" s="50" t="s">
        <v>7</v>
      </c>
      <c r="X11" s="50" t="s">
        <v>7</v>
      </c>
      <c r="Y11" s="50" t="s">
        <v>7</v>
      </c>
      <c r="Z11" s="50" t="s">
        <v>7</v>
      </c>
      <c r="AA11" s="50" t="s">
        <v>7</v>
      </c>
      <c r="AB11" s="50" t="s">
        <v>7</v>
      </c>
      <c r="AC11" s="50" t="s">
        <v>7</v>
      </c>
      <c r="AD11" s="50" t="s">
        <v>7</v>
      </c>
      <c r="AE11" s="50" t="s">
        <v>7</v>
      </c>
      <c r="AF11" s="50" t="s">
        <v>7</v>
      </c>
      <c r="AG11" s="50" t="s">
        <v>7</v>
      </c>
      <c r="AH11" s="50" t="s">
        <v>7</v>
      </c>
      <c r="AI11" s="50" t="s">
        <v>7</v>
      </c>
      <c r="AJ11" s="50" t="s">
        <v>7</v>
      </c>
      <c r="AK11" s="68">
        <v>5</v>
      </c>
      <c r="AL11" s="68">
        <v>5</v>
      </c>
      <c r="AM11" s="68">
        <v>5</v>
      </c>
      <c r="AN11" s="68">
        <v>5</v>
      </c>
      <c r="AO11" s="68">
        <v>5</v>
      </c>
      <c r="AP11" s="68">
        <v>5</v>
      </c>
      <c r="AQ11" s="68">
        <v>5</v>
      </c>
      <c r="AR11" s="1">
        <f>IF(ISBLANK(AE11)=TRUE,0,AVERAGE(W11:AQ11))</f>
        <v>5</v>
      </c>
      <c r="AS11" s="5" t="s">
        <v>7</v>
      </c>
      <c r="AT11" s="5" t="s">
        <v>7</v>
      </c>
      <c r="AU11" s="5" t="s">
        <v>7</v>
      </c>
      <c r="AV11" s="5" t="s">
        <v>7</v>
      </c>
      <c r="AW11" s="5" t="s">
        <v>7</v>
      </c>
      <c r="AX11" s="5" t="s">
        <v>7</v>
      </c>
      <c r="AY11" s="5" t="s">
        <v>7</v>
      </c>
      <c r="AZ11" s="5" t="s">
        <v>7</v>
      </c>
      <c r="BA11" s="5" t="s">
        <v>7</v>
      </c>
      <c r="BB11" s="5">
        <v>4</v>
      </c>
      <c r="BC11" s="5">
        <v>5</v>
      </c>
      <c r="BD11" s="5">
        <v>5</v>
      </c>
      <c r="BE11" s="5">
        <v>3</v>
      </c>
      <c r="BF11" s="5">
        <v>5</v>
      </c>
      <c r="BG11" s="5">
        <v>4</v>
      </c>
      <c r="BH11" s="5">
        <v>4</v>
      </c>
      <c r="BI11" s="5">
        <v>5</v>
      </c>
      <c r="BJ11" s="5">
        <v>5</v>
      </c>
      <c r="BK11" s="1">
        <f t="shared" ref="BK11:BK47" si="1">IF(ISBLANK(AS11)=TRUE,0,AVERAGE(AS11:BJ11))</f>
        <v>4.4444444444444446</v>
      </c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1">
        <f>IF(ISBLANK(BL11)=TRUE,0,AVERAGE(BL11:BW11))</f>
        <v>0</v>
      </c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1">
        <f>IF(ISBLANK(BY11)=TRUE,0,AVERAGE(BY11:CJ11))</f>
        <v>0</v>
      </c>
      <c r="CL11" s="29">
        <f>IF(V11=0,0,IF(AR11=0,AVERAGE(V11),IF(BK11=0,AVERAGE(V11,AR11),IF(BX11=0,AVERAGE(V11,AR11,BK11),IF(BH=0,AVERAGE(V11,AR11,BK11,BX11),IF(BT=0,AVERAGE(V11,AR11,BK11,BX11,CK11),IF(CE=0,AVERAGE(V11,AR11,BK11,BX11,CK11,#REF!),IF(#REF!=0,AVERAGE(V11,AR11,BK11,BX11,CK11,#REF!,#REF!),IF(#REF!=0,AVERAGE(V11,AR11,BK11,BX11,CK11,#REF!,#REF!,#REF!,#REF!),IF(#REF!=0,AVERAGE(V11,AR11,BK11,BX11,CK11,#REF!,#REF!,#REF!,#REF!,#REF!),IF(#REF!=0,AVERAGE(V11,AR11,BK11,BX11,CK11,#REF!,#REF!,#REF!,#REF!,#REF!,#REF!),IF(#REF!=0,AVERAGE(V11,AR11,BK11,BX11,CK11,#REF!,#REF!,#REF!,#REF!,#REF!,#REF!,#REF!),AVERAGE(V11,AR11,BK11,BX11,CK11,#REF!,#REF!,#REF!,#REF!,#REF!,#REF!,#REF!,#REF!)))))))))))))</f>
        <v>4.4814814814814818</v>
      </c>
    </row>
    <row r="12" spans="1:91" ht="12.75" thickBot="1" x14ac:dyDescent="0.25">
      <c r="B12" s="2">
        <v>2</v>
      </c>
      <c r="C12" s="3">
        <v>1712184</v>
      </c>
      <c r="D12" s="43" t="s">
        <v>7</v>
      </c>
      <c r="E12" s="4" t="s">
        <v>7</v>
      </c>
      <c r="F12" s="43" t="s">
        <v>7</v>
      </c>
      <c r="G12" s="43" t="s">
        <v>7</v>
      </c>
      <c r="H12" s="43" t="s">
        <v>7</v>
      </c>
      <c r="I12" s="43" t="s">
        <v>7</v>
      </c>
      <c r="J12" s="43" t="s">
        <v>7</v>
      </c>
      <c r="K12" s="43" t="s">
        <v>7</v>
      </c>
      <c r="L12" s="43" t="s">
        <v>7</v>
      </c>
      <c r="M12" s="43" t="s">
        <v>7</v>
      </c>
      <c r="N12" s="43" t="s">
        <v>7</v>
      </c>
      <c r="O12" s="69" t="s">
        <v>7</v>
      </c>
      <c r="P12" s="4" t="s">
        <v>7</v>
      </c>
      <c r="Q12" s="5">
        <v>3</v>
      </c>
      <c r="R12" s="5">
        <v>4</v>
      </c>
      <c r="S12" s="5">
        <v>5</v>
      </c>
      <c r="T12" s="5">
        <v>4</v>
      </c>
      <c r="U12" s="5">
        <v>3</v>
      </c>
      <c r="V12" s="28">
        <f t="shared" si="0"/>
        <v>3.8</v>
      </c>
      <c r="W12" s="50" t="s">
        <v>7</v>
      </c>
      <c r="X12" s="50" t="s">
        <v>7</v>
      </c>
      <c r="Y12" s="50" t="s">
        <v>7</v>
      </c>
      <c r="Z12" s="50" t="s">
        <v>7</v>
      </c>
      <c r="AA12" s="50" t="s">
        <v>7</v>
      </c>
      <c r="AB12" s="50" t="s">
        <v>7</v>
      </c>
      <c r="AC12" s="50" t="s">
        <v>7</v>
      </c>
      <c r="AD12" s="50" t="s">
        <v>7</v>
      </c>
      <c r="AE12" s="50" t="s">
        <v>7</v>
      </c>
      <c r="AF12" s="73" t="s">
        <v>7</v>
      </c>
      <c r="AG12" s="50" t="s">
        <v>7</v>
      </c>
      <c r="AH12" s="50" t="s">
        <v>7</v>
      </c>
      <c r="AI12" s="50" t="s">
        <v>7</v>
      </c>
      <c r="AJ12" s="50" t="s">
        <v>7</v>
      </c>
      <c r="AK12" s="5">
        <v>4</v>
      </c>
      <c r="AL12" s="5">
        <v>5</v>
      </c>
      <c r="AM12" s="5">
        <v>5</v>
      </c>
      <c r="AN12" s="5">
        <v>4</v>
      </c>
      <c r="AO12" s="5">
        <v>5</v>
      </c>
      <c r="AP12" s="5">
        <v>4</v>
      </c>
      <c r="AQ12" s="5">
        <v>4</v>
      </c>
      <c r="AR12" s="28">
        <f>IF(ISBLANK(#REF!)=TRUE,0,AVERAGE(W12:AQ12))</f>
        <v>4.4285714285714288</v>
      </c>
      <c r="AS12" s="5" t="s">
        <v>7</v>
      </c>
      <c r="AT12" s="5" t="s">
        <v>7</v>
      </c>
      <c r="AU12" s="5" t="s">
        <v>7</v>
      </c>
      <c r="AV12" s="5" t="s">
        <v>7</v>
      </c>
      <c r="AW12" s="5" t="s">
        <v>7</v>
      </c>
      <c r="AX12" s="5" t="s">
        <v>7</v>
      </c>
      <c r="AY12" s="5" t="s">
        <v>7</v>
      </c>
      <c r="AZ12" s="5" t="s">
        <v>7</v>
      </c>
      <c r="BA12" s="5" t="s">
        <v>7</v>
      </c>
      <c r="BB12" s="5">
        <v>4</v>
      </c>
      <c r="BC12" s="5">
        <v>4</v>
      </c>
      <c r="BD12" s="5">
        <v>4</v>
      </c>
      <c r="BE12" s="5">
        <v>3</v>
      </c>
      <c r="BF12" s="5">
        <v>4</v>
      </c>
      <c r="BG12" s="5">
        <v>4</v>
      </c>
      <c r="BH12" s="5">
        <v>4</v>
      </c>
      <c r="BI12" s="5">
        <v>4</v>
      </c>
      <c r="BJ12" s="5">
        <v>4</v>
      </c>
      <c r="BK12" s="28">
        <f t="shared" si="1"/>
        <v>3.8888888888888888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2"/>
      <c r="BV12" s="32"/>
      <c r="BW12" s="30"/>
      <c r="BX12" s="28">
        <f t="shared" ref="BX12:BX47" si="2">IF(ISBLANK(BL12)=TRUE,0,AVERAGE(BL12:BW12))</f>
        <v>0</v>
      </c>
      <c r="BY12" s="30"/>
      <c r="BZ12" s="30"/>
      <c r="CA12" s="30"/>
      <c r="CB12" s="30"/>
      <c r="CC12" s="30"/>
      <c r="CD12" s="30"/>
      <c r="CE12" s="32"/>
      <c r="CF12" s="32"/>
      <c r="CG12" s="32"/>
      <c r="CH12" s="32"/>
      <c r="CI12" s="32"/>
      <c r="CJ12" s="32"/>
      <c r="CK12" s="28">
        <f t="shared" ref="CK12:CK47" si="3">IF(ISBLANK(BY12)=TRUE,0,AVERAGE(BY12:CJ12))</f>
        <v>0</v>
      </c>
      <c r="CL12" s="29">
        <f>IF(V12=0,0,IF(AR12=0,AVERAGE(V12),IF(BK12=0,AVERAGE(V12,AR12),IF(BX12=0,AVERAGE(V12,AR12,BK12),IF(BH=0,AVERAGE(V12,AR12,BK12,BX12),IF(BT=0,AVERAGE(V12,AR12,BK12,BX12,CK12),IF(CE=0,AVERAGE(V12,AR12,BK12,BX12,CK12,#REF!),IF(#REF!=0,AVERAGE(V12,AR12,BK12,BX12,CK12,#REF!,#REF!),IF(#REF!=0,AVERAGE(V12,AR12,BK12,BX12,CK12,#REF!,#REF!,#REF!,#REF!),IF(#REF!=0,AVERAGE(V12,AR12,BK12,BX12,CK12,#REF!,#REF!,#REF!,#REF!,#REF!),IF(#REF!=0,AVERAGE(V12,AR12,BK12,BX12,CK12,#REF!,#REF!,#REF!,#REF!,#REF!,#REF!),IF(#REF!=0,AVERAGE(V12,AR12,BK12,BX12,CK12,#REF!,#REF!,#REF!,#REF!,#REF!,#REF!,#REF!),AVERAGE(V12,AR12,BK12,BX12,CK12,#REF!,#REF!,#REF!,#REF!,#REF!,#REF!,#REF!,#REF!)))))))))))))</f>
        <v>4.0391534391534387</v>
      </c>
    </row>
    <row r="13" spans="1:91" ht="12.75" thickBot="1" x14ac:dyDescent="0.25">
      <c r="B13" s="2">
        <v>3</v>
      </c>
      <c r="C13" s="3">
        <v>1812200</v>
      </c>
      <c r="D13" s="43" t="s">
        <v>7</v>
      </c>
      <c r="E13" s="43" t="s">
        <v>7</v>
      </c>
      <c r="F13" s="43" t="s">
        <v>7</v>
      </c>
      <c r="G13" s="43" t="s">
        <v>7</v>
      </c>
      <c r="H13" s="43" t="s">
        <v>7</v>
      </c>
      <c r="I13" s="43" t="s">
        <v>7</v>
      </c>
      <c r="J13" s="43" t="s">
        <v>7</v>
      </c>
      <c r="K13" s="43" t="s">
        <v>7</v>
      </c>
      <c r="L13" s="43" t="s">
        <v>7</v>
      </c>
      <c r="M13" s="43" t="s">
        <v>7</v>
      </c>
      <c r="N13" s="43" t="s">
        <v>7</v>
      </c>
      <c r="O13" s="69" t="s">
        <v>7</v>
      </c>
      <c r="P13" s="4" t="s">
        <v>7</v>
      </c>
      <c r="Q13" s="5">
        <v>4</v>
      </c>
      <c r="R13" s="5">
        <v>4</v>
      </c>
      <c r="S13" s="5">
        <v>5</v>
      </c>
      <c r="T13" s="5">
        <v>5</v>
      </c>
      <c r="U13" s="5">
        <v>4</v>
      </c>
      <c r="V13" s="28">
        <f t="shared" si="0"/>
        <v>4.4000000000000004</v>
      </c>
      <c r="W13" s="50" t="s">
        <v>7</v>
      </c>
      <c r="X13" s="50" t="s">
        <v>7</v>
      </c>
      <c r="Y13" s="50" t="s">
        <v>7</v>
      </c>
      <c r="Z13" s="50" t="s">
        <v>7</v>
      </c>
      <c r="AA13" s="50" t="s">
        <v>7</v>
      </c>
      <c r="AB13" s="50" t="s">
        <v>7</v>
      </c>
      <c r="AC13" s="50" t="s">
        <v>7</v>
      </c>
      <c r="AD13" s="50" t="s">
        <v>7</v>
      </c>
      <c r="AE13" s="50" t="s">
        <v>7</v>
      </c>
      <c r="AF13" s="50" t="s">
        <v>7</v>
      </c>
      <c r="AG13" s="50" t="s">
        <v>7</v>
      </c>
      <c r="AH13" s="50" t="s">
        <v>7</v>
      </c>
      <c r="AI13" s="50" t="s">
        <v>7</v>
      </c>
      <c r="AJ13" s="50" t="s">
        <v>7</v>
      </c>
      <c r="AK13" s="68">
        <v>5</v>
      </c>
      <c r="AL13" s="68">
        <v>5</v>
      </c>
      <c r="AM13" s="68">
        <v>5</v>
      </c>
      <c r="AN13" s="68">
        <v>5</v>
      </c>
      <c r="AO13" s="68">
        <v>5</v>
      </c>
      <c r="AP13" s="68">
        <v>5</v>
      </c>
      <c r="AQ13" s="68">
        <v>5</v>
      </c>
      <c r="AR13" s="28">
        <f>IF(ISBLANK(#REF!)=TRUE,0,AVERAGE(W13:AQ13))</f>
        <v>5</v>
      </c>
      <c r="AS13" s="5" t="s">
        <v>7</v>
      </c>
      <c r="AT13" s="5" t="s">
        <v>7</v>
      </c>
      <c r="AU13" s="5" t="s">
        <v>7</v>
      </c>
      <c r="AV13" s="5" t="s">
        <v>7</v>
      </c>
      <c r="AW13" s="5" t="s">
        <v>7</v>
      </c>
      <c r="AX13" s="5" t="s">
        <v>7</v>
      </c>
      <c r="AY13" s="5" t="s">
        <v>7</v>
      </c>
      <c r="AZ13" s="5" t="s">
        <v>7</v>
      </c>
      <c r="BA13" s="5" t="s">
        <v>7</v>
      </c>
      <c r="BB13" s="5">
        <v>5</v>
      </c>
      <c r="BC13" s="5">
        <v>5</v>
      </c>
      <c r="BD13" s="5">
        <v>5</v>
      </c>
      <c r="BE13" s="5">
        <v>5</v>
      </c>
      <c r="BF13" s="5">
        <v>5</v>
      </c>
      <c r="BG13" s="5">
        <v>5</v>
      </c>
      <c r="BH13" s="5">
        <v>5</v>
      </c>
      <c r="BI13" s="5">
        <v>5</v>
      </c>
      <c r="BJ13" s="5">
        <v>5</v>
      </c>
      <c r="BK13" s="28">
        <f t="shared" si="1"/>
        <v>5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28">
        <f t="shared" si="2"/>
        <v>0</v>
      </c>
      <c r="BY13" s="30"/>
      <c r="BZ13" s="30"/>
      <c r="CA13" s="30"/>
      <c r="CB13" s="30"/>
      <c r="CC13" s="30"/>
      <c r="CD13" s="30"/>
      <c r="CE13" s="32"/>
      <c r="CF13" s="32"/>
      <c r="CG13" s="32"/>
      <c r="CH13" s="32"/>
      <c r="CI13" s="32"/>
      <c r="CJ13" s="32"/>
      <c r="CK13" s="28">
        <f t="shared" si="3"/>
        <v>0</v>
      </c>
      <c r="CL13" s="29">
        <f>IF(V13=0,0,IF(AR13=0,AVERAGE(V13),IF(BK13=0,AVERAGE(V13,AR13),IF(BX13=0,AVERAGE(V13,AR13,BK13),IF(BH=0,AVERAGE(V13,AR13,BK13,BX13),IF(BT=0,AVERAGE(V13,AR13,BK13,BX13,CK13),IF(CE=0,AVERAGE(V13,AR13,BK13,BX13,CK13,#REF!),IF(#REF!=0,AVERAGE(V13,AR13,BK13,BX13,CK13,#REF!,#REF!),IF(#REF!=0,AVERAGE(V13,AR13,BK13,BX13,CK13,#REF!,#REF!,#REF!,#REF!),IF(#REF!=0,AVERAGE(V13,AR13,BK13,BX13,CK13,#REF!,#REF!,#REF!,#REF!,#REF!),IF(#REF!=0,AVERAGE(V13,AR13,BK13,BX13,CK13,#REF!,#REF!,#REF!,#REF!,#REF!,#REF!),IF(#REF!=0,AVERAGE(V13,AR13,BK13,BX13,CK13,#REF!,#REF!,#REF!,#REF!,#REF!,#REF!,#REF!),AVERAGE(V13,AR13,BK13,BX13,CK13,#REF!,#REF!,#REF!,#REF!,#REF!,#REF!,#REF!,#REF!)))))))))))))</f>
        <v>4.8</v>
      </c>
    </row>
    <row r="14" spans="1:91" ht="12.75" thickBot="1" x14ac:dyDescent="0.25">
      <c r="B14" s="2">
        <v>4</v>
      </c>
      <c r="C14" s="3">
        <v>1812201</v>
      </c>
      <c r="D14" s="43" t="s">
        <v>7</v>
      </c>
      <c r="E14" s="43" t="s">
        <v>7</v>
      </c>
      <c r="F14" s="43" t="s">
        <v>7</v>
      </c>
      <c r="G14" s="43" t="s">
        <v>7</v>
      </c>
      <c r="H14" s="43" t="s">
        <v>7</v>
      </c>
      <c r="I14" s="43" t="s">
        <v>7</v>
      </c>
      <c r="J14" s="43" t="s">
        <v>7</v>
      </c>
      <c r="K14" s="43" t="s">
        <v>7</v>
      </c>
      <c r="L14" s="43" t="s">
        <v>7</v>
      </c>
      <c r="M14" s="43" t="s">
        <v>7</v>
      </c>
      <c r="N14" s="43" t="s">
        <v>7</v>
      </c>
      <c r="O14" s="69" t="s">
        <v>7</v>
      </c>
      <c r="P14" s="4" t="s">
        <v>7</v>
      </c>
      <c r="Q14" s="5">
        <v>4</v>
      </c>
      <c r="R14" s="5">
        <v>3</v>
      </c>
      <c r="S14" s="5">
        <v>4</v>
      </c>
      <c r="T14" s="5">
        <v>3</v>
      </c>
      <c r="U14" s="5">
        <v>3</v>
      </c>
      <c r="V14" s="28">
        <f t="shared" si="0"/>
        <v>3.4</v>
      </c>
      <c r="W14" s="50" t="s">
        <v>7</v>
      </c>
      <c r="X14" s="50" t="s">
        <v>7</v>
      </c>
      <c r="Y14" s="50" t="s">
        <v>7</v>
      </c>
      <c r="Z14" s="50" t="s">
        <v>7</v>
      </c>
      <c r="AA14" s="50" t="s">
        <v>7</v>
      </c>
      <c r="AB14" s="50" t="s">
        <v>7</v>
      </c>
      <c r="AC14" s="50" t="s">
        <v>7</v>
      </c>
      <c r="AD14" s="50" t="s">
        <v>7</v>
      </c>
      <c r="AE14" s="50" t="s">
        <v>7</v>
      </c>
      <c r="AF14" s="50" t="s">
        <v>7</v>
      </c>
      <c r="AG14" s="50" t="s">
        <v>7</v>
      </c>
      <c r="AH14" s="50" t="s">
        <v>7</v>
      </c>
      <c r="AI14" s="50" t="s">
        <v>7</v>
      </c>
      <c r="AJ14" s="50" t="s">
        <v>7</v>
      </c>
      <c r="AK14" s="5">
        <v>5</v>
      </c>
      <c r="AL14" s="5">
        <v>5</v>
      </c>
      <c r="AM14" s="5">
        <v>4</v>
      </c>
      <c r="AN14" s="5">
        <v>5</v>
      </c>
      <c r="AO14" s="5">
        <v>5</v>
      </c>
      <c r="AP14" s="5">
        <v>4</v>
      </c>
      <c r="AQ14" s="5">
        <v>5</v>
      </c>
      <c r="AR14" s="28">
        <f>IF(ISBLANK(#REF!)=TRUE,0,AVERAGE(W14:AQ14))</f>
        <v>4.7142857142857144</v>
      </c>
      <c r="AS14" s="5" t="s">
        <v>7</v>
      </c>
      <c r="AT14" s="5" t="s">
        <v>7</v>
      </c>
      <c r="AU14" s="5" t="s">
        <v>7</v>
      </c>
      <c r="AV14" s="5" t="s">
        <v>7</v>
      </c>
      <c r="AW14" s="5" t="s">
        <v>7</v>
      </c>
      <c r="AX14" s="5" t="s">
        <v>7</v>
      </c>
      <c r="AY14" s="5" t="s">
        <v>7</v>
      </c>
      <c r="AZ14" s="5" t="s">
        <v>7</v>
      </c>
      <c r="BA14" s="5" t="s">
        <v>7</v>
      </c>
      <c r="BB14" s="5">
        <v>4</v>
      </c>
      <c r="BC14" s="5">
        <v>4</v>
      </c>
      <c r="BD14" s="5">
        <v>5</v>
      </c>
      <c r="BE14" s="5">
        <v>4</v>
      </c>
      <c r="BF14" s="5">
        <v>4</v>
      </c>
      <c r="BG14" s="5">
        <v>4</v>
      </c>
      <c r="BH14" s="5">
        <v>4</v>
      </c>
      <c r="BI14" s="5">
        <v>4</v>
      </c>
      <c r="BJ14" s="5">
        <v>4</v>
      </c>
      <c r="BK14" s="28">
        <f t="shared" si="1"/>
        <v>4.1111111111111107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28">
        <f t="shared" si="2"/>
        <v>0</v>
      </c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28">
        <f t="shared" si="3"/>
        <v>0</v>
      </c>
      <c r="CL14" s="29">
        <f>IF(V14=0,0,IF(AR14=0,AVERAGE(V14),IF(BK14=0,AVERAGE(V14,AR14),IF(BX14=0,AVERAGE(V14,AR14,BK14),IF(BH=0,AVERAGE(V14,AR14,BK14,BX14),IF(BT=0,AVERAGE(V14,AR14,BK14,BX14,CK14),IF(CE=0,AVERAGE(V14,AR14,BK14,BX14,CK14,#REF!),IF(#REF!=0,AVERAGE(V14,AR14,BK14,BX14,CK14,#REF!,#REF!),IF(#REF!=0,AVERAGE(V14,AR14,BK14,BX14,CK14,#REF!,#REF!,#REF!,#REF!),IF(#REF!=0,AVERAGE(V14,AR14,BK14,BX14,CK14,#REF!,#REF!,#REF!,#REF!,#REF!),IF(#REF!=0,AVERAGE(V14,AR14,BK14,BX14,CK14,#REF!,#REF!,#REF!,#REF!,#REF!,#REF!),IF(#REF!=0,AVERAGE(V14,AR14,BK14,BX14,CK14,#REF!,#REF!,#REF!,#REF!,#REF!,#REF!,#REF!),AVERAGE(V14,AR14,BK14,BX14,CK14,#REF!,#REF!,#REF!,#REF!,#REF!,#REF!,#REF!,#REF!)))))))))))))</f>
        <v>4.0751322751322752</v>
      </c>
    </row>
    <row r="15" spans="1:91" ht="12.75" thickBot="1" x14ac:dyDescent="0.25">
      <c r="B15" s="2">
        <v>5</v>
      </c>
      <c r="C15" s="3">
        <v>1812202</v>
      </c>
      <c r="D15" s="43" t="s">
        <v>7</v>
      </c>
      <c r="E15" s="43" t="s">
        <v>7</v>
      </c>
      <c r="F15" s="43" t="s">
        <v>7</v>
      </c>
      <c r="G15" s="43" t="s">
        <v>7</v>
      </c>
      <c r="H15" s="43" t="s">
        <v>7</v>
      </c>
      <c r="I15" s="43" t="s">
        <v>7</v>
      </c>
      <c r="J15" s="43" t="s">
        <v>7</v>
      </c>
      <c r="K15" s="43" t="s">
        <v>7</v>
      </c>
      <c r="L15" s="43" t="s">
        <v>7</v>
      </c>
      <c r="M15" s="43" t="s">
        <v>7</v>
      </c>
      <c r="N15" s="43" t="s">
        <v>7</v>
      </c>
      <c r="O15" s="69" t="s">
        <v>7</v>
      </c>
      <c r="P15" s="4" t="s">
        <v>7</v>
      </c>
      <c r="Q15" s="5"/>
      <c r="R15" s="5">
        <v>3</v>
      </c>
      <c r="S15" s="5">
        <v>3</v>
      </c>
      <c r="T15" s="5">
        <v>3</v>
      </c>
      <c r="U15" s="5">
        <v>3</v>
      </c>
      <c r="V15" s="28">
        <f t="shared" si="0"/>
        <v>3</v>
      </c>
      <c r="W15" s="50" t="s">
        <v>7</v>
      </c>
      <c r="X15" s="50" t="s">
        <v>7</v>
      </c>
      <c r="Y15" s="50" t="s">
        <v>7</v>
      </c>
      <c r="Z15" s="50" t="s">
        <v>7</v>
      </c>
      <c r="AA15" s="50" t="s">
        <v>7</v>
      </c>
      <c r="AB15" s="50" t="s">
        <v>7</v>
      </c>
      <c r="AC15" s="50" t="s">
        <v>7</v>
      </c>
      <c r="AD15" s="50" t="s">
        <v>7</v>
      </c>
      <c r="AE15" s="50" t="s">
        <v>7</v>
      </c>
      <c r="AF15" s="50" t="s">
        <v>7</v>
      </c>
      <c r="AG15" s="50" t="s">
        <v>7</v>
      </c>
      <c r="AH15" s="50" t="s">
        <v>7</v>
      </c>
      <c r="AI15" s="50" t="s">
        <v>7</v>
      </c>
      <c r="AJ15" s="50" t="s">
        <v>7</v>
      </c>
      <c r="AK15" s="5">
        <v>4</v>
      </c>
      <c r="AL15" s="5">
        <v>4</v>
      </c>
      <c r="AM15" s="5">
        <v>4</v>
      </c>
      <c r="AN15" s="5">
        <v>5</v>
      </c>
      <c r="AO15" s="5">
        <v>4</v>
      </c>
      <c r="AP15" s="5">
        <v>4</v>
      </c>
      <c r="AQ15" s="5">
        <v>4</v>
      </c>
      <c r="AR15" s="28">
        <f>IF(ISBLANK(#REF!)=TRUE,0,AVERAGE(W15:AQ15))</f>
        <v>4.1428571428571432</v>
      </c>
      <c r="AS15" s="5" t="s">
        <v>7</v>
      </c>
      <c r="AT15" s="5" t="s">
        <v>7</v>
      </c>
      <c r="AU15" s="5" t="s">
        <v>7</v>
      </c>
      <c r="AV15" s="5" t="s">
        <v>7</v>
      </c>
      <c r="AW15" s="5" t="s">
        <v>7</v>
      </c>
      <c r="AX15" s="5" t="s">
        <v>7</v>
      </c>
      <c r="AY15" s="5" t="s">
        <v>7</v>
      </c>
      <c r="AZ15" s="5" t="s">
        <v>7</v>
      </c>
      <c r="BA15" s="5" t="s">
        <v>7</v>
      </c>
      <c r="BB15" s="5">
        <v>4</v>
      </c>
      <c r="BC15" s="5">
        <v>4</v>
      </c>
      <c r="BD15" s="5">
        <v>4</v>
      </c>
      <c r="BE15" s="5">
        <v>5</v>
      </c>
      <c r="BF15" s="5">
        <v>4</v>
      </c>
      <c r="BG15" s="5">
        <v>4</v>
      </c>
      <c r="BH15" s="5">
        <v>4</v>
      </c>
      <c r="BI15" s="5">
        <v>4</v>
      </c>
      <c r="BJ15" s="5">
        <v>4</v>
      </c>
      <c r="BK15" s="28">
        <f t="shared" si="1"/>
        <v>4.1111111111111107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28">
        <f t="shared" si="2"/>
        <v>0</v>
      </c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28">
        <f t="shared" si="3"/>
        <v>0</v>
      </c>
      <c r="CL15" s="29">
        <f>IF(V15=0,0,IF(AR15=0,AVERAGE(V15),IF(BK15=0,AVERAGE(V15,AR15),IF(BX15=0,AVERAGE(V15,AR15,BK15),IF(BH=0,AVERAGE(V15,AR15,BK15,BX15),IF(BT=0,AVERAGE(V15,AR15,BK15,BX15,CK15),IF(CE=0,AVERAGE(V15,AR15,BK15,BX15,CK15,#REF!),IF(#REF!=0,AVERAGE(V15,AR15,BK15,BX15,CK15,#REF!,#REF!),IF(#REF!=0,AVERAGE(V15,AR15,BK15,BX15,CK15,#REF!,#REF!,#REF!,#REF!),IF(#REF!=0,AVERAGE(V15,AR15,BK15,BX15,CK15,#REF!,#REF!,#REF!,#REF!,#REF!),IF(#REF!=0,AVERAGE(V15,AR15,BK15,BX15,CK15,#REF!,#REF!,#REF!,#REF!,#REF!,#REF!),IF(#REF!=0,AVERAGE(V15,AR15,BK15,BX15,CK15,#REF!,#REF!,#REF!,#REF!,#REF!,#REF!,#REF!),AVERAGE(V15,AR15,BK15,BX15,CK15,#REF!,#REF!,#REF!,#REF!,#REF!,#REF!,#REF!,#REF!)))))))))))))</f>
        <v>3.7513227513227512</v>
      </c>
    </row>
    <row r="16" spans="1:91" ht="12.75" thickBot="1" x14ac:dyDescent="0.25">
      <c r="B16" s="2">
        <v>6</v>
      </c>
      <c r="C16" s="3">
        <v>1812203</v>
      </c>
      <c r="D16" s="43" t="s">
        <v>7</v>
      </c>
      <c r="E16" s="43" t="s">
        <v>7</v>
      </c>
      <c r="F16" s="43" t="s">
        <v>7</v>
      </c>
      <c r="G16" s="43" t="s">
        <v>7</v>
      </c>
      <c r="H16" s="43" t="s">
        <v>7</v>
      </c>
      <c r="I16" s="43" t="s">
        <v>7</v>
      </c>
      <c r="J16" s="43" t="s">
        <v>7</v>
      </c>
      <c r="K16" s="43" t="s">
        <v>7</v>
      </c>
      <c r="L16" s="43" t="s">
        <v>7</v>
      </c>
      <c r="M16" s="43" t="s">
        <v>7</v>
      </c>
      <c r="N16" s="43" t="s">
        <v>7</v>
      </c>
      <c r="O16" s="69" t="s">
        <v>7</v>
      </c>
      <c r="P16" s="4" t="s">
        <v>7</v>
      </c>
      <c r="Q16" s="5">
        <v>4</v>
      </c>
      <c r="R16" s="5">
        <v>4</v>
      </c>
      <c r="S16" s="5">
        <v>5</v>
      </c>
      <c r="T16" s="5">
        <v>4</v>
      </c>
      <c r="U16" s="5">
        <v>4</v>
      </c>
      <c r="V16" s="28">
        <f t="shared" si="0"/>
        <v>4.2</v>
      </c>
      <c r="W16" s="50" t="s">
        <v>7</v>
      </c>
      <c r="X16" s="50" t="s">
        <v>7</v>
      </c>
      <c r="Y16" s="50" t="s">
        <v>7</v>
      </c>
      <c r="Z16" s="50" t="s">
        <v>7</v>
      </c>
      <c r="AA16" s="50" t="s">
        <v>7</v>
      </c>
      <c r="AB16" s="50" t="s">
        <v>7</v>
      </c>
      <c r="AC16" s="50" t="s">
        <v>7</v>
      </c>
      <c r="AD16" s="50" t="s">
        <v>7</v>
      </c>
      <c r="AE16" s="50" t="s">
        <v>7</v>
      </c>
      <c r="AF16" s="50" t="s">
        <v>7</v>
      </c>
      <c r="AG16" s="50" t="s">
        <v>7</v>
      </c>
      <c r="AH16" s="50" t="s">
        <v>7</v>
      </c>
      <c r="AI16" s="50" t="s">
        <v>7</v>
      </c>
      <c r="AJ16" s="50" t="s">
        <v>7</v>
      </c>
      <c r="AK16" s="5">
        <v>5</v>
      </c>
      <c r="AL16" s="5">
        <v>5</v>
      </c>
      <c r="AM16" s="5">
        <v>5</v>
      </c>
      <c r="AN16" s="5">
        <v>5</v>
      </c>
      <c r="AO16" s="5">
        <v>5</v>
      </c>
      <c r="AP16" s="5">
        <v>4</v>
      </c>
      <c r="AQ16" s="5">
        <v>5</v>
      </c>
      <c r="AR16" s="28">
        <f>IF(ISBLANK(#REF!)=TRUE,0,AVERAGE(W16:AQ16))</f>
        <v>4.8571428571428568</v>
      </c>
      <c r="AS16" s="5" t="s">
        <v>7</v>
      </c>
      <c r="AT16" s="5" t="s">
        <v>7</v>
      </c>
      <c r="AU16" s="5" t="s">
        <v>7</v>
      </c>
      <c r="AV16" s="5" t="s">
        <v>7</v>
      </c>
      <c r="AW16" s="5" t="s">
        <v>7</v>
      </c>
      <c r="AX16" s="5" t="s">
        <v>7</v>
      </c>
      <c r="AY16" s="5" t="s">
        <v>7</v>
      </c>
      <c r="AZ16" s="5" t="s">
        <v>7</v>
      </c>
      <c r="BA16" s="5" t="s">
        <v>7</v>
      </c>
      <c r="BB16" s="5">
        <v>4</v>
      </c>
      <c r="BC16" s="5">
        <v>5</v>
      </c>
      <c r="BD16" s="5">
        <v>5</v>
      </c>
      <c r="BE16" s="5">
        <v>4</v>
      </c>
      <c r="BF16" s="5">
        <v>5</v>
      </c>
      <c r="BG16" s="5">
        <v>4</v>
      </c>
      <c r="BH16" s="5">
        <v>5</v>
      </c>
      <c r="BI16" s="5">
        <v>5</v>
      </c>
      <c r="BJ16" s="5">
        <v>5</v>
      </c>
      <c r="BK16" s="28">
        <f t="shared" si="1"/>
        <v>4.666666666666667</v>
      </c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28">
        <f t="shared" si="2"/>
        <v>0</v>
      </c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28">
        <f t="shared" si="3"/>
        <v>0</v>
      </c>
      <c r="CL16" s="29">
        <f>IF(V16=0,0,IF(AR16=0,AVERAGE(V16),IF(BK16=0,AVERAGE(V16,AR16),IF(BX16=0,AVERAGE(V16,AR16,BK16),IF(BH=0,AVERAGE(V16,AR16,BK16,BX16),IF(BT=0,AVERAGE(V16,AR16,BK16,BX16,CK16),IF(CE=0,AVERAGE(V16,AR16,BK16,BX16,CK16,#REF!),IF(#REF!=0,AVERAGE(V16,AR16,BK16,BX16,CK16,#REF!,#REF!),IF(#REF!=0,AVERAGE(V16,AR16,BK16,BX16,CK16,#REF!,#REF!,#REF!,#REF!),IF(#REF!=0,AVERAGE(V16,AR16,BK16,BX16,CK16,#REF!,#REF!,#REF!,#REF!,#REF!),IF(#REF!=0,AVERAGE(V16,AR16,BK16,BX16,CK16,#REF!,#REF!,#REF!,#REF!,#REF!,#REF!),IF(#REF!=0,AVERAGE(V16,AR16,BK16,BX16,CK16,#REF!,#REF!,#REF!,#REF!,#REF!,#REF!,#REF!),AVERAGE(V16,AR16,BK16,BX16,CK16,#REF!,#REF!,#REF!,#REF!,#REF!,#REF!,#REF!,#REF!)))))))))))))</f>
        <v>4.5746031746031752</v>
      </c>
    </row>
    <row r="17" spans="2:90" ht="12.75" thickBot="1" x14ac:dyDescent="0.25">
      <c r="B17" s="2">
        <v>7</v>
      </c>
      <c r="C17" s="3">
        <v>1812204</v>
      </c>
      <c r="D17" s="43" t="s">
        <v>7</v>
      </c>
      <c r="E17" s="43" t="s">
        <v>7</v>
      </c>
      <c r="F17" s="43" t="s">
        <v>7</v>
      </c>
      <c r="G17" s="43" t="s">
        <v>7</v>
      </c>
      <c r="H17" s="43" t="s">
        <v>7</v>
      </c>
      <c r="I17" s="43" t="s">
        <v>7</v>
      </c>
      <c r="J17" s="43" t="s">
        <v>7</v>
      </c>
      <c r="K17" s="43" t="s">
        <v>7</v>
      </c>
      <c r="L17" s="43" t="s">
        <v>7</v>
      </c>
      <c r="M17" s="43" t="s">
        <v>7</v>
      </c>
      <c r="N17" s="43" t="s">
        <v>7</v>
      </c>
      <c r="O17" s="69" t="s">
        <v>7</v>
      </c>
      <c r="P17" s="4" t="s">
        <v>7</v>
      </c>
      <c r="Q17" s="5">
        <v>4</v>
      </c>
      <c r="R17" s="5">
        <v>4</v>
      </c>
      <c r="S17" s="5">
        <v>4</v>
      </c>
      <c r="T17" s="5">
        <v>4</v>
      </c>
      <c r="U17" s="5">
        <v>4</v>
      </c>
      <c r="V17" s="28">
        <f t="shared" si="0"/>
        <v>4</v>
      </c>
      <c r="W17" s="50" t="s">
        <v>7</v>
      </c>
      <c r="X17" s="50" t="s">
        <v>7</v>
      </c>
      <c r="Y17" s="50" t="s">
        <v>7</v>
      </c>
      <c r="Z17" s="50" t="s">
        <v>7</v>
      </c>
      <c r="AA17" s="50" t="s">
        <v>7</v>
      </c>
      <c r="AB17" s="50" t="s">
        <v>7</v>
      </c>
      <c r="AC17" s="50" t="s">
        <v>7</v>
      </c>
      <c r="AD17" s="50" t="s">
        <v>7</v>
      </c>
      <c r="AE17" s="50" t="s">
        <v>7</v>
      </c>
      <c r="AF17" s="50" t="s">
        <v>7</v>
      </c>
      <c r="AG17" s="50" t="s">
        <v>7</v>
      </c>
      <c r="AH17" s="50" t="s">
        <v>7</v>
      </c>
      <c r="AI17" s="50" t="s">
        <v>7</v>
      </c>
      <c r="AJ17" s="50" t="s">
        <v>7</v>
      </c>
      <c r="AK17" s="5">
        <v>5</v>
      </c>
      <c r="AL17" s="5">
        <v>5</v>
      </c>
      <c r="AM17" s="5">
        <v>5</v>
      </c>
      <c r="AN17" s="5">
        <v>5</v>
      </c>
      <c r="AO17" s="5">
        <v>5</v>
      </c>
      <c r="AP17" s="5">
        <v>4</v>
      </c>
      <c r="AQ17" s="5">
        <v>5</v>
      </c>
      <c r="AR17" s="28">
        <f>IF(ISBLANK(#REF!)=TRUE,0,AVERAGE(W17:AQ17))</f>
        <v>4.8571428571428568</v>
      </c>
      <c r="AS17" s="5" t="s">
        <v>7</v>
      </c>
      <c r="AT17" s="5" t="s">
        <v>7</v>
      </c>
      <c r="AU17" s="5" t="s">
        <v>7</v>
      </c>
      <c r="AV17" s="5" t="s">
        <v>7</v>
      </c>
      <c r="AW17" s="5" t="s">
        <v>7</v>
      </c>
      <c r="AX17" s="5" t="s">
        <v>7</v>
      </c>
      <c r="AY17" s="5" t="s">
        <v>7</v>
      </c>
      <c r="AZ17" s="5" t="s">
        <v>7</v>
      </c>
      <c r="BA17" s="5" t="s">
        <v>7</v>
      </c>
      <c r="BB17" s="5">
        <v>5</v>
      </c>
      <c r="BC17" s="5">
        <v>5</v>
      </c>
      <c r="BD17" s="5">
        <v>5</v>
      </c>
      <c r="BE17" s="5">
        <v>3</v>
      </c>
      <c r="BF17" s="5">
        <v>5</v>
      </c>
      <c r="BG17" s="5">
        <v>5</v>
      </c>
      <c r="BH17" s="5">
        <v>5</v>
      </c>
      <c r="BI17" s="5">
        <v>5</v>
      </c>
      <c r="BJ17" s="5">
        <v>5</v>
      </c>
      <c r="BK17" s="28">
        <f t="shared" si="1"/>
        <v>4.7777777777777777</v>
      </c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28">
        <f t="shared" si="2"/>
        <v>0</v>
      </c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28">
        <f t="shared" si="3"/>
        <v>0</v>
      </c>
      <c r="CL17" s="29">
        <f>IF(V17=0,0,IF(AR17=0,AVERAGE(V17),IF(BK17=0,AVERAGE(V17,AR17),IF(BX17=0,AVERAGE(V17,AR17,BK17),IF(BH=0,AVERAGE(V17,AR17,BK17,BX17),IF(BT=0,AVERAGE(V17,AR17,BK17,BX17,CK17),IF(CE=0,AVERAGE(V17,AR17,BK17,BX17,CK17,#REF!),IF(#REF!=0,AVERAGE(V17,AR17,BK17,BX17,CK17,#REF!,#REF!),IF(#REF!=0,AVERAGE(V17,AR17,BK17,BX17,CK17,#REF!,#REF!,#REF!,#REF!),IF(#REF!=0,AVERAGE(V17,AR17,BK17,BX17,CK17,#REF!,#REF!,#REF!,#REF!,#REF!),IF(#REF!=0,AVERAGE(V17,AR17,BK17,BX17,CK17,#REF!,#REF!,#REF!,#REF!,#REF!,#REF!),IF(#REF!=0,AVERAGE(V17,AR17,BK17,BX17,CK17,#REF!,#REF!,#REF!,#REF!,#REF!,#REF!,#REF!),AVERAGE(V17,AR17,BK17,BX17,CK17,#REF!,#REF!,#REF!,#REF!,#REF!,#REF!,#REF!,#REF!)))))))))))))</f>
        <v>4.5449735449735451</v>
      </c>
    </row>
    <row r="18" spans="2:90" ht="12.75" thickBot="1" x14ac:dyDescent="0.25">
      <c r="B18" s="2">
        <v>8</v>
      </c>
      <c r="C18" s="3">
        <v>1812206</v>
      </c>
      <c r="D18" s="43" t="s">
        <v>7</v>
      </c>
      <c r="E18" s="43" t="s">
        <v>7</v>
      </c>
      <c r="F18" s="43" t="s">
        <v>7</v>
      </c>
      <c r="G18" s="43" t="s">
        <v>7</v>
      </c>
      <c r="H18" s="43" t="s">
        <v>7</v>
      </c>
      <c r="I18" s="43" t="s">
        <v>7</v>
      </c>
      <c r="J18" s="43" t="s">
        <v>7</v>
      </c>
      <c r="K18" s="43" t="s">
        <v>7</v>
      </c>
      <c r="L18" s="43" t="s">
        <v>7</v>
      </c>
      <c r="M18" s="43" t="s">
        <v>7</v>
      </c>
      <c r="N18" s="43" t="s">
        <v>7</v>
      </c>
      <c r="O18" s="69" t="s">
        <v>7</v>
      </c>
      <c r="P18" s="4" t="s">
        <v>7</v>
      </c>
      <c r="Q18" s="5">
        <v>4</v>
      </c>
      <c r="R18" s="5">
        <v>4</v>
      </c>
      <c r="S18" s="5">
        <v>4</v>
      </c>
      <c r="T18" s="5">
        <v>4</v>
      </c>
      <c r="U18" s="5">
        <v>3</v>
      </c>
      <c r="V18" s="28">
        <f t="shared" si="0"/>
        <v>3.8</v>
      </c>
      <c r="W18" s="50" t="s">
        <v>7</v>
      </c>
      <c r="X18" s="50" t="s">
        <v>7</v>
      </c>
      <c r="Y18" s="50" t="s">
        <v>7</v>
      </c>
      <c r="Z18" s="50" t="s">
        <v>7</v>
      </c>
      <c r="AA18" s="50" t="s">
        <v>7</v>
      </c>
      <c r="AB18" s="50" t="s">
        <v>7</v>
      </c>
      <c r="AC18" s="50" t="s">
        <v>7</v>
      </c>
      <c r="AD18" s="50" t="s">
        <v>7</v>
      </c>
      <c r="AE18" s="50" t="s">
        <v>7</v>
      </c>
      <c r="AF18" s="50" t="s">
        <v>7</v>
      </c>
      <c r="AG18" s="50" t="s">
        <v>7</v>
      </c>
      <c r="AH18" s="50" t="s">
        <v>7</v>
      </c>
      <c r="AI18" s="50" t="s">
        <v>7</v>
      </c>
      <c r="AJ18" s="50" t="s">
        <v>7</v>
      </c>
      <c r="AK18" s="5"/>
      <c r="AL18" s="5"/>
      <c r="AM18" s="5">
        <v>4</v>
      </c>
      <c r="AN18" s="5"/>
      <c r="AO18" s="5"/>
      <c r="AP18" s="5">
        <v>4</v>
      </c>
      <c r="AQ18" s="5">
        <v>4</v>
      </c>
      <c r="AR18" s="28">
        <f>IF(ISBLANK(#REF!)=TRUE,0,AVERAGE(W18:AQ18))</f>
        <v>4</v>
      </c>
      <c r="AS18" s="5" t="s">
        <v>7</v>
      </c>
      <c r="AT18" s="5" t="s">
        <v>7</v>
      </c>
      <c r="AU18" s="5" t="s">
        <v>7</v>
      </c>
      <c r="AV18" s="5" t="s">
        <v>7</v>
      </c>
      <c r="AW18" s="5" t="s">
        <v>7</v>
      </c>
      <c r="AX18" s="5" t="s">
        <v>7</v>
      </c>
      <c r="AY18" s="5" t="s">
        <v>7</v>
      </c>
      <c r="AZ18" s="5" t="s">
        <v>7</v>
      </c>
      <c r="BA18" s="5" t="s">
        <v>7</v>
      </c>
      <c r="BB18" s="5">
        <v>4</v>
      </c>
      <c r="BC18" s="5">
        <v>4</v>
      </c>
      <c r="BD18" s="5">
        <v>4</v>
      </c>
      <c r="BE18" s="5"/>
      <c r="BF18" s="5">
        <v>4</v>
      </c>
      <c r="BG18" s="5">
        <v>4</v>
      </c>
      <c r="BH18" s="5">
        <v>4</v>
      </c>
      <c r="BI18" s="5">
        <v>4</v>
      </c>
      <c r="BJ18" s="5">
        <v>4</v>
      </c>
      <c r="BK18" s="28">
        <f t="shared" si="1"/>
        <v>4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28">
        <f t="shared" si="2"/>
        <v>0</v>
      </c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28">
        <f t="shared" si="3"/>
        <v>0</v>
      </c>
      <c r="CL18" s="29">
        <f>IF(V18=0,0,IF(AR18=0,AVERAGE(V18),IF(BK18=0,AVERAGE(V18,AR18),IF(BX18=0,AVERAGE(V18,AR18,BK18),IF(BH=0,AVERAGE(V18,AR18,BK18,BX18),IF(BT=0,AVERAGE(V18,AR18,BK18,BX18,CK18),IF(CE=0,AVERAGE(V18,AR18,BK18,BX18,CK18,#REF!),IF(#REF!=0,AVERAGE(V18,AR18,BK18,BX18,CK18,#REF!,#REF!),IF(#REF!=0,AVERAGE(V18,AR18,BK18,BX18,CK18,#REF!,#REF!,#REF!,#REF!),IF(#REF!=0,AVERAGE(V18,AR18,BK18,BX18,CK18,#REF!,#REF!,#REF!,#REF!,#REF!),IF(#REF!=0,AVERAGE(V18,AR18,BK18,BX18,CK18,#REF!,#REF!,#REF!,#REF!,#REF!,#REF!),IF(#REF!=0,AVERAGE(V18,AR18,BK18,BX18,CK18,#REF!,#REF!,#REF!,#REF!,#REF!,#REF!,#REF!),AVERAGE(V18,AR18,BK18,BX18,CK18,#REF!,#REF!,#REF!,#REF!,#REF!,#REF!,#REF!,#REF!)))))))))))))</f>
        <v>3.9333333333333336</v>
      </c>
    </row>
    <row r="19" spans="2:90" ht="12.75" thickBot="1" x14ac:dyDescent="0.25">
      <c r="B19" s="2">
        <v>9</v>
      </c>
      <c r="C19" s="3">
        <v>1812207</v>
      </c>
      <c r="D19" s="43" t="s">
        <v>7</v>
      </c>
      <c r="E19" s="43" t="s">
        <v>7</v>
      </c>
      <c r="F19" s="43" t="s">
        <v>7</v>
      </c>
      <c r="G19" s="43" t="s">
        <v>7</v>
      </c>
      <c r="H19" s="43" t="s">
        <v>7</v>
      </c>
      <c r="I19" s="43" t="s">
        <v>7</v>
      </c>
      <c r="J19" s="43" t="s">
        <v>7</v>
      </c>
      <c r="K19" s="43" t="s">
        <v>7</v>
      </c>
      <c r="L19" s="43" t="s">
        <v>7</v>
      </c>
      <c r="M19" s="43" t="s">
        <v>7</v>
      </c>
      <c r="N19" s="43" t="s">
        <v>7</v>
      </c>
      <c r="O19" s="69" t="s">
        <v>7</v>
      </c>
      <c r="P19" s="4" t="s">
        <v>7</v>
      </c>
      <c r="Q19" s="5">
        <v>4</v>
      </c>
      <c r="R19" s="5">
        <v>4</v>
      </c>
      <c r="S19" s="5">
        <v>5</v>
      </c>
      <c r="T19" s="5">
        <v>4</v>
      </c>
      <c r="U19" s="5">
        <v>4</v>
      </c>
      <c r="V19" s="28">
        <f t="shared" si="0"/>
        <v>4.2</v>
      </c>
      <c r="W19" s="50" t="s">
        <v>7</v>
      </c>
      <c r="X19" s="50" t="s">
        <v>7</v>
      </c>
      <c r="Y19" s="50" t="s">
        <v>7</v>
      </c>
      <c r="Z19" s="50" t="s">
        <v>7</v>
      </c>
      <c r="AA19" s="50" t="s">
        <v>7</v>
      </c>
      <c r="AB19" s="50" t="s">
        <v>7</v>
      </c>
      <c r="AC19" s="50" t="s">
        <v>7</v>
      </c>
      <c r="AD19" s="50" t="s">
        <v>7</v>
      </c>
      <c r="AE19" s="50" t="s">
        <v>7</v>
      </c>
      <c r="AF19" s="50" t="s">
        <v>7</v>
      </c>
      <c r="AG19" s="50" t="s">
        <v>7</v>
      </c>
      <c r="AH19" s="50" t="s">
        <v>7</v>
      </c>
      <c r="AI19" s="50" t="s">
        <v>7</v>
      </c>
      <c r="AJ19" s="50" t="s">
        <v>7</v>
      </c>
      <c r="AK19" s="5">
        <v>5</v>
      </c>
      <c r="AL19" s="5">
        <v>5</v>
      </c>
      <c r="AM19" s="5">
        <v>4</v>
      </c>
      <c r="AN19" s="5">
        <v>5</v>
      </c>
      <c r="AO19" s="5">
        <v>5</v>
      </c>
      <c r="AP19" s="5">
        <v>4</v>
      </c>
      <c r="AQ19" s="5">
        <v>5</v>
      </c>
      <c r="AR19" s="28">
        <f>IF(ISBLANK(#REF!)=TRUE,0,AVERAGE(W19:AQ19))</f>
        <v>4.7142857142857144</v>
      </c>
      <c r="AS19" s="5" t="s">
        <v>7</v>
      </c>
      <c r="AT19" s="5" t="s">
        <v>7</v>
      </c>
      <c r="AU19" s="5" t="s">
        <v>7</v>
      </c>
      <c r="AV19" s="5" t="s">
        <v>7</v>
      </c>
      <c r="AW19" s="5" t="s">
        <v>7</v>
      </c>
      <c r="AX19" s="5" t="s">
        <v>7</v>
      </c>
      <c r="AY19" s="5" t="s">
        <v>7</v>
      </c>
      <c r="AZ19" s="5" t="s">
        <v>7</v>
      </c>
      <c r="BA19" s="5" t="s">
        <v>7</v>
      </c>
      <c r="BB19" s="5">
        <v>5</v>
      </c>
      <c r="BC19" s="5">
        <v>5</v>
      </c>
      <c r="BD19" s="5">
        <v>5</v>
      </c>
      <c r="BE19" s="5">
        <v>4</v>
      </c>
      <c r="BF19" s="5">
        <v>5</v>
      </c>
      <c r="BG19" s="5">
        <v>5</v>
      </c>
      <c r="BH19" s="5">
        <v>5</v>
      </c>
      <c r="BI19" s="5">
        <v>5</v>
      </c>
      <c r="BJ19" s="5">
        <v>5</v>
      </c>
      <c r="BK19" s="28">
        <f t="shared" si="1"/>
        <v>4.8888888888888893</v>
      </c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28">
        <f t="shared" si="2"/>
        <v>0</v>
      </c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28">
        <f t="shared" si="3"/>
        <v>0</v>
      </c>
      <c r="CL19" s="29">
        <f>IF(V19=0,0,IF(AR19=0,AVERAGE(V19),IF(BK19=0,AVERAGE(V19,AR19),IF(BX19=0,AVERAGE(V19,AR19,BK19),IF(BH=0,AVERAGE(V19,AR19,BK19,BX19),IF(BT=0,AVERAGE(V19,AR19,BK19,BX19,CK19),IF(CE=0,AVERAGE(V19,AR19,BK19,BX19,CK19,#REF!),IF(#REF!=0,AVERAGE(V19,AR19,BK19,BX19,CK19,#REF!,#REF!),IF(#REF!=0,AVERAGE(V19,AR19,BK19,BX19,CK19,#REF!,#REF!,#REF!,#REF!),IF(#REF!=0,AVERAGE(V19,AR19,BK19,BX19,CK19,#REF!,#REF!,#REF!,#REF!,#REF!),IF(#REF!=0,AVERAGE(V19,AR19,BK19,BX19,CK19,#REF!,#REF!,#REF!,#REF!,#REF!,#REF!),IF(#REF!=0,AVERAGE(V19,AR19,BK19,BX19,CK19,#REF!,#REF!,#REF!,#REF!,#REF!,#REF!,#REF!),AVERAGE(V19,AR19,BK19,BX19,CK19,#REF!,#REF!,#REF!,#REF!,#REF!,#REF!,#REF!,#REF!)))))))))))))</f>
        <v>4.6010582010582013</v>
      </c>
    </row>
    <row r="20" spans="2:90" ht="12.75" thickBot="1" x14ac:dyDescent="0.25">
      <c r="B20" s="2">
        <v>10</v>
      </c>
      <c r="C20" s="3">
        <v>1812208</v>
      </c>
      <c r="D20" s="43" t="s">
        <v>7</v>
      </c>
      <c r="E20" s="43" t="s">
        <v>7</v>
      </c>
      <c r="F20" s="43" t="s">
        <v>7</v>
      </c>
      <c r="G20" s="43" t="s">
        <v>7</v>
      </c>
      <c r="H20" s="43" t="s">
        <v>7</v>
      </c>
      <c r="I20" s="43" t="s">
        <v>7</v>
      </c>
      <c r="J20" s="43" t="s">
        <v>7</v>
      </c>
      <c r="K20" s="43" t="s">
        <v>7</v>
      </c>
      <c r="L20" s="43" t="s">
        <v>7</v>
      </c>
      <c r="M20" s="43" t="s">
        <v>7</v>
      </c>
      <c r="N20" s="43" t="s">
        <v>7</v>
      </c>
      <c r="O20" s="69" t="s">
        <v>7</v>
      </c>
      <c r="P20" s="4" t="s">
        <v>7</v>
      </c>
      <c r="Q20" s="5">
        <v>4</v>
      </c>
      <c r="R20" s="5">
        <v>4</v>
      </c>
      <c r="S20" s="5">
        <v>4</v>
      </c>
      <c r="T20" s="5">
        <v>4</v>
      </c>
      <c r="U20" s="5">
        <v>4</v>
      </c>
      <c r="V20" s="28">
        <f t="shared" si="0"/>
        <v>4</v>
      </c>
      <c r="W20" s="50" t="s">
        <v>7</v>
      </c>
      <c r="X20" s="50" t="s">
        <v>7</v>
      </c>
      <c r="Y20" s="50" t="s">
        <v>7</v>
      </c>
      <c r="Z20" s="50" t="s">
        <v>7</v>
      </c>
      <c r="AA20" s="50" t="s">
        <v>7</v>
      </c>
      <c r="AB20" s="50" t="s">
        <v>7</v>
      </c>
      <c r="AC20" s="50" t="s">
        <v>7</v>
      </c>
      <c r="AD20" s="50" t="s">
        <v>7</v>
      </c>
      <c r="AE20" s="50" t="s">
        <v>7</v>
      </c>
      <c r="AF20" s="50" t="s">
        <v>7</v>
      </c>
      <c r="AG20" s="50" t="s">
        <v>7</v>
      </c>
      <c r="AH20" s="50" t="s">
        <v>7</v>
      </c>
      <c r="AI20" s="50" t="s">
        <v>7</v>
      </c>
      <c r="AJ20" s="50" t="s">
        <v>7</v>
      </c>
      <c r="AK20" s="5">
        <v>5</v>
      </c>
      <c r="AL20" s="5">
        <v>5</v>
      </c>
      <c r="AM20" s="5">
        <v>5</v>
      </c>
      <c r="AN20" s="5">
        <v>5</v>
      </c>
      <c r="AO20" s="5">
        <v>5</v>
      </c>
      <c r="AP20" s="5">
        <v>4</v>
      </c>
      <c r="AQ20" s="5">
        <v>5</v>
      </c>
      <c r="AR20" s="28">
        <f>IF(ISBLANK(#REF!)=TRUE,0,AVERAGE(W20:AQ20))</f>
        <v>4.8571428571428568</v>
      </c>
      <c r="AS20" s="5" t="s">
        <v>7</v>
      </c>
      <c r="AT20" s="5" t="s">
        <v>7</v>
      </c>
      <c r="AU20" s="5" t="s">
        <v>7</v>
      </c>
      <c r="AV20" s="5" t="s">
        <v>7</v>
      </c>
      <c r="AW20" s="5" t="s">
        <v>7</v>
      </c>
      <c r="AX20" s="5" t="s">
        <v>7</v>
      </c>
      <c r="AY20" s="5" t="s">
        <v>7</v>
      </c>
      <c r="AZ20" s="5" t="s">
        <v>7</v>
      </c>
      <c r="BA20" s="5" t="s">
        <v>7</v>
      </c>
      <c r="BB20" s="5">
        <v>5</v>
      </c>
      <c r="BC20" s="5">
        <v>5</v>
      </c>
      <c r="BD20" s="5">
        <v>4</v>
      </c>
      <c r="BE20" s="5">
        <v>5</v>
      </c>
      <c r="BF20" s="5">
        <v>5</v>
      </c>
      <c r="BG20" s="5">
        <v>5</v>
      </c>
      <c r="BH20" s="5">
        <v>5</v>
      </c>
      <c r="BI20" s="5">
        <v>5</v>
      </c>
      <c r="BJ20" s="5">
        <v>5</v>
      </c>
      <c r="BK20" s="28">
        <f t="shared" si="1"/>
        <v>4.8888888888888893</v>
      </c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28">
        <f t="shared" si="2"/>
        <v>0</v>
      </c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8">
        <f t="shared" si="3"/>
        <v>0</v>
      </c>
      <c r="CL20" s="29">
        <f>IF(V20=0,0,IF(AR20=0,AVERAGE(V20),IF(BK20=0,AVERAGE(V20,AR20),IF(BX20=0,AVERAGE(V20,AR20,BK20),IF(BH=0,AVERAGE(V20,AR20,BK20,BX20),IF(BT=0,AVERAGE(V20,AR20,BK20,BX20,CK20),IF(CE=0,AVERAGE(V20,AR20,BK20,BX20,CK20,#REF!),IF(#REF!=0,AVERAGE(V20,AR20,BK20,BX20,CK20,#REF!,#REF!),IF(#REF!=0,AVERAGE(V20,AR20,BK20,BX20,CK20,#REF!,#REF!,#REF!,#REF!),IF(#REF!=0,AVERAGE(V20,AR20,BK20,BX20,CK20,#REF!,#REF!,#REF!,#REF!,#REF!),IF(#REF!=0,AVERAGE(V20,AR20,BK20,BX20,CK20,#REF!,#REF!,#REF!,#REF!,#REF!,#REF!),IF(#REF!=0,AVERAGE(V20,AR20,BK20,BX20,CK20,#REF!,#REF!,#REF!,#REF!,#REF!,#REF!,#REF!),AVERAGE(V20,AR20,BK20,BX20,CK20,#REF!,#REF!,#REF!,#REF!,#REF!,#REF!,#REF!,#REF!)))))))))))))</f>
        <v>4.5820105820105823</v>
      </c>
    </row>
    <row r="21" spans="2:90" ht="12.75" thickBot="1" x14ac:dyDescent="0.25">
      <c r="B21" s="2">
        <v>11</v>
      </c>
      <c r="C21" s="3">
        <v>1812209</v>
      </c>
      <c r="D21" s="43" t="s">
        <v>7</v>
      </c>
      <c r="E21" s="43" t="s">
        <v>7</v>
      </c>
      <c r="F21" s="43" t="s">
        <v>7</v>
      </c>
      <c r="G21" s="43" t="s">
        <v>7</v>
      </c>
      <c r="H21" s="43" t="s">
        <v>7</v>
      </c>
      <c r="I21" s="43" t="s">
        <v>7</v>
      </c>
      <c r="J21" s="43" t="s">
        <v>7</v>
      </c>
      <c r="K21" s="43" t="s">
        <v>7</v>
      </c>
      <c r="L21" s="43" t="s">
        <v>7</v>
      </c>
      <c r="M21" s="43" t="s">
        <v>7</v>
      </c>
      <c r="N21" s="43" t="s">
        <v>7</v>
      </c>
      <c r="O21" s="69" t="s">
        <v>7</v>
      </c>
      <c r="P21" s="4" t="s">
        <v>7</v>
      </c>
      <c r="Q21" s="5">
        <v>4</v>
      </c>
      <c r="R21" s="5">
        <v>4</v>
      </c>
      <c r="S21" s="5">
        <v>5</v>
      </c>
      <c r="T21" s="5">
        <v>4</v>
      </c>
      <c r="U21" s="5">
        <v>4</v>
      </c>
      <c r="V21" s="28">
        <f t="shared" si="0"/>
        <v>4.2</v>
      </c>
      <c r="W21" s="50" t="s">
        <v>7</v>
      </c>
      <c r="X21" s="50" t="s">
        <v>7</v>
      </c>
      <c r="Y21" s="50" t="s">
        <v>7</v>
      </c>
      <c r="Z21" s="50" t="s">
        <v>7</v>
      </c>
      <c r="AA21" s="50" t="s">
        <v>7</v>
      </c>
      <c r="AB21" s="50" t="s">
        <v>7</v>
      </c>
      <c r="AC21" s="50" t="s">
        <v>7</v>
      </c>
      <c r="AD21" s="50" t="s">
        <v>7</v>
      </c>
      <c r="AE21" s="50" t="s">
        <v>7</v>
      </c>
      <c r="AF21" s="50" t="s">
        <v>7</v>
      </c>
      <c r="AG21" s="50" t="s">
        <v>7</v>
      </c>
      <c r="AH21" s="50" t="s">
        <v>7</v>
      </c>
      <c r="AI21" s="50" t="s">
        <v>7</v>
      </c>
      <c r="AJ21" s="50" t="s">
        <v>7</v>
      </c>
      <c r="AK21" s="5">
        <v>4</v>
      </c>
      <c r="AL21" s="5">
        <v>5</v>
      </c>
      <c r="AM21" s="5">
        <v>4</v>
      </c>
      <c r="AN21" s="5">
        <v>4</v>
      </c>
      <c r="AO21" s="5">
        <v>4</v>
      </c>
      <c r="AP21" s="5">
        <v>4</v>
      </c>
      <c r="AQ21" s="5">
        <v>4</v>
      </c>
      <c r="AR21" s="28">
        <f>IF(ISBLANK(#REF!)=TRUE,0,AVERAGE(W21:AQ21))</f>
        <v>4.1428571428571432</v>
      </c>
      <c r="AS21" s="5" t="s">
        <v>7</v>
      </c>
      <c r="AT21" s="5" t="s">
        <v>7</v>
      </c>
      <c r="AU21" s="5" t="s">
        <v>7</v>
      </c>
      <c r="AV21" s="5" t="s">
        <v>7</v>
      </c>
      <c r="AW21" s="5" t="s">
        <v>7</v>
      </c>
      <c r="AX21" s="5" t="s">
        <v>7</v>
      </c>
      <c r="AY21" s="5" t="s">
        <v>7</v>
      </c>
      <c r="AZ21" s="5" t="s">
        <v>7</v>
      </c>
      <c r="BA21" s="5" t="s">
        <v>7</v>
      </c>
      <c r="BB21" s="5">
        <v>5</v>
      </c>
      <c r="BC21" s="5">
        <v>4</v>
      </c>
      <c r="BD21" s="5">
        <v>4</v>
      </c>
      <c r="BE21" s="5">
        <v>3</v>
      </c>
      <c r="BF21" s="5">
        <v>4</v>
      </c>
      <c r="BG21" s="5">
        <v>5</v>
      </c>
      <c r="BH21" s="5">
        <v>4</v>
      </c>
      <c r="BI21" s="5">
        <v>4</v>
      </c>
      <c r="BJ21" s="5">
        <v>4</v>
      </c>
      <c r="BK21" s="28">
        <f t="shared" si="1"/>
        <v>4.1111111111111107</v>
      </c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28">
        <f t="shared" si="2"/>
        <v>0</v>
      </c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28">
        <f t="shared" si="3"/>
        <v>0</v>
      </c>
      <c r="CL21" s="29">
        <f>IF(V21=0,0,IF(AR21=0,AVERAGE(V21),IF(BK21=0,AVERAGE(V21,AR21),IF(BX21=0,AVERAGE(V21,AR21,BK21),IF(BH=0,AVERAGE(V21,AR21,BK21,BX21),IF(BT=0,AVERAGE(V21,AR21,BK21,BX21,CK21),IF(CE=0,AVERAGE(V21,AR21,BK21,BX21,CK21,#REF!),IF(#REF!=0,AVERAGE(V21,AR21,BK21,BX21,CK21,#REF!,#REF!),IF(#REF!=0,AVERAGE(V21,AR21,BK21,BX21,CK21,#REF!,#REF!,#REF!,#REF!),IF(#REF!=0,AVERAGE(V21,AR21,BK21,BX21,CK21,#REF!,#REF!,#REF!,#REF!,#REF!),IF(#REF!=0,AVERAGE(V21,AR21,BK21,BX21,CK21,#REF!,#REF!,#REF!,#REF!,#REF!,#REF!),IF(#REF!=0,AVERAGE(V21,AR21,BK21,BX21,CK21,#REF!,#REF!,#REF!,#REF!,#REF!,#REF!,#REF!),AVERAGE(V21,AR21,BK21,BX21,CK21,#REF!,#REF!,#REF!,#REF!,#REF!,#REF!,#REF!,#REF!)))))))))))))</f>
        <v>4.1513227513227511</v>
      </c>
    </row>
    <row r="22" spans="2:90" ht="12.75" thickBot="1" x14ac:dyDescent="0.25">
      <c r="B22" s="33">
        <v>12</v>
      </c>
      <c r="C22" s="34">
        <v>1812210</v>
      </c>
      <c r="D22" s="43" t="s">
        <v>7</v>
      </c>
      <c r="E22" s="43" t="s">
        <v>7</v>
      </c>
      <c r="F22" s="43" t="s">
        <v>7</v>
      </c>
      <c r="G22" s="43" t="s">
        <v>7</v>
      </c>
      <c r="H22" s="43" t="s">
        <v>7</v>
      </c>
      <c r="I22" s="43" t="s">
        <v>7</v>
      </c>
      <c r="J22" s="43" t="s">
        <v>7</v>
      </c>
      <c r="K22" s="43" t="s">
        <v>7</v>
      </c>
      <c r="L22" s="43" t="s">
        <v>7</v>
      </c>
      <c r="M22" s="43" t="s">
        <v>7</v>
      </c>
      <c r="N22" s="43" t="s">
        <v>7</v>
      </c>
      <c r="O22" s="69" t="s">
        <v>7</v>
      </c>
      <c r="P22" s="35" t="s">
        <v>7</v>
      </c>
      <c r="Q22" s="36">
        <v>3</v>
      </c>
      <c r="R22" s="36">
        <v>5</v>
      </c>
      <c r="S22" s="36">
        <v>4</v>
      </c>
      <c r="T22" s="36">
        <v>5</v>
      </c>
      <c r="U22" s="36">
        <v>4</v>
      </c>
      <c r="V22" s="37">
        <f>IF(ISBLANK(D26)=TRUE,0,AVERAGE(D22:U22))</f>
        <v>4.2</v>
      </c>
      <c r="W22" s="50" t="s">
        <v>7</v>
      </c>
      <c r="X22" s="50" t="s">
        <v>7</v>
      </c>
      <c r="Y22" s="50" t="s">
        <v>7</v>
      </c>
      <c r="Z22" s="50" t="s">
        <v>7</v>
      </c>
      <c r="AA22" s="50" t="s">
        <v>7</v>
      </c>
      <c r="AB22" s="50" t="s">
        <v>7</v>
      </c>
      <c r="AC22" s="50" t="s">
        <v>7</v>
      </c>
      <c r="AD22" s="50" t="s">
        <v>7</v>
      </c>
      <c r="AE22" s="50" t="s">
        <v>7</v>
      </c>
      <c r="AF22" s="50" t="s">
        <v>7</v>
      </c>
      <c r="AG22" s="50" t="s">
        <v>7</v>
      </c>
      <c r="AH22" s="50" t="s">
        <v>7</v>
      </c>
      <c r="AI22" s="50" t="s">
        <v>7</v>
      </c>
      <c r="AJ22" s="50" t="s">
        <v>7</v>
      </c>
      <c r="AK22" s="36">
        <v>5</v>
      </c>
      <c r="AL22" s="36">
        <v>5</v>
      </c>
      <c r="AM22" s="36">
        <v>4</v>
      </c>
      <c r="AN22" s="36">
        <v>5</v>
      </c>
      <c r="AO22" s="36">
        <v>5</v>
      </c>
      <c r="AP22" s="36">
        <v>5</v>
      </c>
      <c r="AQ22" s="36">
        <v>5</v>
      </c>
      <c r="AR22" s="37">
        <f>IF(ISBLANK(#REF!)=TRUE,0,AVERAGE(W22:AQ22))</f>
        <v>4.8571428571428568</v>
      </c>
      <c r="AS22" s="5" t="s">
        <v>7</v>
      </c>
      <c r="AT22" s="5" t="s">
        <v>7</v>
      </c>
      <c r="AU22" s="5" t="s">
        <v>7</v>
      </c>
      <c r="AV22" s="5" t="s">
        <v>7</v>
      </c>
      <c r="AW22" s="5" t="s">
        <v>7</v>
      </c>
      <c r="AX22" s="5" t="s">
        <v>7</v>
      </c>
      <c r="AY22" s="5" t="s">
        <v>7</v>
      </c>
      <c r="AZ22" s="5" t="s">
        <v>7</v>
      </c>
      <c r="BA22" s="5" t="s">
        <v>7</v>
      </c>
      <c r="BB22" s="36">
        <v>5</v>
      </c>
      <c r="BC22" s="36">
        <v>5</v>
      </c>
      <c r="BD22" s="36">
        <v>5</v>
      </c>
      <c r="BE22" s="36">
        <v>3</v>
      </c>
      <c r="BF22" s="36">
        <v>5</v>
      </c>
      <c r="BG22" s="36">
        <v>5</v>
      </c>
      <c r="BH22" s="36">
        <v>5</v>
      </c>
      <c r="BI22" s="36">
        <v>5</v>
      </c>
      <c r="BJ22" s="36">
        <v>5</v>
      </c>
      <c r="BK22" s="37">
        <f t="shared" si="1"/>
        <v>4.7777777777777777</v>
      </c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7">
        <f t="shared" si="2"/>
        <v>0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7">
        <f t="shared" si="3"/>
        <v>0</v>
      </c>
      <c r="CL22" s="29">
        <f>IF(V22=0,0,IF(AR22=0,AVERAGE(V22),IF(BK22=0,AVERAGE(V22,AR22),IF(BX22=0,AVERAGE(V22,AR22,BK22),IF(BH=0,AVERAGE(V22,AR22,BK22,BX22),IF(BT=0,AVERAGE(V22,AR22,BK22,BX22,CK22),IF(CE=0,AVERAGE(V22,AR22,BK22,BX22,CK22,#REF!),IF(#REF!=0,AVERAGE(V22,AR22,BK22,BX22,CK22,#REF!,#REF!),IF(#REF!=0,AVERAGE(V22,AR22,BK22,BX22,CK22,#REF!,#REF!,#REF!,#REF!),IF(#REF!=0,AVERAGE(V22,AR22,BK22,BX22,CK22,#REF!,#REF!,#REF!,#REF!,#REF!),IF(#REF!=0,AVERAGE(V22,AR22,BK22,BX22,CK22,#REF!,#REF!,#REF!,#REF!,#REF!,#REF!),IF(#REF!=0,AVERAGE(V22,AR22,BK22,BX22,CK22,#REF!,#REF!,#REF!,#REF!,#REF!,#REF!,#REF!),AVERAGE(V22,AR22,BK22,BX22,CK22,#REF!,#REF!,#REF!,#REF!,#REF!,#REF!,#REF!,#REF!)))))))))))))</f>
        <v>4.6116402116402115</v>
      </c>
    </row>
    <row r="23" spans="2:90" ht="12.75" thickBot="1" x14ac:dyDescent="0.25">
      <c r="B23" s="7">
        <v>13</v>
      </c>
      <c r="C23" s="34">
        <v>1812211</v>
      </c>
      <c r="D23" s="43" t="s">
        <v>7</v>
      </c>
      <c r="E23" s="43" t="s">
        <v>7</v>
      </c>
      <c r="F23" s="43" t="s">
        <v>7</v>
      </c>
      <c r="G23" s="43" t="s">
        <v>7</v>
      </c>
      <c r="H23" s="43" t="s">
        <v>7</v>
      </c>
      <c r="I23" s="43" t="s">
        <v>7</v>
      </c>
      <c r="J23" s="43" t="s">
        <v>7</v>
      </c>
      <c r="K23" s="43" t="s">
        <v>7</v>
      </c>
      <c r="L23" s="43" t="s">
        <v>7</v>
      </c>
      <c r="M23" s="43" t="s">
        <v>7</v>
      </c>
      <c r="N23" s="43" t="s">
        <v>7</v>
      </c>
      <c r="O23" s="69" t="s">
        <v>7</v>
      </c>
      <c r="P23" s="35" t="s">
        <v>7</v>
      </c>
      <c r="Q23" s="36">
        <v>3</v>
      </c>
      <c r="R23" s="36">
        <v>3</v>
      </c>
      <c r="S23" s="36">
        <v>4</v>
      </c>
      <c r="T23" s="36">
        <v>4</v>
      </c>
      <c r="U23" s="36">
        <v>3</v>
      </c>
      <c r="V23" s="37">
        <f>IF(ISBLANK(D23)=TRUE,0,AVERAGE(D23:U23))</f>
        <v>3.4</v>
      </c>
      <c r="W23" s="36"/>
      <c r="X23" s="36"/>
      <c r="Y23" s="50" t="s">
        <v>7</v>
      </c>
      <c r="Z23" s="36"/>
      <c r="AA23" s="36"/>
      <c r="AB23" s="36"/>
      <c r="AC23" s="36"/>
      <c r="AD23" s="36"/>
      <c r="AE23" s="36"/>
      <c r="AF23" s="50" t="s">
        <v>7</v>
      </c>
      <c r="AG23" s="50" t="s">
        <v>7</v>
      </c>
      <c r="AH23" s="36"/>
      <c r="AI23" s="50" t="s">
        <v>7</v>
      </c>
      <c r="AJ23" s="50" t="s">
        <v>7</v>
      </c>
      <c r="AK23" s="36"/>
      <c r="AL23" s="36"/>
      <c r="AM23" s="36"/>
      <c r="AN23" s="36"/>
      <c r="AO23" s="36"/>
      <c r="AP23" s="36">
        <v>4</v>
      </c>
      <c r="AQ23" s="36"/>
      <c r="AR23" s="37">
        <f>IF(ISBLANK(#REF!)=TRUE,0,AVERAGE(W23:AQ23))</f>
        <v>4</v>
      </c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7">
        <f t="shared" si="1"/>
        <v>0</v>
      </c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7">
        <f t="shared" si="2"/>
        <v>0</v>
      </c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7">
        <f t="shared" si="3"/>
        <v>0</v>
      </c>
      <c r="CL23" s="29">
        <f>IF(V23=0,0,IF(AR23=0,AVERAGE(V23),IF(BK23=0,AVERAGE(V23,AR23),IF(BX23=0,AVERAGE(V23,AR23,BK23),IF(BH=0,AVERAGE(V23,AR23,BK23,BX23),IF(BT=0,AVERAGE(V23,AR23,BK23,BX23,CK23),IF(CE=0,AVERAGE(V23,AR23,BK23,BX23,CK23,#REF!),IF(#REF!=0,AVERAGE(V23,AR23,BK23,BX23,CK23,#REF!,#REF!),IF(#REF!=0,AVERAGE(V23,AR23,BK23,BX23,CK23,#REF!,#REF!,#REF!,#REF!),IF(#REF!=0,AVERAGE(V23,AR23,BK23,BX23,CK23,#REF!,#REF!,#REF!,#REF!,#REF!),IF(#REF!=0,AVERAGE(V23,AR23,BK23,BX23,CK23,#REF!,#REF!,#REF!,#REF!,#REF!,#REF!),IF(#REF!=0,AVERAGE(V23,AR23,BK23,BX23,CK23,#REF!,#REF!,#REF!,#REF!,#REF!,#REF!,#REF!),AVERAGE(V23,AR23,BK23,BX23,CK23,#REF!,#REF!,#REF!,#REF!,#REF!,#REF!,#REF!,#REF!)))))))))))))</f>
        <v>3.7</v>
      </c>
    </row>
    <row r="24" spans="2:90" ht="12.75" thickBot="1" x14ac:dyDescent="0.25">
      <c r="B24" s="33">
        <v>14</v>
      </c>
      <c r="C24" s="34">
        <v>1812212</v>
      </c>
      <c r="D24" s="43" t="s">
        <v>7</v>
      </c>
      <c r="E24" s="43" t="s">
        <v>7</v>
      </c>
      <c r="F24" s="43" t="s">
        <v>7</v>
      </c>
      <c r="G24" s="43" t="s">
        <v>7</v>
      </c>
      <c r="H24" s="43" t="s">
        <v>7</v>
      </c>
      <c r="I24" s="43" t="s">
        <v>7</v>
      </c>
      <c r="J24" s="43" t="s">
        <v>7</v>
      </c>
      <c r="K24" s="43" t="s">
        <v>7</v>
      </c>
      <c r="L24" s="43" t="s">
        <v>7</v>
      </c>
      <c r="M24" s="43" t="s">
        <v>7</v>
      </c>
      <c r="N24" s="43" t="s">
        <v>7</v>
      </c>
      <c r="O24" s="69" t="s">
        <v>7</v>
      </c>
      <c r="P24" s="35" t="s">
        <v>7</v>
      </c>
      <c r="Q24" s="36">
        <v>4</v>
      </c>
      <c r="R24" s="36">
        <v>4</v>
      </c>
      <c r="S24" s="36">
        <v>4</v>
      </c>
      <c r="T24" s="36">
        <v>3</v>
      </c>
      <c r="U24" s="36">
        <v>3</v>
      </c>
      <c r="V24" s="37">
        <f>IF(ISBLANK(D24)=TRUE,0,AVERAGE(D24:U24))</f>
        <v>3.6</v>
      </c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7" t="e">
        <f>IF(ISBLANK(#REF!)=TRUE,0,AVERAGE(W24:AQ24))</f>
        <v>#DIV/0!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7">
        <f t="shared" si="1"/>
        <v>0</v>
      </c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7">
        <f t="shared" si="2"/>
        <v>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7">
        <f t="shared" si="3"/>
        <v>0</v>
      </c>
      <c r="CL24" s="29" t="e">
        <f>IF(V24=0,0,IF(AR24=0,AVERAGE(V24),IF(BK24=0,AVERAGE(V24,AR24),IF(BX24=0,AVERAGE(V24,AR24,BK24),IF(BH=0,AVERAGE(V24,AR24,BK24,BX24),IF(BT=0,AVERAGE(V24,AR24,BK24,BX24,CK24),IF(CE=0,AVERAGE(V24,AR24,BK24,BX24,CK24,#REF!),IF(#REF!=0,AVERAGE(V24,AR24,BK24,BX24,CK24,#REF!,#REF!),IF(#REF!=0,AVERAGE(V24,AR24,BK24,BX24,CK24,#REF!,#REF!,#REF!,#REF!),IF(#REF!=0,AVERAGE(V24,AR24,BK24,BX24,CK24,#REF!,#REF!,#REF!,#REF!,#REF!),IF(#REF!=0,AVERAGE(V24,AR24,BK24,BX24,CK24,#REF!,#REF!,#REF!,#REF!,#REF!,#REF!),IF(#REF!=0,AVERAGE(V24,AR24,BK24,BX24,CK24,#REF!,#REF!,#REF!,#REF!,#REF!,#REF!,#REF!),AVERAGE(V24,AR24,BK24,BX24,CK24,#REF!,#REF!,#REF!,#REF!,#REF!,#REF!,#REF!,#REF!)))))))))))))</f>
        <v>#DIV/0!</v>
      </c>
    </row>
    <row r="25" spans="2:90" ht="12.75" thickBot="1" x14ac:dyDescent="0.25">
      <c r="B25" s="7">
        <v>15</v>
      </c>
      <c r="C25" s="34">
        <v>1812213</v>
      </c>
      <c r="D25" s="43" t="s">
        <v>7</v>
      </c>
      <c r="E25" s="43" t="s">
        <v>7</v>
      </c>
      <c r="F25" s="43" t="s">
        <v>7</v>
      </c>
      <c r="G25" s="43" t="s">
        <v>7</v>
      </c>
      <c r="H25" s="43" t="s">
        <v>7</v>
      </c>
      <c r="I25" s="43" t="s">
        <v>7</v>
      </c>
      <c r="J25" s="43" t="s">
        <v>7</v>
      </c>
      <c r="K25" s="43" t="s">
        <v>7</v>
      </c>
      <c r="L25" s="43" t="s">
        <v>7</v>
      </c>
      <c r="M25" s="43" t="s">
        <v>7</v>
      </c>
      <c r="N25" s="43" t="s">
        <v>7</v>
      </c>
      <c r="O25" s="69" t="s">
        <v>7</v>
      </c>
      <c r="P25" s="35" t="s">
        <v>7</v>
      </c>
      <c r="Q25" s="36">
        <v>3</v>
      </c>
      <c r="R25" s="36">
        <v>3</v>
      </c>
      <c r="S25" s="36">
        <v>4</v>
      </c>
      <c r="T25" s="36">
        <v>3</v>
      </c>
      <c r="U25" s="36">
        <v>3</v>
      </c>
      <c r="V25" s="37">
        <f>IF(ISBLANK(D25)=TRUE,0,AVERAGE(D25:U25))</f>
        <v>3.2</v>
      </c>
      <c r="W25" s="50" t="s">
        <v>7</v>
      </c>
      <c r="X25" s="50" t="s">
        <v>7</v>
      </c>
      <c r="Y25" s="50" t="s">
        <v>7</v>
      </c>
      <c r="Z25" s="50" t="s">
        <v>7</v>
      </c>
      <c r="AA25" s="50" t="s">
        <v>7</v>
      </c>
      <c r="AB25" s="50" t="s">
        <v>7</v>
      </c>
      <c r="AC25" s="50" t="s">
        <v>7</v>
      </c>
      <c r="AD25" s="50" t="s">
        <v>7</v>
      </c>
      <c r="AE25" s="50" t="s">
        <v>7</v>
      </c>
      <c r="AF25" s="50" t="s">
        <v>7</v>
      </c>
      <c r="AG25" s="50" t="s">
        <v>7</v>
      </c>
      <c r="AH25" s="50" t="s">
        <v>7</v>
      </c>
      <c r="AI25" s="50" t="s">
        <v>7</v>
      </c>
      <c r="AJ25" s="50" t="s">
        <v>7</v>
      </c>
      <c r="AK25" s="36">
        <v>4</v>
      </c>
      <c r="AL25" s="36">
        <v>5</v>
      </c>
      <c r="AM25" s="36">
        <v>5</v>
      </c>
      <c r="AN25" s="36">
        <v>5</v>
      </c>
      <c r="AO25" s="36">
        <v>5</v>
      </c>
      <c r="AP25" s="36">
        <v>4</v>
      </c>
      <c r="AQ25" s="36">
        <v>5</v>
      </c>
      <c r="AR25" s="37">
        <f>IF(ISBLANK(#REF!)=TRUE,0,AVERAGE(W25:AQ25))</f>
        <v>4.7142857142857144</v>
      </c>
      <c r="AS25" s="36" t="s">
        <v>7</v>
      </c>
      <c r="AT25" s="36" t="s">
        <v>7</v>
      </c>
      <c r="AU25" s="36" t="s">
        <v>7</v>
      </c>
      <c r="AV25" s="36" t="s">
        <v>7</v>
      </c>
      <c r="AW25" s="36" t="s">
        <v>7</v>
      </c>
      <c r="AX25" s="36" t="s">
        <v>7</v>
      </c>
      <c r="AY25" s="36" t="s">
        <v>7</v>
      </c>
      <c r="AZ25" s="36" t="s">
        <v>7</v>
      </c>
      <c r="BA25" s="36" t="s">
        <v>7</v>
      </c>
      <c r="BB25" s="36">
        <v>4</v>
      </c>
      <c r="BC25" s="36">
        <v>5</v>
      </c>
      <c r="BD25" s="36">
        <v>5</v>
      </c>
      <c r="BE25" s="36">
        <v>3</v>
      </c>
      <c r="BF25" s="36">
        <v>5</v>
      </c>
      <c r="BG25" s="36">
        <v>4</v>
      </c>
      <c r="BH25" s="36">
        <v>5</v>
      </c>
      <c r="BI25" s="36">
        <v>5</v>
      </c>
      <c r="BJ25" s="36">
        <v>5</v>
      </c>
      <c r="BK25" s="37">
        <f t="shared" si="1"/>
        <v>4.5555555555555554</v>
      </c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7">
        <f t="shared" si="2"/>
        <v>0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7">
        <f t="shared" si="3"/>
        <v>0</v>
      </c>
      <c r="CL25" s="29">
        <f>IF(V25=0,0,IF(AR25=0,AVERAGE(V25),IF(BK25=0,AVERAGE(V25,AR25),IF(BX25=0,AVERAGE(V25,AR25,BK25),IF(BH=0,AVERAGE(V25,AR25,BK25,BX25),IF(BT=0,AVERAGE(V25,AR25,BK25,BX25,CK25),IF(CE=0,AVERAGE(V25,AR25,BK25,BX25,CK25,#REF!),IF(#REF!=0,AVERAGE(V25,AR25,BK25,BX25,CK25,#REF!,#REF!),IF(#REF!=0,AVERAGE(V25,AR25,BK25,BX25,CK25,#REF!,#REF!,#REF!,#REF!),IF(#REF!=0,AVERAGE(V25,AR25,BK25,BX25,CK25,#REF!,#REF!,#REF!,#REF!,#REF!),IF(#REF!=0,AVERAGE(V25,AR25,BK25,BX25,CK25,#REF!,#REF!,#REF!,#REF!,#REF!,#REF!),IF(#REF!=0,AVERAGE(V25,AR25,BK25,BX25,CK25,#REF!,#REF!,#REF!,#REF!,#REF!,#REF!,#REF!),AVERAGE(V25,AR25,BK25,BX25,CK25,#REF!,#REF!,#REF!,#REF!,#REF!,#REF!,#REF!,#REF!)))))))))))))</f>
        <v>4.1566137566137566</v>
      </c>
    </row>
    <row r="26" spans="2:90" ht="12.75" thickBot="1" x14ac:dyDescent="0.25">
      <c r="B26" s="33">
        <v>16</v>
      </c>
      <c r="C26" s="34">
        <v>1812196</v>
      </c>
      <c r="D26" s="35" t="s">
        <v>7</v>
      </c>
      <c r="E26" s="4" t="s">
        <v>7</v>
      </c>
      <c r="F26" s="43" t="s">
        <v>7</v>
      </c>
      <c r="G26" s="43" t="s">
        <v>7</v>
      </c>
      <c r="H26" s="43" t="s">
        <v>7</v>
      </c>
      <c r="I26" s="43" t="s">
        <v>7</v>
      </c>
      <c r="J26" s="43" t="s">
        <v>7</v>
      </c>
      <c r="K26" s="43" t="s">
        <v>7</v>
      </c>
      <c r="L26" s="43" t="s">
        <v>7</v>
      </c>
      <c r="M26" s="43" t="s">
        <v>7</v>
      </c>
      <c r="N26" s="43" t="s">
        <v>7</v>
      </c>
      <c r="O26" s="69" t="s">
        <v>7</v>
      </c>
      <c r="P26" s="35" t="s">
        <v>7</v>
      </c>
      <c r="Q26" s="36">
        <v>3</v>
      </c>
      <c r="R26" s="36">
        <v>3</v>
      </c>
      <c r="S26" s="36">
        <v>3</v>
      </c>
      <c r="T26" s="36">
        <v>3</v>
      </c>
      <c r="U26" s="36">
        <v>3</v>
      </c>
      <c r="V26" s="37">
        <f>IF(ISBLANK(#REF!)=TRUE,0,AVERAGE(D26:U26))</f>
        <v>3</v>
      </c>
      <c r="W26" s="50" t="s">
        <v>7</v>
      </c>
      <c r="X26" s="50" t="s">
        <v>7</v>
      </c>
      <c r="Y26" s="50" t="s">
        <v>7</v>
      </c>
      <c r="Z26" s="50" t="s">
        <v>7</v>
      </c>
      <c r="AA26" s="50" t="s">
        <v>7</v>
      </c>
      <c r="AB26" s="50" t="s">
        <v>7</v>
      </c>
      <c r="AC26" s="50" t="s">
        <v>7</v>
      </c>
      <c r="AD26" s="50" t="s">
        <v>7</v>
      </c>
      <c r="AE26" s="50" t="s">
        <v>7</v>
      </c>
      <c r="AF26" s="50" t="s">
        <v>7</v>
      </c>
      <c r="AG26" s="50" t="s">
        <v>7</v>
      </c>
      <c r="AH26" s="50" t="s">
        <v>7</v>
      </c>
      <c r="AI26" s="50" t="s">
        <v>7</v>
      </c>
      <c r="AJ26" s="50" t="s">
        <v>7</v>
      </c>
      <c r="AK26" s="36">
        <v>4</v>
      </c>
      <c r="AL26" s="36">
        <v>4</v>
      </c>
      <c r="AM26" s="36">
        <v>4</v>
      </c>
      <c r="AN26" s="36">
        <v>4</v>
      </c>
      <c r="AO26" s="36">
        <v>4</v>
      </c>
      <c r="AP26" s="36">
        <v>4</v>
      </c>
      <c r="AQ26" s="36">
        <v>4</v>
      </c>
      <c r="AR26" s="37">
        <f>IF(ISBLANK(#REF!)=TRUE,0,AVERAGE(W26:AQ26))</f>
        <v>4</v>
      </c>
      <c r="AS26" s="36" t="s">
        <v>7</v>
      </c>
      <c r="AT26" s="36" t="s">
        <v>7</v>
      </c>
      <c r="AU26" s="36" t="s">
        <v>7</v>
      </c>
      <c r="AV26" s="36" t="s">
        <v>7</v>
      </c>
      <c r="AW26" s="36" t="s">
        <v>7</v>
      </c>
      <c r="AX26" s="36" t="s">
        <v>7</v>
      </c>
      <c r="AY26" s="36" t="s">
        <v>7</v>
      </c>
      <c r="AZ26" s="36" t="s">
        <v>7</v>
      </c>
      <c r="BA26" s="36" t="s">
        <v>7</v>
      </c>
      <c r="BB26" s="36">
        <v>4</v>
      </c>
      <c r="BC26" s="36">
        <v>4</v>
      </c>
      <c r="BD26" s="36">
        <v>4</v>
      </c>
      <c r="BE26" s="36">
        <v>4</v>
      </c>
      <c r="BF26" s="36">
        <v>4</v>
      </c>
      <c r="BG26" s="36">
        <v>4</v>
      </c>
      <c r="BH26" s="36">
        <v>4</v>
      </c>
      <c r="BI26" s="36">
        <v>4</v>
      </c>
      <c r="BJ26" s="36">
        <v>4</v>
      </c>
      <c r="BK26" s="37">
        <f t="shared" si="1"/>
        <v>4</v>
      </c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7">
        <f t="shared" si="2"/>
        <v>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7">
        <f t="shared" si="3"/>
        <v>0</v>
      </c>
      <c r="CL26" s="29">
        <f>IF(V26=0,0,IF(AR26=0,AVERAGE(V26),IF(BK26=0,AVERAGE(V26,AR26),IF(BX26=0,AVERAGE(V26,AR26,BK26),IF(BH=0,AVERAGE(V26,AR26,BK26,BX26),IF(BT=0,AVERAGE(V26,AR26,BK26,BX26,CK26),IF(CE=0,AVERAGE(V26,AR26,BK26,BX26,CK26,#REF!),IF(#REF!=0,AVERAGE(V26,AR26,BK26,BX26,CK26,#REF!,#REF!),IF(#REF!=0,AVERAGE(V26,AR26,BK26,BX26,CK26,#REF!,#REF!,#REF!,#REF!),IF(#REF!=0,AVERAGE(V26,AR26,BK26,BX26,CK26,#REF!,#REF!,#REF!,#REF!,#REF!),IF(#REF!=0,AVERAGE(V26,AR26,BK26,BX26,CK26,#REF!,#REF!,#REF!,#REF!,#REF!,#REF!),IF(#REF!=0,AVERAGE(V26,AR26,BK26,BX26,CK26,#REF!,#REF!,#REF!,#REF!,#REF!,#REF!,#REF!),AVERAGE(V26,AR26,BK26,BX26,CK26,#REF!,#REF!,#REF!,#REF!,#REF!,#REF!,#REF!,#REF!)))))))))))))</f>
        <v>3.6666666666666665</v>
      </c>
    </row>
    <row r="27" spans="2:90" ht="12.75" thickBot="1" x14ac:dyDescent="0.25">
      <c r="B27" s="7">
        <v>17</v>
      </c>
      <c r="C27" s="34">
        <v>1714023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6"/>
      <c r="T27" s="36"/>
      <c r="U27" s="36"/>
      <c r="V27" s="37">
        <f t="shared" ref="V27:V47" si="4">IF(ISBLANK(D27)=TRUE,0,AVERAGE(D27:U27))</f>
        <v>0</v>
      </c>
      <c r="W27" s="50" t="s">
        <v>7</v>
      </c>
      <c r="X27" s="50"/>
      <c r="Y27" s="50" t="s">
        <v>7</v>
      </c>
      <c r="Z27" s="50"/>
      <c r="AA27" s="50" t="s">
        <v>7</v>
      </c>
      <c r="AB27" s="50" t="s">
        <v>7</v>
      </c>
      <c r="AC27" s="50" t="s">
        <v>7</v>
      </c>
      <c r="AD27" s="50" t="s">
        <v>7</v>
      </c>
      <c r="AE27" s="50" t="s">
        <v>7</v>
      </c>
      <c r="AF27" s="50" t="s">
        <v>7</v>
      </c>
      <c r="AG27" s="50" t="s">
        <v>7</v>
      </c>
      <c r="AH27" s="50" t="s">
        <v>7</v>
      </c>
      <c r="AI27" s="50" t="s">
        <v>7</v>
      </c>
      <c r="AJ27" s="50" t="s">
        <v>7</v>
      </c>
      <c r="AK27" s="36">
        <v>3</v>
      </c>
      <c r="AL27" s="36">
        <v>4</v>
      </c>
      <c r="AM27" s="36"/>
      <c r="AN27" s="36"/>
      <c r="AO27" s="36">
        <v>4</v>
      </c>
      <c r="AP27" s="36">
        <v>4</v>
      </c>
      <c r="AQ27" s="36">
        <v>4</v>
      </c>
      <c r="AR27" s="37">
        <f>IF(ISBLANK(#REF!)=TRUE,0,AVERAGE(W27:AQ27))</f>
        <v>3.8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7">
        <f t="shared" si="1"/>
        <v>0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7">
        <f t="shared" si="2"/>
        <v>0</v>
      </c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7">
        <f t="shared" si="3"/>
        <v>0</v>
      </c>
      <c r="CL27" s="29">
        <f>IF(V27=0,0,IF(AR27=0,AVERAGE(V27),IF(BK27=0,AVERAGE(V27,AR27),IF(BX27=0,AVERAGE(V27,AR27,BK27),IF(BH=0,AVERAGE(V27,AR27,BK27,BX27),IF(BT=0,AVERAGE(V27,AR27,BK27,BX27,CK27),IF(CE=0,AVERAGE(V27,AR27,BK27,BX27,CK27,#REF!),IF(#REF!=0,AVERAGE(V27,AR27,BK27,BX27,CK27,#REF!,#REF!),IF(#REF!=0,AVERAGE(V27,AR27,BK27,BX27,CK27,#REF!,#REF!,#REF!,#REF!),IF(#REF!=0,AVERAGE(V27,AR27,BK27,BX27,CK27,#REF!,#REF!,#REF!,#REF!,#REF!),IF(#REF!=0,AVERAGE(V27,AR27,BK27,BX27,CK27,#REF!,#REF!,#REF!,#REF!,#REF!,#REF!),IF(#REF!=0,AVERAGE(V27,AR27,BK27,BX27,CK27,#REF!,#REF!,#REF!,#REF!,#REF!,#REF!,#REF!),AVERAGE(V27,AR27,BK27,BX27,CK27,#REF!,#REF!,#REF!,#REF!,#REF!,#REF!,#REF!,#REF!)))))))))))))</f>
        <v>0</v>
      </c>
    </row>
    <row r="28" spans="2:90" ht="12.75" thickBot="1" x14ac:dyDescent="0.25">
      <c r="B28" s="33">
        <v>18</v>
      </c>
      <c r="C28" s="34">
        <v>1812112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6"/>
      <c r="T28" s="36"/>
      <c r="U28" s="36"/>
      <c r="V28" s="37">
        <f t="shared" si="4"/>
        <v>0</v>
      </c>
      <c r="W28" s="50" t="s">
        <v>7</v>
      </c>
      <c r="X28" s="50" t="s">
        <v>7</v>
      </c>
      <c r="Y28" s="50" t="s">
        <v>7</v>
      </c>
      <c r="Z28" s="50" t="s">
        <v>7</v>
      </c>
      <c r="AA28" s="50" t="s">
        <v>7</v>
      </c>
      <c r="AB28" s="50" t="s">
        <v>7</v>
      </c>
      <c r="AC28" s="50" t="s">
        <v>7</v>
      </c>
      <c r="AD28" s="50" t="s">
        <v>7</v>
      </c>
      <c r="AE28" s="50" t="s">
        <v>7</v>
      </c>
      <c r="AF28" s="50" t="s">
        <v>7</v>
      </c>
      <c r="AG28" s="50" t="s">
        <v>7</v>
      </c>
      <c r="AH28" s="50" t="s">
        <v>7</v>
      </c>
      <c r="AI28" s="50" t="s">
        <v>7</v>
      </c>
      <c r="AJ28" s="50" t="s">
        <v>7</v>
      </c>
      <c r="AK28" s="36">
        <v>4</v>
      </c>
      <c r="AL28" s="36">
        <v>4</v>
      </c>
      <c r="AM28" s="36">
        <v>4</v>
      </c>
      <c r="AN28" s="36">
        <v>4</v>
      </c>
      <c r="AO28" s="36">
        <v>4</v>
      </c>
      <c r="AP28" s="36">
        <v>4</v>
      </c>
      <c r="AQ28" s="36">
        <v>4</v>
      </c>
      <c r="AR28" s="37">
        <f>IF(ISBLANK(#REF!)=TRUE,0,AVERAGE(W28:AQ28))</f>
        <v>4</v>
      </c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7">
        <f t="shared" si="1"/>
        <v>0</v>
      </c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7">
        <f t="shared" si="2"/>
        <v>0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7">
        <f t="shared" si="3"/>
        <v>0</v>
      </c>
      <c r="CL28" s="29">
        <f>IF(V28=0,0,IF(AR28=0,AVERAGE(V28),IF(BK28=0,AVERAGE(V28,AR28),IF(BX28=0,AVERAGE(V28,AR28,BK28),IF(BH=0,AVERAGE(V28,AR28,BK28,BX28),IF(BT=0,AVERAGE(V28,AR28,BK28,BX28,CK28),IF(CE=0,AVERAGE(V28,AR28,BK28,BX28,CK28,#REF!),IF(#REF!=0,AVERAGE(V28,AR28,BK28,BX28,CK28,#REF!,#REF!),IF(#REF!=0,AVERAGE(V28,AR28,BK28,BX28,CK28,#REF!,#REF!,#REF!,#REF!),IF(#REF!=0,AVERAGE(V28,AR28,BK28,BX28,CK28,#REF!,#REF!,#REF!,#REF!,#REF!),IF(#REF!=0,AVERAGE(V28,AR28,BK28,BX28,CK28,#REF!,#REF!,#REF!,#REF!,#REF!,#REF!),IF(#REF!=0,AVERAGE(V28,AR28,BK28,BX28,CK28,#REF!,#REF!,#REF!,#REF!,#REF!,#REF!,#REF!),AVERAGE(V28,AR28,BK28,BX28,CK28,#REF!,#REF!,#REF!,#REF!,#REF!,#REF!,#REF!,#REF!)))))))))))))</f>
        <v>0</v>
      </c>
    </row>
    <row r="29" spans="2:90" ht="12.75" thickBot="1" x14ac:dyDescent="0.25">
      <c r="B29" s="7">
        <v>19</v>
      </c>
      <c r="C29" s="34">
        <v>1912278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6"/>
      <c r="S29" s="36"/>
      <c r="T29" s="36"/>
      <c r="U29" s="36"/>
      <c r="V29" s="37">
        <f t="shared" si="4"/>
        <v>0</v>
      </c>
      <c r="W29" s="50" t="s">
        <v>7</v>
      </c>
      <c r="X29" s="50" t="s">
        <v>7</v>
      </c>
      <c r="Y29" s="50" t="s">
        <v>7</v>
      </c>
      <c r="Z29" s="50" t="s">
        <v>7</v>
      </c>
      <c r="AA29" s="50" t="s">
        <v>7</v>
      </c>
      <c r="AB29" s="50" t="s">
        <v>7</v>
      </c>
      <c r="AC29" s="50" t="s">
        <v>7</v>
      </c>
      <c r="AD29" s="50" t="s">
        <v>7</v>
      </c>
      <c r="AE29" s="50" t="s">
        <v>7</v>
      </c>
      <c r="AF29" s="50" t="s">
        <v>7</v>
      </c>
      <c r="AG29" s="50" t="s">
        <v>7</v>
      </c>
      <c r="AH29" s="50" t="s">
        <v>7</v>
      </c>
      <c r="AI29" s="50" t="s">
        <v>7</v>
      </c>
      <c r="AJ29" s="50" t="s">
        <v>7</v>
      </c>
      <c r="AK29" s="36">
        <v>4</v>
      </c>
      <c r="AL29" s="36">
        <v>4</v>
      </c>
      <c r="AM29" s="36">
        <v>4</v>
      </c>
      <c r="AN29" s="36">
        <v>4</v>
      </c>
      <c r="AO29" s="36">
        <v>4</v>
      </c>
      <c r="AP29" s="36">
        <v>4</v>
      </c>
      <c r="AQ29" s="36">
        <v>4</v>
      </c>
      <c r="AR29" s="37">
        <f>IF(ISBLANK(#REF!)=TRUE,0,AVERAGE(W29:AQ29))</f>
        <v>4</v>
      </c>
      <c r="AS29" s="36" t="s">
        <v>7</v>
      </c>
      <c r="AT29" s="36" t="s">
        <v>7</v>
      </c>
      <c r="AU29" s="36" t="s">
        <v>7</v>
      </c>
      <c r="AV29" s="36" t="s">
        <v>7</v>
      </c>
      <c r="AW29" s="36" t="s">
        <v>7</v>
      </c>
      <c r="AX29" s="36" t="s">
        <v>7</v>
      </c>
      <c r="AY29" s="36" t="s">
        <v>7</v>
      </c>
      <c r="AZ29" s="36" t="s">
        <v>7</v>
      </c>
      <c r="BA29" s="36" t="s">
        <v>7</v>
      </c>
      <c r="BB29" s="36">
        <v>5</v>
      </c>
      <c r="BC29" s="36">
        <v>4</v>
      </c>
      <c r="BD29" s="36">
        <v>4</v>
      </c>
      <c r="BE29" s="36">
        <v>5</v>
      </c>
      <c r="BF29" s="36">
        <v>4</v>
      </c>
      <c r="BG29" s="36">
        <v>5</v>
      </c>
      <c r="BH29" s="36">
        <v>4</v>
      </c>
      <c r="BI29" s="36">
        <v>4</v>
      </c>
      <c r="BJ29" s="36">
        <v>4</v>
      </c>
      <c r="BK29" s="37">
        <f t="shared" si="1"/>
        <v>4.333333333333333</v>
      </c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7">
        <f t="shared" si="2"/>
        <v>0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7">
        <f t="shared" si="3"/>
        <v>0</v>
      </c>
      <c r="CL29" s="29">
        <f>IF(V29=0,0,IF(AR29=0,AVERAGE(V29),IF(BK29=0,AVERAGE(V29,AR29),IF(BX29=0,AVERAGE(V29,AR29,BK29),IF(BH=0,AVERAGE(V29,AR29,BK29,BX29),IF(BT=0,AVERAGE(V29,AR29,BK29,BX29,CK29),IF(CE=0,AVERAGE(V29,AR29,BK29,BX29,CK29,#REF!),IF(#REF!=0,AVERAGE(V29,AR29,BK29,BX29,CK29,#REF!,#REF!),IF(#REF!=0,AVERAGE(V29,AR29,BK29,BX29,CK29,#REF!,#REF!,#REF!,#REF!),IF(#REF!=0,AVERAGE(V29,AR29,BK29,BX29,CK29,#REF!,#REF!,#REF!,#REF!,#REF!),IF(#REF!=0,AVERAGE(V29,AR29,BK29,BX29,CK29,#REF!,#REF!,#REF!,#REF!,#REF!,#REF!),IF(#REF!=0,AVERAGE(V29,AR29,BK29,BX29,CK29,#REF!,#REF!,#REF!,#REF!,#REF!,#REF!,#REF!),AVERAGE(V29,AR29,BK29,BX29,CK29,#REF!,#REF!,#REF!,#REF!,#REF!,#REF!,#REF!,#REF!)))))))))))))</f>
        <v>0</v>
      </c>
    </row>
    <row r="30" spans="2:90" ht="12.75" thickBot="1" x14ac:dyDescent="0.25">
      <c r="B30" s="33">
        <v>20</v>
      </c>
      <c r="C30" s="34">
        <v>1812214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6"/>
      <c r="S30" s="36"/>
      <c r="T30" s="36"/>
      <c r="U30" s="36"/>
      <c r="V30" s="37">
        <f t="shared" si="4"/>
        <v>0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 t="e">
        <f>IF(ISBLANK(#REF!)=TRUE,0,AVERAGE(W30:AQ30))</f>
        <v>#DIV/0!</v>
      </c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>
        <f t="shared" si="1"/>
        <v>0</v>
      </c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7">
        <f t="shared" si="2"/>
        <v>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7">
        <f t="shared" si="3"/>
        <v>0</v>
      </c>
      <c r="CL30" s="29">
        <f>IF(V30=0,0,IF(AR30=0,AVERAGE(V30),IF(BK30=0,AVERAGE(V30,AR30),IF(BX30=0,AVERAGE(V30,AR30,BK30),IF(BH=0,AVERAGE(V30,AR30,BK30,BX30),IF(BT=0,AVERAGE(V30,AR30,BK30,BX30,CK30),IF(CE=0,AVERAGE(V30,AR30,BK30,BX30,CK30,#REF!),IF(#REF!=0,AVERAGE(V30,AR30,BK30,BX30,CK30,#REF!,#REF!),IF(#REF!=0,AVERAGE(V30,AR30,BK30,BX30,CK30,#REF!,#REF!,#REF!,#REF!),IF(#REF!=0,AVERAGE(V30,AR30,BK30,BX30,CK30,#REF!,#REF!,#REF!,#REF!,#REF!),IF(#REF!=0,AVERAGE(V30,AR30,BK30,BX30,CK30,#REF!,#REF!,#REF!,#REF!,#REF!,#REF!),IF(#REF!=0,AVERAGE(V30,AR30,BK30,BX30,CK30,#REF!,#REF!,#REF!,#REF!,#REF!,#REF!,#REF!),AVERAGE(V30,AR30,BK30,BX30,CK30,#REF!,#REF!,#REF!,#REF!,#REF!,#REF!,#REF!,#REF!)))))))))))))</f>
        <v>0</v>
      </c>
    </row>
    <row r="31" spans="2:90" ht="12.75" thickBot="1" x14ac:dyDescent="0.25">
      <c r="B31" s="7">
        <v>21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36"/>
      <c r="S31" s="36"/>
      <c r="T31" s="36"/>
      <c r="U31" s="36"/>
      <c r="V31" s="37">
        <f t="shared" si="4"/>
        <v>0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7" t="e">
        <f>IF(ISBLANK(#REF!)=TRUE,0,AVERAGE(W31:AQ31))</f>
        <v>#DIV/0!</v>
      </c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7">
        <f t="shared" si="1"/>
        <v>0</v>
      </c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7">
        <f t="shared" si="2"/>
        <v>0</v>
      </c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7">
        <f t="shared" si="3"/>
        <v>0</v>
      </c>
      <c r="CL31" s="29">
        <f>IF(V31=0,0,IF(AR31=0,AVERAGE(V31),IF(BK31=0,AVERAGE(V31,AR31),IF(BX31=0,AVERAGE(V31,AR31,BK31),IF(BH=0,AVERAGE(V31,AR31,BK31,BX31),IF(BT=0,AVERAGE(V31,AR31,BK31,BX31,CK31),IF(CE=0,AVERAGE(V31,AR31,BK31,BX31,CK31,#REF!),IF(#REF!=0,AVERAGE(V31,AR31,BK31,BX31,CK31,#REF!,#REF!),IF(#REF!=0,AVERAGE(V31,AR31,BK31,BX31,CK31,#REF!,#REF!,#REF!,#REF!),IF(#REF!=0,AVERAGE(V31,AR31,BK31,BX31,CK31,#REF!,#REF!,#REF!,#REF!,#REF!),IF(#REF!=0,AVERAGE(V31,AR31,BK31,BX31,CK31,#REF!,#REF!,#REF!,#REF!,#REF!,#REF!),IF(#REF!=0,AVERAGE(V31,AR31,BK31,BX31,CK31,#REF!,#REF!,#REF!,#REF!,#REF!,#REF!,#REF!),AVERAGE(V31,AR31,BK31,BX31,CK31,#REF!,#REF!,#REF!,#REF!,#REF!,#REF!,#REF!,#REF!)))))))))))))</f>
        <v>0</v>
      </c>
    </row>
    <row r="32" spans="2:90" ht="12.75" thickBot="1" x14ac:dyDescent="0.25">
      <c r="B32" s="33">
        <v>22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6"/>
      <c r="S32" s="36"/>
      <c r="T32" s="36"/>
      <c r="U32" s="36"/>
      <c r="V32" s="37">
        <f t="shared" si="4"/>
        <v>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7" t="e">
        <f>IF(ISBLANK(#REF!)=TRUE,0,AVERAGE(W32:AQ32))</f>
        <v>#DIV/0!</v>
      </c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>
        <f t="shared" si="1"/>
        <v>0</v>
      </c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7">
        <f t="shared" si="2"/>
        <v>0</v>
      </c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7">
        <f t="shared" si="3"/>
        <v>0</v>
      </c>
      <c r="CL32" s="29">
        <f>IF(V32=0,0,IF(AR32=0,AVERAGE(V32),IF(BK32=0,AVERAGE(V32,AR32),IF(BX32=0,AVERAGE(V32,AR32,BK32),IF(BH=0,AVERAGE(V32,AR32,BK32,BX32),IF(BT=0,AVERAGE(V32,AR32,BK32,BX32,CK32),IF(CE=0,AVERAGE(V32,AR32,BK32,BX32,CK32,#REF!),IF(#REF!=0,AVERAGE(V32,AR32,BK32,BX32,CK32,#REF!,#REF!),IF(#REF!=0,AVERAGE(V32,AR32,BK32,BX32,CK32,#REF!,#REF!,#REF!,#REF!),IF(#REF!=0,AVERAGE(V32,AR32,BK32,BX32,CK32,#REF!,#REF!,#REF!,#REF!,#REF!),IF(#REF!=0,AVERAGE(V32,AR32,BK32,BX32,CK32,#REF!,#REF!,#REF!,#REF!,#REF!,#REF!),IF(#REF!=0,AVERAGE(V32,AR32,BK32,BX32,CK32,#REF!,#REF!,#REF!,#REF!,#REF!,#REF!,#REF!),AVERAGE(V32,AR32,BK32,BX32,CK32,#REF!,#REF!,#REF!,#REF!,#REF!,#REF!,#REF!,#REF!)))))))))))))</f>
        <v>0</v>
      </c>
    </row>
    <row r="33" spans="2:90" ht="12.75" thickBot="1" x14ac:dyDescent="0.25">
      <c r="B33" s="7">
        <v>23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36"/>
      <c r="S33" s="36"/>
      <c r="T33" s="36"/>
      <c r="U33" s="36"/>
      <c r="V33" s="37">
        <f t="shared" si="4"/>
        <v>0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7" t="e">
        <f>IF(ISBLANK(#REF!)=TRUE,0,AVERAGE(W33:AQ33))</f>
        <v>#DIV/0!</v>
      </c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7">
        <f t="shared" si="1"/>
        <v>0</v>
      </c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7">
        <f t="shared" si="2"/>
        <v>0</v>
      </c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7">
        <f t="shared" si="3"/>
        <v>0</v>
      </c>
      <c r="CL33" s="29">
        <f>IF(V33=0,0,IF(AR33=0,AVERAGE(V33),IF(BK33=0,AVERAGE(V33,AR33),IF(BX33=0,AVERAGE(V33,AR33,BK33),IF(BH=0,AVERAGE(V33,AR33,BK33,BX33),IF(BT=0,AVERAGE(V33,AR33,BK33,BX33,CK33),IF(CE=0,AVERAGE(V33,AR33,BK33,BX33,CK33,#REF!),IF(#REF!=0,AVERAGE(V33,AR33,BK33,BX33,CK33,#REF!,#REF!),IF(#REF!=0,AVERAGE(V33,AR33,BK33,BX33,CK33,#REF!,#REF!,#REF!,#REF!),IF(#REF!=0,AVERAGE(V33,AR33,BK33,BX33,CK33,#REF!,#REF!,#REF!,#REF!,#REF!),IF(#REF!=0,AVERAGE(V33,AR33,BK33,BX33,CK33,#REF!,#REF!,#REF!,#REF!,#REF!,#REF!),IF(#REF!=0,AVERAGE(V33,AR33,BK33,BX33,CK33,#REF!,#REF!,#REF!,#REF!,#REF!,#REF!,#REF!),AVERAGE(V33,AR33,BK33,BX33,CK33,#REF!,#REF!,#REF!,#REF!,#REF!,#REF!,#REF!,#REF!)))))))))))))</f>
        <v>0</v>
      </c>
    </row>
    <row r="34" spans="2:90" ht="12.75" thickBot="1" x14ac:dyDescent="0.25">
      <c r="B34" s="33">
        <v>24</v>
      </c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7">
        <f t="shared" si="4"/>
        <v>0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 t="e">
        <f>IF(ISBLANK(#REF!)=TRUE,0,AVERAGE(W34:AQ34))</f>
        <v>#DIV/0!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7">
        <f t="shared" si="1"/>
        <v>0</v>
      </c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7">
        <f t="shared" si="2"/>
        <v>0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7">
        <f t="shared" si="3"/>
        <v>0</v>
      </c>
      <c r="CL34" s="29">
        <f>IF(V34=0,0,IF(AR34=0,AVERAGE(V34),IF(BK34=0,AVERAGE(V34,AR34),IF(BX34=0,AVERAGE(V34,AR34,BK34),IF(BH=0,AVERAGE(V34,AR34,BK34,BX34),IF(BT=0,AVERAGE(V34,AR34,BK34,BX34,CK34),IF(CE=0,AVERAGE(V34,AR34,BK34,BX34,CK34,#REF!),IF(#REF!=0,AVERAGE(V34,AR34,BK34,BX34,CK34,#REF!,#REF!),IF(#REF!=0,AVERAGE(V34,AR34,BK34,BX34,CK34,#REF!,#REF!,#REF!,#REF!),IF(#REF!=0,AVERAGE(V34,AR34,BK34,BX34,CK34,#REF!,#REF!,#REF!,#REF!,#REF!),IF(#REF!=0,AVERAGE(V34,AR34,BK34,BX34,CK34,#REF!,#REF!,#REF!,#REF!,#REF!,#REF!),IF(#REF!=0,AVERAGE(V34,AR34,BK34,BX34,CK34,#REF!,#REF!,#REF!,#REF!,#REF!,#REF!,#REF!),AVERAGE(V34,AR34,BK34,BX34,CK34,#REF!,#REF!,#REF!,#REF!,#REF!,#REF!,#REF!,#REF!)))))))))))))</f>
        <v>0</v>
      </c>
    </row>
    <row r="35" spans="2:90" ht="12.75" thickBot="1" x14ac:dyDescent="0.25">
      <c r="B35" s="7">
        <v>25</v>
      </c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36"/>
      <c r="S35" s="36"/>
      <c r="T35" s="36"/>
      <c r="U35" s="36"/>
      <c r="V35" s="37">
        <f t="shared" si="4"/>
        <v>0</v>
      </c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7" t="e">
        <f>IF(ISBLANK(#REF!)=TRUE,0,AVERAGE(W35:AQ35))</f>
        <v>#DIV/0!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7">
        <f t="shared" si="1"/>
        <v>0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7">
        <f t="shared" si="2"/>
        <v>0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7">
        <f t="shared" si="3"/>
        <v>0</v>
      </c>
      <c r="CL35" s="29">
        <f>IF(V35=0,0,IF(AR35=0,AVERAGE(V35),IF(BK35=0,AVERAGE(V35,AR35),IF(BX35=0,AVERAGE(V35,AR35,BK35),IF(BH=0,AVERAGE(V35,AR35,BK35,BX35),IF(BT=0,AVERAGE(V35,AR35,BK35,BX35,CK35),IF(CE=0,AVERAGE(V35,AR35,BK35,BX35,CK35,#REF!),IF(#REF!=0,AVERAGE(V35,AR35,BK35,BX35,CK35,#REF!,#REF!),IF(#REF!=0,AVERAGE(V35,AR35,BK35,BX35,CK35,#REF!,#REF!,#REF!,#REF!),IF(#REF!=0,AVERAGE(V35,AR35,BK35,BX35,CK35,#REF!,#REF!,#REF!,#REF!,#REF!),IF(#REF!=0,AVERAGE(V35,AR35,BK35,BX35,CK35,#REF!,#REF!,#REF!,#REF!,#REF!,#REF!),IF(#REF!=0,AVERAGE(V35,AR35,BK35,BX35,CK35,#REF!,#REF!,#REF!,#REF!,#REF!,#REF!,#REF!),AVERAGE(V35,AR35,BK35,BX35,CK35,#REF!,#REF!,#REF!,#REF!,#REF!,#REF!,#REF!,#REF!)))))))))))))</f>
        <v>0</v>
      </c>
    </row>
    <row r="36" spans="2:90" ht="12.75" thickBot="1" x14ac:dyDescent="0.25">
      <c r="B36" s="33">
        <v>26</v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6"/>
      <c r="S36" s="36"/>
      <c r="T36" s="36"/>
      <c r="U36" s="36"/>
      <c r="V36" s="37">
        <f t="shared" si="4"/>
        <v>0</v>
      </c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 t="e">
        <f>IF(ISBLANK(#REF!)=TRUE,0,AVERAGE(W36:AQ36))</f>
        <v>#DIV/0!</v>
      </c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7">
        <f t="shared" si="1"/>
        <v>0</v>
      </c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7">
        <f t="shared" si="2"/>
        <v>0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7">
        <f t="shared" si="3"/>
        <v>0</v>
      </c>
      <c r="CL36" s="29">
        <f>IF(V36=0,0,IF(AR36=0,AVERAGE(V36),IF(BK36=0,AVERAGE(V36,AR36),IF(BX36=0,AVERAGE(V36,AR36,BK36),IF(BH=0,AVERAGE(V36,AR36,BK36,BX36),IF(BT=0,AVERAGE(V36,AR36,BK36,BX36,CK36),IF(CE=0,AVERAGE(V36,AR36,BK36,BX36,CK36,#REF!),IF(#REF!=0,AVERAGE(V36,AR36,BK36,BX36,CK36,#REF!,#REF!),IF(#REF!=0,AVERAGE(V36,AR36,BK36,BX36,CK36,#REF!,#REF!,#REF!,#REF!),IF(#REF!=0,AVERAGE(V36,AR36,BK36,BX36,CK36,#REF!,#REF!,#REF!,#REF!,#REF!),IF(#REF!=0,AVERAGE(V36,AR36,BK36,BX36,CK36,#REF!,#REF!,#REF!,#REF!,#REF!,#REF!),IF(#REF!=0,AVERAGE(V36,AR36,BK36,BX36,CK36,#REF!,#REF!,#REF!,#REF!,#REF!,#REF!,#REF!),AVERAGE(V36,AR36,BK36,BX36,CK36,#REF!,#REF!,#REF!,#REF!,#REF!,#REF!,#REF!,#REF!)))))))))))))</f>
        <v>0</v>
      </c>
    </row>
    <row r="37" spans="2:90" ht="12.75" thickBot="1" x14ac:dyDescent="0.25">
      <c r="B37" s="7">
        <v>27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36"/>
      <c r="S37" s="36"/>
      <c r="T37" s="36"/>
      <c r="U37" s="36"/>
      <c r="V37" s="37">
        <f t="shared" si="4"/>
        <v>0</v>
      </c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 t="e">
        <f>IF(ISBLANK(#REF!)=TRUE,0,AVERAGE(W37:AQ37))</f>
        <v>#DIV/0!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7">
        <f t="shared" si="1"/>
        <v>0</v>
      </c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7">
        <f t="shared" si="2"/>
        <v>0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7">
        <f t="shared" si="3"/>
        <v>0</v>
      </c>
      <c r="CL37" s="29">
        <f>IF(V37=0,0,IF(AR37=0,AVERAGE(V37),IF(BK37=0,AVERAGE(V37,AR37),IF(BX37=0,AVERAGE(V37,AR37,BK37),IF(BH=0,AVERAGE(V37,AR37,BK37,BX37),IF(BT=0,AVERAGE(V37,AR37,BK37,BX37,CK37),IF(CE=0,AVERAGE(V37,AR37,BK37,BX37,CK37,#REF!),IF(#REF!=0,AVERAGE(V37,AR37,BK37,BX37,CK37,#REF!,#REF!),IF(#REF!=0,AVERAGE(V37,AR37,BK37,BX37,CK37,#REF!,#REF!,#REF!,#REF!),IF(#REF!=0,AVERAGE(V37,AR37,BK37,BX37,CK37,#REF!,#REF!,#REF!,#REF!,#REF!),IF(#REF!=0,AVERAGE(V37,AR37,BK37,BX37,CK37,#REF!,#REF!,#REF!,#REF!,#REF!,#REF!),IF(#REF!=0,AVERAGE(V37,AR37,BK37,BX37,CK37,#REF!,#REF!,#REF!,#REF!,#REF!,#REF!,#REF!),AVERAGE(V37,AR37,BK37,BX37,CK37,#REF!,#REF!,#REF!,#REF!,#REF!,#REF!,#REF!,#REF!)))))))))))))</f>
        <v>0</v>
      </c>
    </row>
    <row r="38" spans="2:90" ht="12.75" thickBot="1" x14ac:dyDescent="0.25">
      <c r="B38" s="33">
        <v>28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R38" s="36"/>
      <c r="S38" s="36"/>
      <c r="T38" s="36"/>
      <c r="U38" s="36"/>
      <c r="V38" s="37">
        <f t="shared" si="4"/>
        <v>0</v>
      </c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7" t="e">
        <f>IF(ISBLANK(#REF!)=TRUE,0,AVERAGE(W38:AQ38))</f>
        <v>#DIV/0!</v>
      </c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7">
        <f t="shared" si="1"/>
        <v>0</v>
      </c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7">
        <f t="shared" si="2"/>
        <v>0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7">
        <f t="shared" si="3"/>
        <v>0</v>
      </c>
      <c r="CL38" s="29">
        <f>IF(V38=0,0,IF(AR38=0,AVERAGE(V38),IF(BK38=0,AVERAGE(V38,AR38),IF(BX38=0,AVERAGE(V38,AR38,BK38),IF(BH=0,AVERAGE(V38,AR38,BK38,BX38),IF(BT=0,AVERAGE(V38,AR38,BK38,BX38,CK38),IF(CE=0,AVERAGE(V38,AR38,BK38,BX38,CK38,#REF!),IF(#REF!=0,AVERAGE(V38,AR38,BK38,BX38,CK38,#REF!,#REF!),IF(#REF!=0,AVERAGE(V38,AR38,BK38,BX38,CK38,#REF!,#REF!,#REF!,#REF!),IF(#REF!=0,AVERAGE(V38,AR38,BK38,BX38,CK38,#REF!,#REF!,#REF!,#REF!,#REF!),IF(#REF!=0,AVERAGE(V38,AR38,BK38,BX38,CK38,#REF!,#REF!,#REF!,#REF!,#REF!,#REF!),IF(#REF!=0,AVERAGE(V38,AR38,BK38,BX38,CK38,#REF!,#REF!,#REF!,#REF!,#REF!,#REF!,#REF!),AVERAGE(V38,AR38,BK38,BX38,CK38,#REF!,#REF!,#REF!,#REF!,#REF!,#REF!,#REF!,#REF!)))))))))))))</f>
        <v>0</v>
      </c>
    </row>
    <row r="39" spans="2:90" ht="12.75" thickBot="1" x14ac:dyDescent="0.25">
      <c r="B39" s="7">
        <v>29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6"/>
      <c r="R39" s="36"/>
      <c r="S39" s="36"/>
      <c r="T39" s="36"/>
      <c r="U39" s="36"/>
      <c r="V39" s="37">
        <f t="shared" si="4"/>
        <v>0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 t="e">
        <f>IF(ISBLANK(#REF!)=TRUE,0,AVERAGE(W39:AQ39))</f>
        <v>#DIV/0!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7">
        <f t="shared" si="1"/>
        <v>0</v>
      </c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7">
        <f t="shared" si="2"/>
        <v>0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7">
        <f t="shared" si="3"/>
        <v>0</v>
      </c>
      <c r="CL39" s="29">
        <f>IF(V39=0,0,IF(AR39=0,AVERAGE(V39),IF(BK39=0,AVERAGE(V39,AR39),IF(BX39=0,AVERAGE(V39,AR39,BK39),IF(BH=0,AVERAGE(V39,AR39,BK39,BX39),IF(BT=0,AVERAGE(V39,AR39,BK39,BX39,CK39),IF(CE=0,AVERAGE(V39,AR39,BK39,BX39,CK39,#REF!),IF(#REF!=0,AVERAGE(V39,AR39,BK39,BX39,CK39,#REF!,#REF!),IF(#REF!=0,AVERAGE(V39,AR39,BK39,BX39,CK39,#REF!,#REF!,#REF!,#REF!),IF(#REF!=0,AVERAGE(V39,AR39,BK39,BX39,CK39,#REF!,#REF!,#REF!,#REF!,#REF!),IF(#REF!=0,AVERAGE(V39,AR39,BK39,BX39,CK39,#REF!,#REF!,#REF!,#REF!,#REF!,#REF!),IF(#REF!=0,AVERAGE(V39,AR39,BK39,BX39,CK39,#REF!,#REF!,#REF!,#REF!,#REF!,#REF!,#REF!),AVERAGE(V39,AR39,BK39,BX39,CK39,#REF!,#REF!,#REF!,#REF!,#REF!,#REF!,#REF!,#REF!)))))))))))))</f>
        <v>0</v>
      </c>
    </row>
    <row r="40" spans="2:90" ht="12.75" thickBot="1" x14ac:dyDescent="0.25">
      <c r="B40" s="33">
        <v>30</v>
      </c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6"/>
      <c r="T40" s="36"/>
      <c r="U40" s="36"/>
      <c r="V40" s="37">
        <f t="shared" si="4"/>
        <v>0</v>
      </c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 t="e">
        <f>IF(ISBLANK(#REF!)=TRUE,0,AVERAGE(W40:AQ40))</f>
        <v>#DIV/0!</v>
      </c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7">
        <f t="shared" si="1"/>
        <v>0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7">
        <f t="shared" si="2"/>
        <v>0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7">
        <f t="shared" si="3"/>
        <v>0</v>
      </c>
      <c r="CL40" s="29">
        <f>IF(V40=0,0,IF(AR40=0,AVERAGE(V40),IF(BK40=0,AVERAGE(V40,AR40),IF(BX40=0,AVERAGE(V40,AR40,BK40),IF(BH=0,AVERAGE(V40,AR40,BK40,BX40),IF(BT=0,AVERAGE(V40,AR40,BK40,BX40,CK40),IF(CE=0,AVERAGE(V40,AR40,BK40,BX40,CK40,#REF!),IF(#REF!=0,AVERAGE(V40,AR40,BK40,BX40,CK40,#REF!,#REF!),IF(#REF!=0,AVERAGE(V40,AR40,BK40,BX40,CK40,#REF!,#REF!,#REF!,#REF!),IF(#REF!=0,AVERAGE(V40,AR40,BK40,BX40,CK40,#REF!,#REF!,#REF!,#REF!,#REF!),IF(#REF!=0,AVERAGE(V40,AR40,BK40,BX40,CK40,#REF!,#REF!,#REF!,#REF!,#REF!,#REF!),IF(#REF!=0,AVERAGE(V40,AR40,BK40,BX40,CK40,#REF!,#REF!,#REF!,#REF!,#REF!,#REF!,#REF!),AVERAGE(V40,AR40,BK40,BX40,CK40,#REF!,#REF!,#REF!,#REF!,#REF!,#REF!,#REF!,#REF!)))))))))))))</f>
        <v>0</v>
      </c>
    </row>
    <row r="41" spans="2:90" ht="12.75" thickBot="1" x14ac:dyDescent="0.25">
      <c r="B41" s="7">
        <v>31</v>
      </c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6"/>
      <c r="T41" s="36"/>
      <c r="U41" s="36"/>
      <c r="V41" s="37">
        <f t="shared" si="4"/>
        <v>0</v>
      </c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7" t="e">
        <f>IF(ISBLANK(#REF!)=TRUE,0,AVERAGE(W41:AQ41))</f>
        <v>#DIV/0!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7">
        <f t="shared" si="1"/>
        <v>0</v>
      </c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7">
        <f t="shared" si="2"/>
        <v>0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7">
        <f t="shared" si="3"/>
        <v>0</v>
      </c>
      <c r="CL41" s="29">
        <f>IF(V41=0,0,IF(AR41=0,AVERAGE(V41),IF(BK41=0,AVERAGE(V41,AR41),IF(BX41=0,AVERAGE(V41,AR41,BK41),IF(BH=0,AVERAGE(V41,AR41,BK41,BX41),IF(BT=0,AVERAGE(V41,AR41,BK41,BX41,CK41),IF(CE=0,AVERAGE(V41,AR41,BK41,BX41,CK41,#REF!),IF(#REF!=0,AVERAGE(V41,AR41,BK41,BX41,CK41,#REF!,#REF!),IF(#REF!=0,AVERAGE(V41,AR41,BK41,BX41,CK41,#REF!,#REF!,#REF!,#REF!),IF(#REF!=0,AVERAGE(V41,AR41,BK41,BX41,CK41,#REF!,#REF!,#REF!,#REF!,#REF!),IF(#REF!=0,AVERAGE(V41,AR41,BK41,BX41,CK41,#REF!,#REF!,#REF!,#REF!,#REF!,#REF!),IF(#REF!=0,AVERAGE(V41,AR41,BK41,BX41,CK41,#REF!,#REF!,#REF!,#REF!,#REF!,#REF!,#REF!),AVERAGE(V41,AR41,BK41,BX41,CK41,#REF!,#REF!,#REF!,#REF!,#REF!,#REF!,#REF!,#REF!)))))))))))))</f>
        <v>0</v>
      </c>
    </row>
    <row r="42" spans="2:90" ht="12.75" thickBot="1" x14ac:dyDescent="0.25">
      <c r="B42" s="33">
        <v>32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6"/>
      <c r="T42" s="36"/>
      <c r="U42" s="36"/>
      <c r="V42" s="37">
        <f t="shared" si="4"/>
        <v>0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 t="e">
        <f>IF(ISBLANK(#REF!)=TRUE,0,AVERAGE(W42:AQ42))</f>
        <v>#DIV/0!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7">
        <f t="shared" si="1"/>
        <v>0</v>
      </c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7">
        <f t="shared" si="2"/>
        <v>0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7">
        <f t="shared" si="3"/>
        <v>0</v>
      </c>
      <c r="CL42" s="29">
        <f>IF(V42=0,0,IF(AR42=0,AVERAGE(V42),IF(BK42=0,AVERAGE(V42,AR42),IF(BX42=0,AVERAGE(V42,AR42,BK42),IF(BH=0,AVERAGE(V42,AR42,BK42,BX42),IF(BT=0,AVERAGE(V42,AR42,BK42,BX42,CK42),IF(CE=0,AVERAGE(V42,AR42,BK42,BX42,CK42,#REF!),IF(#REF!=0,AVERAGE(V42,AR42,BK42,BX42,CK42,#REF!,#REF!),IF(#REF!=0,AVERAGE(V42,AR42,BK42,BX42,CK42,#REF!,#REF!,#REF!,#REF!),IF(#REF!=0,AVERAGE(V42,AR42,BK42,BX42,CK42,#REF!,#REF!,#REF!,#REF!,#REF!),IF(#REF!=0,AVERAGE(V42,AR42,BK42,BX42,CK42,#REF!,#REF!,#REF!,#REF!,#REF!,#REF!),IF(#REF!=0,AVERAGE(V42,AR42,BK42,BX42,CK42,#REF!,#REF!,#REF!,#REF!,#REF!,#REF!,#REF!),AVERAGE(V42,AR42,BK42,BX42,CK42,#REF!,#REF!,#REF!,#REF!,#REF!,#REF!,#REF!,#REF!)))))))))))))</f>
        <v>0</v>
      </c>
    </row>
    <row r="43" spans="2:90" ht="12.75" thickBot="1" x14ac:dyDescent="0.25">
      <c r="B43" s="7">
        <v>33</v>
      </c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6"/>
      <c r="S43" s="36"/>
      <c r="T43" s="36"/>
      <c r="U43" s="36"/>
      <c r="V43" s="37">
        <f t="shared" si="4"/>
        <v>0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 t="e">
        <f>IF(ISBLANK(#REF!)=TRUE,0,AVERAGE(W43:AQ43))</f>
        <v>#DIV/0!</v>
      </c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7">
        <f t="shared" si="1"/>
        <v>0</v>
      </c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7">
        <f t="shared" si="2"/>
        <v>0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7">
        <f t="shared" si="3"/>
        <v>0</v>
      </c>
      <c r="CL43" s="29">
        <f>IF(V43=0,0,IF(AR43=0,AVERAGE(V43),IF(BK43=0,AVERAGE(V43,AR43),IF(BX43=0,AVERAGE(V43,AR43,BK43),IF(BH=0,AVERAGE(V43,AR43,BK43,BX43),IF(BT=0,AVERAGE(V43,AR43,BK43,BX43,CK43),IF(CE=0,AVERAGE(V43,AR43,BK43,BX43,CK43,#REF!),IF(#REF!=0,AVERAGE(V43,AR43,BK43,BX43,CK43,#REF!,#REF!),IF(#REF!=0,AVERAGE(V43,AR43,BK43,BX43,CK43,#REF!,#REF!,#REF!,#REF!),IF(#REF!=0,AVERAGE(V43,AR43,BK43,BX43,CK43,#REF!,#REF!,#REF!,#REF!,#REF!),IF(#REF!=0,AVERAGE(V43,AR43,BK43,BX43,CK43,#REF!,#REF!,#REF!,#REF!,#REF!,#REF!),IF(#REF!=0,AVERAGE(V43,AR43,BK43,BX43,CK43,#REF!,#REF!,#REF!,#REF!,#REF!,#REF!,#REF!),AVERAGE(V43,AR43,BK43,BX43,CK43,#REF!,#REF!,#REF!,#REF!,#REF!,#REF!,#REF!,#REF!)))))))))))))</f>
        <v>0</v>
      </c>
    </row>
    <row r="44" spans="2:90" ht="12.75" thickBot="1" x14ac:dyDescent="0.25">
      <c r="B44" s="33">
        <v>34</v>
      </c>
      <c r="C44" s="3"/>
      <c r="D44" s="6"/>
      <c r="E44" s="6"/>
      <c r="F44" s="43"/>
      <c r="G44" s="43"/>
      <c r="H44" s="43"/>
      <c r="I44" s="43"/>
      <c r="J44" s="43"/>
      <c r="K44" s="43"/>
      <c r="L44" s="43"/>
      <c r="M44" s="43"/>
      <c r="N44" s="43"/>
      <c r="O44" s="69"/>
      <c r="P44" s="6"/>
      <c r="Q44" s="5"/>
      <c r="R44" s="5"/>
      <c r="S44" s="5"/>
      <c r="T44" s="5"/>
      <c r="U44" s="5"/>
      <c r="V44" s="37">
        <f t="shared" si="4"/>
        <v>0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37" t="e">
        <f>IF(ISBLANK(#REF!)=TRUE,0,AVERAGE(W44:AQ44))</f>
        <v>#DIV/0!</v>
      </c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37">
        <f t="shared" si="1"/>
        <v>0</v>
      </c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7">
        <f t="shared" si="2"/>
        <v>0</v>
      </c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7">
        <f t="shared" si="3"/>
        <v>0</v>
      </c>
      <c r="CL44" s="29">
        <f>IF(V44=0,0,IF(AR44=0,AVERAGE(V44),IF(BK44=0,AVERAGE(V44,AR44),IF(BX44=0,AVERAGE(V44,AR44,BK44),IF(BH=0,AVERAGE(V44,AR44,BK44,BX44),IF(BT=0,AVERAGE(V44,AR44,BK44,BX44,CK44),IF(CE=0,AVERAGE(V44,AR44,BK44,BX44,CK44,#REF!),IF(#REF!=0,AVERAGE(V44,AR44,BK44,BX44,CK44,#REF!,#REF!),IF(#REF!=0,AVERAGE(V44,AR44,BK44,BX44,CK44,#REF!,#REF!,#REF!,#REF!),IF(#REF!=0,AVERAGE(V44,AR44,BK44,BX44,CK44,#REF!,#REF!,#REF!,#REF!,#REF!),IF(#REF!=0,AVERAGE(V44,AR44,BK44,BX44,CK44,#REF!,#REF!,#REF!,#REF!,#REF!,#REF!),IF(#REF!=0,AVERAGE(V44,AR44,BK44,BX44,CK44,#REF!,#REF!,#REF!,#REF!,#REF!,#REF!,#REF!),AVERAGE(V44,AR44,BK44,BX44,CK44,#REF!,#REF!,#REF!,#REF!,#REF!,#REF!,#REF!,#REF!)))))))))))))</f>
        <v>0</v>
      </c>
    </row>
    <row r="45" spans="2:90" ht="12.75" thickBot="1" x14ac:dyDescent="0.25">
      <c r="B45" s="7">
        <v>35</v>
      </c>
      <c r="C45" s="3"/>
      <c r="D45" s="6"/>
      <c r="E45" s="6"/>
      <c r="F45" s="43"/>
      <c r="G45" s="43"/>
      <c r="H45" s="43"/>
      <c r="I45" s="43"/>
      <c r="J45" s="43"/>
      <c r="K45" s="43"/>
      <c r="L45" s="43"/>
      <c r="M45" s="43"/>
      <c r="N45" s="43"/>
      <c r="O45" s="69"/>
      <c r="P45" s="6"/>
      <c r="Q45" s="5"/>
      <c r="R45" s="5"/>
      <c r="S45" s="5"/>
      <c r="T45" s="5"/>
      <c r="U45" s="5"/>
      <c r="V45" s="37">
        <f t="shared" si="4"/>
        <v>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37" t="e">
        <f>IF(ISBLANK(#REF!)=TRUE,0,AVERAGE(W45:AQ45))</f>
        <v>#DIV/0!</v>
      </c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7">
        <f t="shared" si="1"/>
        <v>0</v>
      </c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7">
        <f t="shared" si="2"/>
        <v>0</v>
      </c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7">
        <f t="shared" si="3"/>
        <v>0</v>
      </c>
      <c r="CL45" s="29">
        <f>IF(V45=0,0,IF(AR45=0,AVERAGE(V45),IF(BK45=0,AVERAGE(V45,AR45),IF(BX45=0,AVERAGE(V45,AR45,BK45),IF(BH=0,AVERAGE(V45,AR45,BK45,BX45),IF(BT=0,AVERAGE(V45,AR45,BK45,BX45,CK45),IF(CE=0,AVERAGE(V45,AR45,BK45,BX45,CK45,#REF!),IF(#REF!=0,AVERAGE(V45,AR45,BK45,BX45,CK45,#REF!,#REF!),IF(#REF!=0,AVERAGE(V45,AR45,BK45,BX45,CK45,#REF!,#REF!,#REF!,#REF!),IF(#REF!=0,AVERAGE(V45,AR45,BK45,BX45,CK45,#REF!,#REF!,#REF!,#REF!,#REF!),IF(#REF!=0,AVERAGE(V45,AR45,BK45,BX45,CK45,#REF!,#REF!,#REF!,#REF!,#REF!,#REF!),IF(#REF!=0,AVERAGE(V45,AR45,BK45,BX45,CK45,#REF!,#REF!,#REF!,#REF!,#REF!,#REF!,#REF!),AVERAGE(V45,AR45,BK45,BX45,CK45,#REF!,#REF!,#REF!,#REF!,#REF!,#REF!,#REF!,#REF!)))))))))))))</f>
        <v>0</v>
      </c>
    </row>
    <row r="46" spans="2:90" ht="12.75" thickBot="1" x14ac:dyDescent="0.25">
      <c r="B46" s="33">
        <v>36</v>
      </c>
      <c r="C46" s="3"/>
      <c r="D46" s="6"/>
      <c r="E46" s="6"/>
      <c r="F46" s="43"/>
      <c r="G46" s="43"/>
      <c r="H46" s="43"/>
      <c r="I46" s="43"/>
      <c r="J46" s="43"/>
      <c r="K46" s="43"/>
      <c r="L46" s="43"/>
      <c r="M46" s="43"/>
      <c r="N46" s="43"/>
      <c r="O46" s="69"/>
      <c r="P46" s="6"/>
      <c r="Q46" s="5"/>
      <c r="R46" s="5"/>
      <c r="S46" s="5"/>
      <c r="T46" s="5"/>
      <c r="U46" s="5"/>
      <c r="V46" s="37">
        <f t="shared" si="4"/>
        <v>0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37" t="e">
        <f>IF(ISBLANK(#REF!)=TRUE,0,AVERAGE(W46:AQ46))</f>
        <v>#DIV/0!</v>
      </c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37">
        <f t="shared" si="1"/>
        <v>0</v>
      </c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7">
        <f t="shared" si="2"/>
        <v>0</v>
      </c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7">
        <f t="shared" si="3"/>
        <v>0</v>
      </c>
      <c r="CL46" s="29">
        <f>IF(V46=0,0,IF(AR46=0,AVERAGE(V46),IF(BK46=0,AVERAGE(V46,AR46),IF(BX46=0,AVERAGE(V46,AR46,BK46),IF(BH=0,AVERAGE(V46,AR46,BK46,BX46),IF(BT=0,AVERAGE(V46,AR46,BK46,BX46,CK46),IF(CE=0,AVERAGE(V46,AR46,BK46,BX46,CK46,#REF!),IF(#REF!=0,AVERAGE(V46,AR46,BK46,BX46,CK46,#REF!,#REF!),IF(#REF!=0,AVERAGE(V46,AR46,BK46,BX46,CK46,#REF!,#REF!,#REF!,#REF!),IF(#REF!=0,AVERAGE(V46,AR46,BK46,BX46,CK46,#REF!,#REF!,#REF!,#REF!,#REF!),IF(#REF!=0,AVERAGE(V46,AR46,BK46,BX46,CK46,#REF!,#REF!,#REF!,#REF!,#REF!,#REF!),IF(#REF!=0,AVERAGE(V46,AR46,BK46,BX46,CK46,#REF!,#REF!,#REF!,#REF!,#REF!,#REF!,#REF!),AVERAGE(V46,AR46,BK46,BX46,CK46,#REF!,#REF!,#REF!,#REF!,#REF!,#REF!,#REF!,#REF!)))))))))))))</f>
        <v>0</v>
      </c>
    </row>
    <row r="47" spans="2:90" ht="12.75" thickBot="1" x14ac:dyDescent="0.25">
      <c r="B47" s="33">
        <v>37</v>
      </c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6"/>
      <c r="S47" s="36"/>
      <c r="T47" s="36"/>
      <c r="U47" s="36"/>
      <c r="V47" s="37">
        <f t="shared" si="4"/>
        <v>0</v>
      </c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7" t="e">
        <f>IF(ISBLANK(#REF!)=TRUE,0,AVERAGE(W47:AQ47))</f>
        <v>#DIV/0!</v>
      </c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7">
        <f t="shared" si="1"/>
        <v>0</v>
      </c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7">
        <f t="shared" si="2"/>
        <v>0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7">
        <f t="shared" si="3"/>
        <v>0</v>
      </c>
      <c r="CL47" s="29">
        <f>IF(V47=0,0,IF(AR47=0,AVERAGE(V47),IF(BK47=0,AVERAGE(V47,AR47),IF(BX47=0,AVERAGE(V47,AR47,BK47),IF(BH=0,AVERAGE(V47,AR47,BK47,BX47),IF(BT=0,AVERAGE(V47,AR47,BK47,BX47,CK47),IF(CE=0,AVERAGE(V47,AR47,BK47,BX47,CK47,#REF!),IF(#REF!=0,AVERAGE(V47,AR47,BK47,BX47,CK47,#REF!,#REF!),IF(#REF!=0,AVERAGE(V47,AR47,BK47,BX47,CK47,#REF!,#REF!,#REF!,#REF!),IF(#REF!=0,AVERAGE(V47,AR47,BK47,BX47,CK47,#REF!,#REF!,#REF!,#REF!,#REF!),IF(#REF!=0,AVERAGE(V47,AR47,BK47,BX47,CK47,#REF!,#REF!,#REF!,#REF!,#REF!,#REF!),IF(#REF!=0,AVERAGE(V47,AR47,BK47,BX47,CK47,#REF!,#REF!,#REF!,#REF!,#REF!,#REF!,#REF!),AVERAGE(V47,AR47,BK47,BX47,CK47,#REF!,#REF!,#REF!,#REF!,#REF!,#REF!,#REF!,#REF!)))))))))))))</f>
        <v>0</v>
      </c>
    </row>
    <row r="48" spans="2:90" s="19" customFormat="1" ht="29.45" customHeight="1" x14ac:dyDescent="0.2">
      <c r="B48" s="102" t="s">
        <v>67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4"/>
      <c r="V48" s="39"/>
      <c r="W48" s="105" t="s">
        <v>65</v>
      </c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40"/>
      <c r="AS48" s="114" t="s">
        <v>87</v>
      </c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6"/>
      <c r="BK48" s="41"/>
      <c r="BL48" s="101" t="s">
        <v>9</v>
      </c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42"/>
      <c r="BY48" s="101" t="s">
        <v>9</v>
      </c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42"/>
      <c r="CL48" s="44"/>
    </row>
    <row r="49" spans="2:116" x14ac:dyDescent="0.2"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</row>
    <row r="50" spans="2:116" ht="12" customHeight="1" x14ac:dyDescent="0.2">
      <c r="E50" s="25"/>
      <c r="F50" s="25"/>
      <c r="G50" s="25"/>
      <c r="H50" s="25"/>
      <c r="I50" s="25"/>
      <c r="J50" s="25"/>
      <c r="K50" s="25"/>
      <c r="L50" s="25"/>
      <c r="M50" s="25"/>
      <c r="BQ50" s="97" t="s">
        <v>43</v>
      </c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</row>
    <row r="51" spans="2:116" x14ac:dyDescent="0.2">
      <c r="B51" s="25"/>
      <c r="C51" s="25"/>
      <c r="E51" s="25"/>
      <c r="F51" s="25"/>
      <c r="G51" s="25"/>
      <c r="H51" s="25"/>
      <c r="I51" s="25"/>
      <c r="J51" s="25"/>
      <c r="K51" s="25"/>
      <c r="L51" s="25"/>
      <c r="M51" s="25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</row>
    <row r="52" spans="2:116" x14ac:dyDescent="0.2">
      <c r="B52" s="25"/>
      <c r="C52" s="25"/>
      <c r="E52" s="25"/>
      <c r="F52" s="25"/>
      <c r="G52" s="25"/>
      <c r="H52" s="25"/>
      <c r="I52" s="25"/>
      <c r="J52" s="25"/>
      <c r="K52" s="25"/>
      <c r="L52" s="25"/>
      <c r="M52" s="25"/>
      <c r="BQ52" s="25" t="s">
        <v>10</v>
      </c>
    </row>
    <row r="53" spans="2:116" x14ac:dyDescent="0.2">
      <c r="B53" s="25"/>
      <c r="C53" s="25"/>
      <c r="E53" s="25"/>
      <c r="F53" s="25"/>
      <c r="G53" s="25"/>
      <c r="H53" s="25"/>
      <c r="I53" s="25"/>
      <c r="J53" s="25"/>
      <c r="K53" s="25"/>
      <c r="L53" s="25"/>
      <c r="M53" s="25"/>
      <c r="BQ53" s="25" t="s">
        <v>8</v>
      </c>
      <c r="BW53" s="45" t="s">
        <v>44</v>
      </c>
    </row>
    <row r="54" spans="2:116" x14ac:dyDescent="0.2">
      <c r="B54" s="25"/>
    </row>
    <row r="55" spans="2:116" x14ac:dyDescent="0.2">
      <c r="B55" s="25"/>
    </row>
    <row r="56" spans="2:116" x14ac:dyDescent="0.2">
      <c r="B56" s="25"/>
    </row>
    <row r="57" spans="2:116" x14ac:dyDescent="0.2">
      <c r="B57" s="25"/>
    </row>
  </sheetData>
  <sheetProtection formatCells="0" formatColumns="0" formatRows="0" insertColumns="0" insertRows="0" deleteColumns="0" deleteRows="0"/>
  <mergeCells count="26">
    <mergeCell ref="AS48:BJ48"/>
    <mergeCell ref="BL48:BW48"/>
    <mergeCell ref="BY48:CJ48"/>
    <mergeCell ref="B48:U48"/>
    <mergeCell ref="W48:AQ48"/>
    <mergeCell ref="BY8:CD8"/>
    <mergeCell ref="CE8:CF8"/>
    <mergeCell ref="CG8:CJ8"/>
    <mergeCell ref="BY7:CK7"/>
    <mergeCell ref="BQ50:CH51"/>
    <mergeCell ref="AM8:AQ8"/>
    <mergeCell ref="BD8:BJ8"/>
    <mergeCell ref="BL8:BR8"/>
    <mergeCell ref="BT8:BV8"/>
    <mergeCell ref="B2:AQ2"/>
    <mergeCell ref="BL7:BX7"/>
    <mergeCell ref="AS7:BK7"/>
    <mergeCell ref="D7:V7"/>
    <mergeCell ref="Q8:V8"/>
    <mergeCell ref="W7:AR7"/>
    <mergeCell ref="AS8:BA8"/>
    <mergeCell ref="AR8:AR10"/>
    <mergeCell ref="B7:B10"/>
    <mergeCell ref="C7:C10"/>
    <mergeCell ref="D8:P8"/>
    <mergeCell ref="W8:AJ8"/>
  </mergeCells>
  <conditionalFormatting sqref="V11:V47 AR11:AR47 BK11:BK47 BX11:BX47 CK11:CK47">
    <cfRule type="containsErrors" dxfId="0" priority="17">
      <formula>ISERROR(V11)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Width="0" orientation="landscape" r:id="rId1"/>
  <colBreaks count="2" manualBreakCount="2">
    <brk id="44" max="1048575" man="1"/>
    <brk id="5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2021-05-20T09:22:14Z</dcterms:modified>
</cp:coreProperties>
</file>