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81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J11" i="1" l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10" i="1"/>
  <c r="DA22" i="1" l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DB22" i="1"/>
  <c r="DB23" i="1"/>
  <c r="DB24" i="1"/>
  <c r="DB25" i="1"/>
  <c r="DB26" i="1"/>
  <c r="DB27" i="1"/>
  <c r="DB28" i="1"/>
  <c r="DB29" i="1"/>
  <c r="T30" i="1"/>
  <c r="DB30" i="1" s="1"/>
  <c r="T31" i="1"/>
  <c r="DB31" i="1" s="1"/>
  <c r="T32" i="1"/>
  <c r="DB32" i="1" s="1"/>
  <c r="T33" i="1"/>
  <c r="DB33" i="1" s="1"/>
  <c r="T34" i="1"/>
  <c r="DB34" i="1" s="1"/>
  <c r="T35" i="1"/>
  <c r="DB35" i="1" s="1"/>
  <c r="T36" i="1"/>
  <c r="DB36" i="1" s="1"/>
  <c r="T37" i="1"/>
  <c r="DB37" i="1" s="1"/>
  <c r="T38" i="1"/>
  <c r="DB38" i="1" s="1"/>
  <c r="T39" i="1"/>
  <c r="DB39" i="1" s="1"/>
  <c r="T40" i="1"/>
  <c r="DB40" i="1" s="1"/>
  <c r="T41" i="1"/>
  <c r="DB41" i="1" s="1"/>
  <c r="T42" i="1"/>
  <c r="DB42" i="1" s="1"/>
  <c r="T43" i="1"/>
  <c r="DB43" i="1" s="1"/>
  <c r="T44" i="1"/>
  <c r="DB44" i="1" s="1"/>
  <c r="T45" i="1"/>
  <c r="DB45" i="1" s="1"/>
  <c r="T46" i="1"/>
  <c r="DB46" i="1" s="1"/>
  <c r="DA11" i="1" l="1"/>
  <c r="DA12" i="1"/>
  <c r="DA13" i="1"/>
  <c r="DA14" i="1"/>
  <c r="DA15" i="1"/>
  <c r="DA16" i="1"/>
  <c r="DA17" i="1"/>
  <c r="DA18" i="1"/>
  <c r="DA19" i="1"/>
  <c r="DA20" i="1"/>
  <c r="DA21" i="1"/>
  <c r="DA10" i="1"/>
  <c r="CP11" i="1"/>
  <c r="CP12" i="1"/>
  <c r="CP13" i="1"/>
  <c r="CP14" i="1"/>
  <c r="CP15" i="1"/>
  <c r="CP16" i="1"/>
  <c r="CP17" i="1"/>
  <c r="CP18" i="1"/>
  <c r="CP19" i="1"/>
  <c r="CP20" i="1"/>
  <c r="CP21" i="1"/>
  <c r="CP10" i="1"/>
  <c r="CE11" i="1"/>
  <c r="CE12" i="1"/>
  <c r="CE13" i="1"/>
  <c r="CE14" i="1"/>
  <c r="CE15" i="1"/>
  <c r="CE16" i="1"/>
  <c r="CE17" i="1"/>
  <c r="CE18" i="1"/>
  <c r="CE19" i="1"/>
  <c r="CE20" i="1"/>
  <c r="CE21" i="1"/>
  <c r="CE10" i="1"/>
  <c r="BS11" i="1"/>
  <c r="BS12" i="1"/>
  <c r="BS13" i="1"/>
  <c r="BS14" i="1"/>
  <c r="BS15" i="1"/>
  <c r="BS16" i="1"/>
  <c r="BS17" i="1"/>
  <c r="BS18" i="1"/>
  <c r="BS19" i="1"/>
  <c r="BS20" i="1"/>
  <c r="BS21" i="1"/>
  <c r="BS10" i="1"/>
  <c r="BF11" i="1"/>
  <c r="BF12" i="1"/>
  <c r="BF13" i="1"/>
  <c r="BF14" i="1"/>
  <c r="BF15" i="1"/>
  <c r="BF16" i="1"/>
  <c r="BF17" i="1"/>
  <c r="BF18" i="1"/>
  <c r="BF19" i="1"/>
  <c r="BF20" i="1"/>
  <c r="BF21" i="1"/>
  <c r="BF10" i="1"/>
  <c r="DB10" i="1" l="1"/>
  <c r="DB11" i="1"/>
  <c r="DB15" i="1"/>
  <c r="DB19" i="1"/>
  <c r="DB21" i="1"/>
  <c r="DB17" i="1"/>
  <c r="DB13" i="1"/>
  <c r="DB14" i="1"/>
  <c r="DB18" i="1"/>
  <c r="DB20" i="1"/>
  <c r="DB16" i="1"/>
  <c r="DB12" i="1"/>
</calcChain>
</file>

<file path=xl/sharedStrings.xml><?xml version="1.0" encoding="utf-8"?>
<sst xmlns="http://schemas.openxmlformats.org/spreadsheetml/2006/main" count="418" uniqueCount="67">
  <si>
    <t>№ п/п</t>
  </si>
  <si>
    <t>Шифр зачетной книжки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</si>
  <si>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</si>
  <si>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</si>
  <si>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</si>
  <si>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</si>
  <si>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</si>
  <si>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</si>
  <si>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</si>
  <si>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</si>
  <si>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</si>
  <si>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</si>
  <si>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</si>
  <si>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</si>
  <si>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</si>
  <si>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</si>
  <si>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</si>
  <si>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Математика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</si>
  <si>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</si>
  <si>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</si>
  <si>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</si>
  <si>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</si>
  <si>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</si>
  <si>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</si>
  <si>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</si>
  <si>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</si>
  <si>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</si>
  <si>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</si>
  <si>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Русский язык и культура речи</t>
  </si>
  <si>
    <t>Информатика и информационные технологии</t>
  </si>
  <si>
    <t>Общая и неорганическая химия</t>
  </si>
  <si>
    <t>Физическая культура и спорт</t>
  </si>
  <si>
    <t>Аналитическая химия и физико-химические методы анализа</t>
  </si>
  <si>
    <t>философия</t>
  </si>
  <si>
    <t>Введение в биотехнологию</t>
  </si>
  <si>
    <t>Физика</t>
  </si>
  <si>
    <t>Современные методы научно-технического поиска и информационная безопасность</t>
  </si>
  <si>
    <t>Учебная практика по получению первичных профессиональных умений и навыков</t>
  </si>
  <si>
    <t>19.03.01</t>
  </si>
  <si>
    <t>заочная</t>
  </si>
  <si>
    <t xml:space="preserve">зач </t>
  </si>
  <si>
    <t>зач</t>
  </si>
  <si>
    <t>История России</t>
  </si>
  <si>
    <t>1 курс</t>
  </si>
  <si>
    <t>2 курс</t>
  </si>
  <si>
    <t>Органическая химия и химия биологически активных веществ</t>
  </si>
  <si>
    <t>Профессиональная этика</t>
  </si>
  <si>
    <t>Правоведение</t>
  </si>
  <si>
    <t>Технология микроклонального размножения</t>
  </si>
  <si>
    <t>Методология, стандартизация и сертификация</t>
  </si>
  <si>
    <t>Общая биология и микробиология</t>
  </si>
  <si>
    <t>Прикладная генетическая и белковая инженерия</t>
  </si>
  <si>
    <t>Пищевая биотехнология</t>
  </si>
  <si>
    <t>Технология антибиотиков</t>
  </si>
  <si>
    <t>Контроль качества биотехнологических производств</t>
  </si>
  <si>
    <t>КР</t>
  </si>
  <si>
    <t>зач.</t>
  </si>
  <si>
    <t>За период обучения освоены следующие компетенции компетенции:ОК-4, ОК-6, ОПК-2, ПК-1, ПК-3, ПК-8, ПК-10,ПК-9, ПК-11</t>
  </si>
  <si>
    <t>За период обучения освоены следующие компетенции компетенции:ОК-1;ОК-2;ОК-5;ОК-6;ОК-7;ОК-8;ОПК-2;ОПК-2;ОПК-3;ОПК-4;ОПК-5;ПК-1;ПК-3, ПК-5, ПК-7, ПК-8;ПК-11, ПК-12, ПК-13, ПК-14</t>
  </si>
  <si>
    <t>учебная практика по получению первичных умений и навыков в научно-исследовательской деятельности</t>
  </si>
  <si>
    <t>Основы токсикологии</t>
  </si>
  <si>
    <t>Объекты биотехнологии</t>
  </si>
  <si>
    <t>Биосенсоры и биологические методы анализа</t>
  </si>
  <si>
    <t>Сельскохозяйственная биотехнология</t>
  </si>
  <si>
    <t>Методы молекулярно-биологических производств</t>
  </si>
  <si>
    <t>Прикладная генетическая и белковая инженерия, к.р.</t>
  </si>
  <si>
    <t>Технология антибиотиков, к.п.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</si>
</sst>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textRotation="90" wrapText="1"/>
      <protection locked="0"/>
    </xf>
    <xf numFmtId="0" fontId="6" fillId="4" borderId="4" xfId="0" applyFont="1" applyFill="1" applyBorder="1" applyAlignment="1" applyProtection="1">
      <alignment textRotation="90" wrapText="1"/>
      <protection locked="0"/>
    </xf>
    <xf numFmtId="0" fontId="5" fillId="4" borderId="4" xfId="0" applyFont="1" applyFill="1" applyBorder="1" applyAlignment="1" applyProtection="1">
      <alignment textRotation="90" wrapText="1"/>
      <protection locked="0"/>
    </xf>
    <xf numFmtId="0" fontId="6" fillId="4" borderId="4" xfId="0" applyFont="1" applyFill="1" applyBorder="1" applyAlignment="1" applyProtection="1">
      <alignment vertical="center" textRotation="90" wrapText="1"/>
      <protection locked="0"/>
    </xf>
    <xf numFmtId="0" fontId="7" fillId="4" borderId="4" xfId="0" applyFont="1" applyFill="1" applyBorder="1" applyAlignment="1" applyProtection="1">
      <alignment vertical="center" textRotation="90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 hidden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6"/>
  <sheetViews>
    <sheetView showZeros="0" tabSelected="1" view="pageBreakPreview" zoomScaleNormal="100" zoomScaleSheetLayoutView="100" workbookViewId="0">
      <selection activeCell="B19" sqref="B19"/>
    </sheetView>
  </sheetViews>
  <sheetFormatPr defaultRowHeight="12" x14ac:dyDescent="0.2"/>
  <cols>
    <col min="1" max="1" width="5.5703125" style="13" customWidth="1"/>
    <col min="2" max="2" width="9.140625" style="14" customWidth="1"/>
    <col min="3" max="3" width="14" style="16" customWidth="1"/>
    <col min="4" max="4" width="5.7109375" style="16" customWidth="1"/>
    <col min="5" max="11" width="7.5703125" style="16" customWidth="1"/>
    <col min="12" max="14" width="5.7109375" style="16" customWidth="1"/>
    <col min="15" max="18" width="5.42578125" style="16" customWidth="1"/>
    <col min="19" max="19" width="8.85546875" style="16" customWidth="1"/>
    <col min="20" max="20" width="5.42578125" style="16" customWidth="1"/>
    <col min="21" max="24" width="5.7109375" style="16" customWidth="1"/>
    <col min="25" max="25" width="5.28515625" style="16" customWidth="1"/>
    <col min="26" max="29" width="5.7109375" style="16" customWidth="1"/>
    <col min="30" max="30" width="4.42578125" style="16" customWidth="1"/>
    <col min="31" max="31" width="6.5703125" style="16" customWidth="1"/>
    <col min="32" max="32" width="4.85546875" style="16" customWidth="1"/>
    <col min="33" max="33" width="4.28515625" style="16" customWidth="1"/>
    <col min="34" max="35" width="5.85546875" style="16" customWidth="1"/>
    <col min="36" max="45" width="5.42578125" style="16" customWidth="1"/>
    <col min="46" max="56" width="5.85546875" style="16" customWidth="1"/>
    <col min="57" max="57" width="8.5703125" style="16" customWidth="1"/>
    <col min="58" max="66" width="5.7109375" style="16" customWidth="1"/>
    <col min="67" max="67" width="6.42578125" style="16" customWidth="1"/>
    <col min="68" max="68" width="5.42578125" style="16" customWidth="1"/>
    <col min="69" max="69" width="5.7109375" style="16" customWidth="1"/>
    <col min="70" max="70" width="4.5703125" style="16" customWidth="1"/>
    <col min="71" max="71" width="5.28515625" style="16" customWidth="1"/>
    <col min="72" max="81" width="5.7109375" style="16" customWidth="1"/>
    <col min="82" max="82" width="9.140625" style="16" customWidth="1"/>
    <col min="83" max="91" width="5.7109375" style="16" customWidth="1"/>
    <col min="92" max="92" width="6.42578125" style="16" customWidth="1"/>
    <col min="93" max="95" width="6.5703125" style="16" customWidth="1"/>
    <col min="96" max="102" width="5.7109375" style="16" customWidth="1"/>
    <col min="103" max="103" width="6.42578125" style="16" customWidth="1"/>
    <col min="104" max="112" width="5.7109375" style="16" customWidth="1"/>
    <col min="113" max="113" width="10" style="16" customWidth="1"/>
    <col min="114" max="114" width="6.28515625" style="16" customWidth="1"/>
    <col min="115" max="209" width="8.85546875" style="16"/>
    <col min="210" max="210" width="2.28515625" style="16" customWidth="1"/>
    <col min="211" max="211" width="9.140625" style="16" customWidth="1"/>
    <col min="212" max="212" width="7.140625" style="16" customWidth="1"/>
    <col min="213" max="229" width="5.7109375" style="16" customWidth="1"/>
    <col min="230" max="230" width="13.7109375" style="16" customWidth="1"/>
    <col min="231" max="232" width="6.5703125" style="16" customWidth="1"/>
    <col min="233" max="251" width="5.7109375" style="16" customWidth="1"/>
    <col min="252" max="252" width="13.42578125" style="16" customWidth="1"/>
    <col min="253" max="254" width="6.5703125" style="16" customWidth="1"/>
    <col min="255" max="274" width="5.7109375" style="16" customWidth="1"/>
    <col min="275" max="275" width="13.42578125" style="16" customWidth="1"/>
    <col min="276" max="277" width="6.5703125" style="16" customWidth="1"/>
    <col min="278" max="284" width="5.7109375" style="16" customWidth="1"/>
    <col min="285" max="285" width="6.42578125" style="16" customWidth="1"/>
    <col min="286" max="293" width="5.7109375" style="16" customWidth="1"/>
    <col min="294" max="294" width="10" style="16" customWidth="1"/>
    <col min="295" max="295" width="6.28515625" style="16" customWidth="1"/>
    <col min="296" max="465" width="8.85546875" style="16"/>
    <col min="466" max="466" width="2.28515625" style="16" customWidth="1"/>
    <col min="467" max="467" width="9.140625" style="16" customWidth="1"/>
    <col min="468" max="468" width="7.140625" style="16" customWidth="1"/>
    <col min="469" max="485" width="5.7109375" style="16" customWidth="1"/>
    <col min="486" max="486" width="13.7109375" style="16" customWidth="1"/>
    <col min="487" max="488" width="6.5703125" style="16" customWidth="1"/>
    <col min="489" max="507" width="5.7109375" style="16" customWidth="1"/>
    <col min="508" max="508" width="13.42578125" style="16" customWidth="1"/>
    <col min="509" max="510" width="6.5703125" style="16" customWidth="1"/>
    <col min="511" max="530" width="5.7109375" style="16" customWidth="1"/>
    <col min="531" max="531" width="13.42578125" style="16" customWidth="1"/>
    <col min="532" max="533" width="6.5703125" style="16" customWidth="1"/>
    <col min="534" max="540" width="5.7109375" style="16" customWidth="1"/>
    <col min="541" max="541" width="6.42578125" style="16" customWidth="1"/>
    <col min="542" max="549" width="5.7109375" style="16" customWidth="1"/>
    <col min="550" max="550" width="10" style="16" customWidth="1"/>
    <col min="551" max="551" width="6.28515625" style="16" customWidth="1"/>
    <col min="552" max="721" width="8.85546875" style="16"/>
    <col min="722" max="722" width="2.28515625" style="16" customWidth="1"/>
    <col min="723" max="723" width="9.140625" style="16" customWidth="1"/>
    <col min="724" max="724" width="7.140625" style="16" customWidth="1"/>
    <col min="725" max="741" width="5.7109375" style="16" customWidth="1"/>
    <col min="742" max="742" width="13.7109375" style="16" customWidth="1"/>
    <col min="743" max="744" width="6.5703125" style="16" customWidth="1"/>
    <col min="745" max="763" width="5.7109375" style="16" customWidth="1"/>
    <col min="764" max="764" width="13.42578125" style="16" customWidth="1"/>
    <col min="765" max="766" width="6.5703125" style="16" customWidth="1"/>
    <col min="767" max="786" width="5.7109375" style="16" customWidth="1"/>
    <col min="787" max="787" width="13.42578125" style="16" customWidth="1"/>
    <col min="788" max="789" width="6.5703125" style="16" customWidth="1"/>
    <col min="790" max="796" width="5.7109375" style="16" customWidth="1"/>
    <col min="797" max="797" width="6.42578125" style="16" customWidth="1"/>
    <col min="798" max="805" width="5.7109375" style="16" customWidth="1"/>
    <col min="806" max="806" width="10" style="16" customWidth="1"/>
    <col min="807" max="807" width="6.28515625" style="16" customWidth="1"/>
    <col min="808" max="977" width="8.85546875" style="16"/>
    <col min="978" max="978" width="2.28515625" style="16" customWidth="1"/>
    <col min="979" max="979" width="9.140625" style="16" customWidth="1"/>
    <col min="980" max="980" width="7.140625" style="16" customWidth="1"/>
    <col min="981" max="997" width="5.7109375" style="16" customWidth="1"/>
    <col min="998" max="998" width="13.7109375" style="16" customWidth="1"/>
    <col min="999" max="1000" width="6.5703125" style="16" customWidth="1"/>
    <col min="1001" max="1019" width="5.7109375" style="16" customWidth="1"/>
    <col min="1020" max="1020" width="13.42578125" style="16" customWidth="1"/>
    <col min="1021" max="1022" width="6.5703125" style="16" customWidth="1"/>
    <col min="1023" max="1042" width="5.7109375" style="16" customWidth="1"/>
    <col min="1043" max="1043" width="13.42578125" style="16" customWidth="1"/>
    <col min="1044" max="1045" width="6.5703125" style="16" customWidth="1"/>
    <col min="1046" max="1052" width="5.7109375" style="16" customWidth="1"/>
    <col min="1053" max="1053" width="6.42578125" style="16" customWidth="1"/>
    <col min="1054" max="1061" width="5.7109375" style="16" customWidth="1"/>
    <col min="1062" max="1062" width="10" style="16" customWidth="1"/>
    <col min="1063" max="1063" width="6.28515625" style="16" customWidth="1"/>
    <col min="1064" max="1233" width="8.85546875" style="16"/>
    <col min="1234" max="1234" width="2.28515625" style="16" customWidth="1"/>
    <col min="1235" max="1235" width="9.140625" style="16" customWidth="1"/>
    <col min="1236" max="1236" width="7.140625" style="16" customWidth="1"/>
    <col min="1237" max="1253" width="5.7109375" style="16" customWidth="1"/>
    <col min="1254" max="1254" width="13.7109375" style="16" customWidth="1"/>
    <col min="1255" max="1256" width="6.5703125" style="16" customWidth="1"/>
    <col min="1257" max="1275" width="5.7109375" style="16" customWidth="1"/>
    <col min="1276" max="1276" width="13.42578125" style="16" customWidth="1"/>
    <col min="1277" max="1278" width="6.5703125" style="16" customWidth="1"/>
    <col min="1279" max="1298" width="5.7109375" style="16" customWidth="1"/>
    <col min="1299" max="1299" width="13.42578125" style="16" customWidth="1"/>
    <col min="1300" max="1301" width="6.5703125" style="16" customWidth="1"/>
    <col min="1302" max="1308" width="5.7109375" style="16" customWidth="1"/>
    <col min="1309" max="1309" width="6.42578125" style="16" customWidth="1"/>
    <col min="1310" max="1317" width="5.7109375" style="16" customWidth="1"/>
    <col min="1318" max="1318" width="10" style="16" customWidth="1"/>
    <col min="1319" max="1319" width="6.28515625" style="16" customWidth="1"/>
    <col min="1320" max="1489" width="8.85546875" style="16"/>
    <col min="1490" max="1490" width="2.28515625" style="16" customWidth="1"/>
    <col min="1491" max="1491" width="9.140625" style="16" customWidth="1"/>
    <col min="1492" max="1492" width="7.140625" style="16" customWidth="1"/>
    <col min="1493" max="1509" width="5.7109375" style="16" customWidth="1"/>
    <col min="1510" max="1510" width="13.7109375" style="16" customWidth="1"/>
    <col min="1511" max="1512" width="6.5703125" style="16" customWidth="1"/>
    <col min="1513" max="1531" width="5.7109375" style="16" customWidth="1"/>
    <col min="1532" max="1532" width="13.42578125" style="16" customWidth="1"/>
    <col min="1533" max="1534" width="6.5703125" style="16" customWidth="1"/>
    <col min="1535" max="1554" width="5.7109375" style="16" customWidth="1"/>
    <col min="1555" max="1555" width="13.42578125" style="16" customWidth="1"/>
    <col min="1556" max="1557" width="6.5703125" style="16" customWidth="1"/>
    <col min="1558" max="1564" width="5.7109375" style="16" customWidth="1"/>
    <col min="1565" max="1565" width="6.42578125" style="16" customWidth="1"/>
    <col min="1566" max="1573" width="5.7109375" style="16" customWidth="1"/>
    <col min="1574" max="1574" width="10" style="16" customWidth="1"/>
    <col min="1575" max="1575" width="6.28515625" style="16" customWidth="1"/>
    <col min="1576" max="1745" width="8.85546875" style="16"/>
    <col min="1746" max="1746" width="2.28515625" style="16" customWidth="1"/>
    <col min="1747" max="1747" width="9.140625" style="16" customWidth="1"/>
    <col min="1748" max="1748" width="7.140625" style="16" customWidth="1"/>
    <col min="1749" max="1765" width="5.7109375" style="16" customWidth="1"/>
    <col min="1766" max="1766" width="13.7109375" style="16" customWidth="1"/>
    <col min="1767" max="1768" width="6.5703125" style="16" customWidth="1"/>
    <col min="1769" max="1787" width="5.7109375" style="16" customWidth="1"/>
    <col min="1788" max="1788" width="13.42578125" style="16" customWidth="1"/>
    <col min="1789" max="1790" width="6.5703125" style="16" customWidth="1"/>
    <col min="1791" max="1810" width="5.7109375" style="16" customWidth="1"/>
    <col min="1811" max="1811" width="13.42578125" style="16" customWidth="1"/>
    <col min="1812" max="1813" width="6.5703125" style="16" customWidth="1"/>
    <col min="1814" max="1820" width="5.7109375" style="16" customWidth="1"/>
    <col min="1821" max="1821" width="6.42578125" style="16" customWidth="1"/>
    <col min="1822" max="1829" width="5.7109375" style="16" customWidth="1"/>
    <col min="1830" max="1830" width="10" style="16" customWidth="1"/>
    <col min="1831" max="1831" width="6.28515625" style="16" customWidth="1"/>
    <col min="1832" max="2001" width="8.85546875" style="16"/>
    <col min="2002" max="2002" width="2.28515625" style="16" customWidth="1"/>
    <col min="2003" max="2003" width="9.140625" style="16" customWidth="1"/>
    <col min="2004" max="2004" width="7.140625" style="16" customWidth="1"/>
    <col min="2005" max="2021" width="5.7109375" style="16" customWidth="1"/>
    <col min="2022" max="2022" width="13.7109375" style="16" customWidth="1"/>
    <col min="2023" max="2024" width="6.5703125" style="16" customWidth="1"/>
    <col min="2025" max="2043" width="5.7109375" style="16" customWidth="1"/>
    <col min="2044" max="2044" width="13.42578125" style="16" customWidth="1"/>
    <col min="2045" max="2046" width="6.5703125" style="16" customWidth="1"/>
    <col min="2047" max="2066" width="5.7109375" style="16" customWidth="1"/>
    <col min="2067" max="2067" width="13.42578125" style="16" customWidth="1"/>
    <col min="2068" max="2069" width="6.5703125" style="16" customWidth="1"/>
    <col min="2070" max="2076" width="5.7109375" style="16" customWidth="1"/>
    <col min="2077" max="2077" width="6.42578125" style="16" customWidth="1"/>
    <col min="2078" max="2085" width="5.7109375" style="16" customWidth="1"/>
    <col min="2086" max="2086" width="10" style="16" customWidth="1"/>
    <col min="2087" max="2087" width="6.28515625" style="16" customWidth="1"/>
    <col min="2088" max="2257" width="8.85546875" style="16"/>
    <col min="2258" max="2258" width="2.28515625" style="16" customWidth="1"/>
    <col min="2259" max="2259" width="9.140625" style="16" customWidth="1"/>
    <col min="2260" max="2260" width="7.140625" style="16" customWidth="1"/>
    <col min="2261" max="2277" width="5.7109375" style="16" customWidth="1"/>
    <col min="2278" max="2278" width="13.7109375" style="16" customWidth="1"/>
    <col min="2279" max="2280" width="6.5703125" style="16" customWidth="1"/>
    <col min="2281" max="2299" width="5.7109375" style="16" customWidth="1"/>
    <col min="2300" max="2300" width="13.42578125" style="16" customWidth="1"/>
    <col min="2301" max="2302" width="6.5703125" style="16" customWidth="1"/>
    <col min="2303" max="2322" width="5.7109375" style="16" customWidth="1"/>
    <col min="2323" max="2323" width="13.42578125" style="16" customWidth="1"/>
    <col min="2324" max="2325" width="6.5703125" style="16" customWidth="1"/>
    <col min="2326" max="2332" width="5.7109375" style="16" customWidth="1"/>
    <col min="2333" max="2333" width="6.42578125" style="16" customWidth="1"/>
    <col min="2334" max="2341" width="5.7109375" style="16" customWidth="1"/>
    <col min="2342" max="2342" width="10" style="16" customWidth="1"/>
    <col min="2343" max="2343" width="6.28515625" style="16" customWidth="1"/>
    <col min="2344" max="2513" width="8.85546875" style="16"/>
    <col min="2514" max="2514" width="2.28515625" style="16" customWidth="1"/>
    <col min="2515" max="2515" width="9.140625" style="16" customWidth="1"/>
    <col min="2516" max="2516" width="7.140625" style="16" customWidth="1"/>
    <col min="2517" max="2533" width="5.7109375" style="16" customWidth="1"/>
    <col min="2534" max="2534" width="13.7109375" style="16" customWidth="1"/>
    <col min="2535" max="2536" width="6.5703125" style="16" customWidth="1"/>
    <col min="2537" max="2555" width="5.7109375" style="16" customWidth="1"/>
    <col min="2556" max="2556" width="13.42578125" style="16" customWidth="1"/>
    <col min="2557" max="2558" width="6.5703125" style="16" customWidth="1"/>
    <col min="2559" max="2578" width="5.7109375" style="16" customWidth="1"/>
    <col min="2579" max="2579" width="13.42578125" style="16" customWidth="1"/>
    <col min="2580" max="2581" width="6.5703125" style="16" customWidth="1"/>
    <col min="2582" max="2588" width="5.7109375" style="16" customWidth="1"/>
    <col min="2589" max="2589" width="6.42578125" style="16" customWidth="1"/>
    <col min="2590" max="2597" width="5.7109375" style="16" customWidth="1"/>
    <col min="2598" max="2598" width="10" style="16" customWidth="1"/>
    <col min="2599" max="2599" width="6.28515625" style="16" customWidth="1"/>
    <col min="2600" max="2769" width="8.85546875" style="16"/>
    <col min="2770" max="2770" width="2.28515625" style="16" customWidth="1"/>
    <col min="2771" max="2771" width="9.140625" style="16" customWidth="1"/>
    <col min="2772" max="2772" width="7.140625" style="16" customWidth="1"/>
    <col min="2773" max="2789" width="5.7109375" style="16" customWidth="1"/>
    <col min="2790" max="2790" width="13.7109375" style="16" customWidth="1"/>
    <col min="2791" max="2792" width="6.5703125" style="16" customWidth="1"/>
    <col min="2793" max="2811" width="5.7109375" style="16" customWidth="1"/>
    <col min="2812" max="2812" width="13.42578125" style="16" customWidth="1"/>
    <col min="2813" max="2814" width="6.5703125" style="16" customWidth="1"/>
    <col min="2815" max="2834" width="5.7109375" style="16" customWidth="1"/>
    <col min="2835" max="2835" width="13.42578125" style="16" customWidth="1"/>
    <col min="2836" max="2837" width="6.5703125" style="16" customWidth="1"/>
    <col min="2838" max="2844" width="5.7109375" style="16" customWidth="1"/>
    <col min="2845" max="2845" width="6.42578125" style="16" customWidth="1"/>
    <col min="2846" max="2853" width="5.7109375" style="16" customWidth="1"/>
    <col min="2854" max="2854" width="10" style="16" customWidth="1"/>
    <col min="2855" max="2855" width="6.28515625" style="16" customWidth="1"/>
    <col min="2856" max="3025" width="8.85546875" style="16"/>
    <col min="3026" max="3026" width="2.28515625" style="16" customWidth="1"/>
    <col min="3027" max="3027" width="9.140625" style="16" customWidth="1"/>
    <col min="3028" max="3028" width="7.140625" style="16" customWidth="1"/>
    <col min="3029" max="3045" width="5.7109375" style="16" customWidth="1"/>
    <col min="3046" max="3046" width="13.7109375" style="16" customWidth="1"/>
    <col min="3047" max="3048" width="6.5703125" style="16" customWidth="1"/>
    <col min="3049" max="3067" width="5.7109375" style="16" customWidth="1"/>
    <col min="3068" max="3068" width="13.42578125" style="16" customWidth="1"/>
    <col min="3069" max="3070" width="6.5703125" style="16" customWidth="1"/>
    <col min="3071" max="3090" width="5.7109375" style="16" customWidth="1"/>
    <col min="3091" max="3091" width="13.42578125" style="16" customWidth="1"/>
    <col min="3092" max="3093" width="6.5703125" style="16" customWidth="1"/>
    <col min="3094" max="3100" width="5.7109375" style="16" customWidth="1"/>
    <col min="3101" max="3101" width="6.42578125" style="16" customWidth="1"/>
    <col min="3102" max="3109" width="5.7109375" style="16" customWidth="1"/>
    <col min="3110" max="3110" width="10" style="16" customWidth="1"/>
    <col min="3111" max="3111" width="6.28515625" style="16" customWidth="1"/>
    <col min="3112" max="3281" width="8.85546875" style="16"/>
    <col min="3282" max="3282" width="2.28515625" style="16" customWidth="1"/>
    <col min="3283" max="3283" width="9.140625" style="16" customWidth="1"/>
    <col min="3284" max="3284" width="7.140625" style="16" customWidth="1"/>
    <col min="3285" max="3301" width="5.7109375" style="16" customWidth="1"/>
    <col min="3302" max="3302" width="13.7109375" style="16" customWidth="1"/>
    <col min="3303" max="3304" width="6.5703125" style="16" customWidth="1"/>
    <col min="3305" max="3323" width="5.7109375" style="16" customWidth="1"/>
    <col min="3324" max="3324" width="13.42578125" style="16" customWidth="1"/>
    <col min="3325" max="3326" width="6.5703125" style="16" customWidth="1"/>
    <col min="3327" max="3346" width="5.7109375" style="16" customWidth="1"/>
    <col min="3347" max="3347" width="13.42578125" style="16" customWidth="1"/>
    <col min="3348" max="3349" width="6.5703125" style="16" customWidth="1"/>
    <col min="3350" max="3356" width="5.7109375" style="16" customWidth="1"/>
    <col min="3357" max="3357" width="6.42578125" style="16" customWidth="1"/>
    <col min="3358" max="3365" width="5.7109375" style="16" customWidth="1"/>
    <col min="3366" max="3366" width="10" style="16" customWidth="1"/>
    <col min="3367" max="3367" width="6.28515625" style="16" customWidth="1"/>
    <col min="3368" max="3537" width="8.85546875" style="16"/>
    <col min="3538" max="3538" width="2.28515625" style="16" customWidth="1"/>
    <col min="3539" max="3539" width="9.140625" style="16" customWidth="1"/>
    <col min="3540" max="3540" width="7.140625" style="16" customWidth="1"/>
    <col min="3541" max="3557" width="5.7109375" style="16" customWidth="1"/>
    <col min="3558" max="3558" width="13.7109375" style="16" customWidth="1"/>
    <col min="3559" max="3560" width="6.5703125" style="16" customWidth="1"/>
    <col min="3561" max="3579" width="5.7109375" style="16" customWidth="1"/>
    <col min="3580" max="3580" width="13.42578125" style="16" customWidth="1"/>
    <col min="3581" max="3582" width="6.5703125" style="16" customWidth="1"/>
    <col min="3583" max="3602" width="5.7109375" style="16" customWidth="1"/>
    <col min="3603" max="3603" width="13.42578125" style="16" customWidth="1"/>
    <col min="3604" max="3605" width="6.5703125" style="16" customWidth="1"/>
    <col min="3606" max="3612" width="5.7109375" style="16" customWidth="1"/>
    <col min="3613" max="3613" width="6.42578125" style="16" customWidth="1"/>
    <col min="3614" max="3621" width="5.7109375" style="16" customWidth="1"/>
    <col min="3622" max="3622" width="10" style="16" customWidth="1"/>
    <col min="3623" max="3623" width="6.28515625" style="16" customWidth="1"/>
    <col min="3624" max="3793" width="8.85546875" style="16"/>
    <col min="3794" max="3794" width="2.28515625" style="16" customWidth="1"/>
    <col min="3795" max="3795" width="9.140625" style="16" customWidth="1"/>
    <col min="3796" max="3796" width="7.140625" style="16" customWidth="1"/>
    <col min="3797" max="3813" width="5.7109375" style="16" customWidth="1"/>
    <col min="3814" max="3814" width="13.7109375" style="16" customWidth="1"/>
    <col min="3815" max="3816" width="6.5703125" style="16" customWidth="1"/>
    <col min="3817" max="3835" width="5.7109375" style="16" customWidth="1"/>
    <col min="3836" max="3836" width="13.42578125" style="16" customWidth="1"/>
    <col min="3837" max="3838" width="6.5703125" style="16" customWidth="1"/>
    <col min="3839" max="3858" width="5.7109375" style="16" customWidth="1"/>
    <col min="3859" max="3859" width="13.42578125" style="16" customWidth="1"/>
    <col min="3860" max="3861" width="6.5703125" style="16" customWidth="1"/>
    <col min="3862" max="3868" width="5.7109375" style="16" customWidth="1"/>
    <col min="3869" max="3869" width="6.42578125" style="16" customWidth="1"/>
    <col min="3870" max="3877" width="5.7109375" style="16" customWidth="1"/>
    <col min="3878" max="3878" width="10" style="16" customWidth="1"/>
    <col min="3879" max="3879" width="6.28515625" style="16" customWidth="1"/>
    <col min="3880" max="4049" width="8.85546875" style="16"/>
    <col min="4050" max="4050" width="2.28515625" style="16" customWidth="1"/>
    <col min="4051" max="4051" width="9.140625" style="16" customWidth="1"/>
    <col min="4052" max="4052" width="7.140625" style="16" customWidth="1"/>
    <col min="4053" max="4069" width="5.7109375" style="16" customWidth="1"/>
    <col min="4070" max="4070" width="13.7109375" style="16" customWidth="1"/>
    <col min="4071" max="4072" width="6.5703125" style="16" customWidth="1"/>
    <col min="4073" max="4091" width="5.7109375" style="16" customWidth="1"/>
    <col min="4092" max="4092" width="13.42578125" style="16" customWidth="1"/>
    <col min="4093" max="4094" width="6.5703125" style="16" customWidth="1"/>
    <col min="4095" max="4114" width="5.7109375" style="16" customWidth="1"/>
    <col min="4115" max="4115" width="13.42578125" style="16" customWidth="1"/>
    <col min="4116" max="4117" width="6.5703125" style="16" customWidth="1"/>
    <col min="4118" max="4124" width="5.7109375" style="16" customWidth="1"/>
    <col min="4125" max="4125" width="6.42578125" style="16" customWidth="1"/>
    <col min="4126" max="4133" width="5.7109375" style="16" customWidth="1"/>
    <col min="4134" max="4134" width="10" style="16" customWidth="1"/>
    <col min="4135" max="4135" width="6.28515625" style="16" customWidth="1"/>
    <col min="4136" max="4305" width="8.85546875" style="16"/>
    <col min="4306" max="4306" width="2.28515625" style="16" customWidth="1"/>
    <col min="4307" max="4307" width="9.140625" style="16" customWidth="1"/>
    <col min="4308" max="4308" width="7.140625" style="16" customWidth="1"/>
    <col min="4309" max="4325" width="5.7109375" style="16" customWidth="1"/>
    <col min="4326" max="4326" width="13.7109375" style="16" customWidth="1"/>
    <col min="4327" max="4328" width="6.5703125" style="16" customWidth="1"/>
    <col min="4329" max="4347" width="5.7109375" style="16" customWidth="1"/>
    <col min="4348" max="4348" width="13.42578125" style="16" customWidth="1"/>
    <col min="4349" max="4350" width="6.5703125" style="16" customWidth="1"/>
    <col min="4351" max="4370" width="5.7109375" style="16" customWidth="1"/>
    <col min="4371" max="4371" width="13.42578125" style="16" customWidth="1"/>
    <col min="4372" max="4373" width="6.5703125" style="16" customWidth="1"/>
    <col min="4374" max="4380" width="5.7109375" style="16" customWidth="1"/>
    <col min="4381" max="4381" width="6.42578125" style="16" customWidth="1"/>
    <col min="4382" max="4389" width="5.7109375" style="16" customWidth="1"/>
    <col min="4390" max="4390" width="10" style="16" customWidth="1"/>
    <col min="4391" max="4391" width="6.28515625" style="16" customWidth="1"/>
    <col min="4392" max="4561" width="8.85546875" style="16"/>
    <col min="4562" max="4562" width="2.28515625" style="16" customWidth="1"/>
    <col min="4563" max="4563" width="9.140625" style="16" customWidth="1"/>
    <col min="4564" max="4564" width="7.140625" style="16" customWidth="1"/>
    <col min="4565" max="4581" width="5.7109375" style="16" customWidth="1"/>
    <col min="4582" max="4582" width="13.7109375" style="16" customWidth="1"/>
    <col min="4583" max="4584" width="6.5703125" style="16" customWidth="1"/>
    <col min="4585" max="4603" width="5.7109375" style="16" customWidth="1"/>
    <col min="4604" max="4604" width="13.42578125" style="16" customWidth="1"/>
    <col min="4605" max="4606" width="6.5703125" style="16" customWidth="1"/>
    <col min="4607" max="4626" width="5.7109375" style="16" customWidth="1"/>
    <col min="4627" max="4627" width="13.42578125" style="16" customWidth="1"/>
    <col min="4628" max="4629" width="6.5703125" style="16" customWidth="1"/>
    <col min="4630" max="4636" width="5.7109375" style="16" customWidth="1"/>
    <col min="4637" max="4637" width="6.42578125" style="16" customWidth="1"/>
    <col min="4638" max="4645" width="5.7109375" style="16" customWidth="1"/>
    <col min="4646" max="4646" width="10" style="16" customWidth="1"/>
    <col min="4647" max="4647" width="6.28515625" style="16" customWidth="1"/>
    <col min="4648" max="4817" width="8.85546875" style="16"/>
    <col min="4818" max="4818" width="2.28515625" style="16" customWidth="1"/>
    <col min="4819" max="4819" width="9.140625" style="16" customWidth="1"/>
    <col min="4820" max="4820" width="7.140625" style="16" customWidth="1"/>
    <col min="4821" max="4837" width="5.7109375" style="16" customWidth="1"/>
    <col min="4838" max="4838" width="13.7109375" style="16" customWidth="1"/>
    <col min="4839" max="4840" width="6.5703125" style="16" customWidth="1"/>
    <col min="4841" max="4859" width="5.7109375" style="16" customWidth="1"/>
    <col min="4860" max="4860" width="13.42578125" style="16" customWidth="1"/>
    <col min="4861" max="4862" width="6.5703125" style="16" customWidth="1"/>
    <col min="4863" max="4882" width="5.7109375" style="16" customWidth="1"/>
    <col min="4883" max="4883" width="13.42578125" style="16" customWidth="1"/>
    <col min="4884" max="4885" width="6.5703125" style="16" customWidth="1"/>
    <col min="4886" max="4892" width="5.7109375" style="16" customWidth="1"/>
    <col min="4893" max="4893" width="6.42578125" style="16" customWidth="1"/>
    <col min="4894" max="4901" width="5.7109375" style="16" customWidth="1"/>
    <col min="4902" max="4902" width="10" style="16" customWidth="1"/>
    <col min="4903" max="4903" width="6.28515625" style="16" customWidth="1"/>
    <col min="4904" max="5073" width="8.85546875" style="16"/>
    <col min="5074" max="5074" width="2.28515625" style="16" customWidth="1"/>
    <col min="5075" max="5075" width="9.140625" style="16" customWidth="1"/>
    <col min="5076" max="5076" width="7.140625" style="16" customWidth="1"/>
    <col min="5077" max="5093" width="5.7109375" style="16" customWidth="1"/>
    <col min="5094" max="5094" width="13.7109375" style="16" customWidth="1"/>
    <col min="5095" max="5096" width="6.5703125" style="16" customWidth="1"/>
    <col min="5097" max="5115" width="5.7109375" style="16" customWidth="1"/>
    <col min="5116" max="5116" width="13.42578125" style="16" customWidth="1"/>
    <col min="5117" max="5118" width="6.5703125" style="16" customWidth="1"/>
    <col min="5119" max="5138" width="5.7109375" style="16" customWidth="1"/>
    <col min="5139" max="5139" width="13.42578125" style="16" customWidth="1"/>
    <col min="5140" max="5141" width="6.5703125" style="16" customWidth="1"/>
    <col min="5142" max="5148" width="5.7109375" style="16" customWidth="1"/>
    <col min="5149" max="5149" width="6.42578125" style="16" customWidth="1"/>
    <col min="5150" max="5157" width="5.7109375" style="16" customWidth="1"/>
    <col min="5158" max="5158" width="10" style="16" customWidth="1"/>
    <col min="5159" max="5159" width="6.28515625" style="16" customWidth="1"/>
    <col min="5160" max="5329" width="8.85546875" style="16"/>
    <col min="5330" max="5330" width="2.28515625" style="16" customWidth="1"/>
    <col min="5331" max="5331" width="9.140625" style="16" customWidth="1"/>
    <col min="5332" max="5332" width="7.140625" style="16" customWidth="1"/>
    <col min="5333" max="5349" width="5.7109375" style="16" customWidth="1"/>
    <col min="5350" max="5350" width="13.7109375" style="16" customWidth="1"/>
    <col min="5351" max="5352" width="6.5703125" style="16" customWidth="1"/>
    <col min="5353" max="5371" width="5.7109375" style="16" customWidth="1"/>
    <col min="5372" max="5372" width="13.42578125" style="16" customWidth="1"/>
    <col min="5373" max="5374" width="6.5703125" style="16" customWidth="1"/>
    <col min="5375" max="5394" width="5.7109375" style="16" customWidth="1"/>
    <col min="5395" max="5395" width="13.42578125" style="16" customWidth="1"/>
    <col min="5396" max="5397" width="6.5703125" style="16" customWidth="1"/>
    <col min="5398" max="5404" width="5.7109375" style="16" customWidth="1"/>
    <col min="5405" max="5405" width="6.42578125" style="16" customWidth="1"/>
    <col min="5406" max="5413" width="5.7109375" style="16" customWidth="1"/>
    <col min="5414" max="5414" width="10" style="16" customWidth="1"/>
    <col min="5415" max="5415" width="6.28515625" style="16" customWidth="1"/>
    <col min="5416" max="5585" width="8.85546875" style="16"/>
    <col min="5586" max="5586" width="2.28515625" style="16" customWidth="1"/>
    <col min="5587" max="5587" width="9.140625" style="16" customWidth="1"/>
    <col min="5588" max="5588" width="7.140625" style="16" customWidth="1"/>
    <col min="5589" max="5605" width="5.7109375" style="16" customWidth="1"/>
    <col min="5606" max="5606" width="13.7109375" style="16" customWidth="1"/>
    <col min="5607" max="5608" width="6.5703125" style="16" customWidth="1"/>
    <col min="5609" max="5627" width="5.7109375" style="16" customWidth="1"/>
    <col min="5628" max="5628" width="13.42578125" style="16" customWidth="1"/>
    <col min="5629" max="5630" width="6.5703125" style="16" customWidth="1"/>
    <col min="5631" max="5650" width="5.7109375" style="16" customWidth="1"/>
    <col min="5651" max="5651" width="13.42578125" style="16" customWidth="1"/>
    <col min="5652" max="5653" width="6.5703125" style="16" customWidth="1"/>
    <col min="5654" max="5660" width="5.7109375" style="16" customWidth="1"/>
    <col min="5661" max="5661" width="6.42578125" style="16" customWidth="1"/>
    <col min="5662" max="5669" width="5.7109375" style="16" customWidth="1"/>
    <col min="5670" max="5670" width="10" style="16" customWidth="1"/>
    <col min="5671" max="5671" width="6.28515625" style="16" customWidth="1"/>
    <col min="5672" max="5841" width="8.85546875" style="16"/>
    <col min="5842" max="5842" width="2.28515625" style="16" customWidth="1"/>
    <col min="5843" max="5843" width="9.140625" style="16" customWidth="1"/>
    <col min="5844" max="5844" width="7.140625" style="16" customWidth="1"/>
    <col min="5845" max="5861" width="5.7109375" style="16" customWidth="1"/>
    <col min="5862" max="5862" width="13.7109375" style="16" customWidth="1"/>
    <col min="5863" max="5864" width="6.5703125" style="16" customWidth="1"/>
    <col min="5865" max="5883" width="5.7109375" style="16" customWidth="1"/>
    <col min="5884" max="5884" width="13.42578125" style="16" customWidth="1"/>
    <col min="5885" max="5886" width="6.5703125" style="16" customWidth="1"/>
    <col min="5887" max="5906" width="5.7109375" style="16" customWidth="1"/>
    <col min="5907" max="5907" width="13.42578125" style="16" customWidth="1"/>
    <col min="5908" max="5909" width="6.5703125" style="16" customWidth="1"/>
    <col min="5910" max="5916" width="5.7109375" style="16" customWidth="1"/>
    <col min="5917" max="5917" width="6.42578125" style="16" customWidth="1"/>
    <col min="5918" max="5925" width="5.7109375" style="16" customWidth="1"/>
    <col min="5926" max="5926" width="10" style="16" customWidth="1"/>
    <col min="5927" max="5927" width="6.28515625" style="16" customWidth="1"/>
    <col min="5928" max="6097" width="8.85546875" style="16"/>
    <col min="6098" max="6098" width="2.28515625" style="16" customWidth="1"/>
    <col min="6099" max="6099" width="9.140625" style="16" customWidth="1"/>
    <col min="6100" max="6100" width="7.140625" style="16" customWidth="1"/>
    <col min="6101" max="6117" width="5.7109375" style="16" customWidth="1"/>
    <col min="6118" max="6118" width="13.7109375" style="16" customWidth="1"/>
    <col min="6119" max="6120" width="6.5703125" style="16" customWidth="1"/>
    <col min="6121" max="6139" width="5.7109375" style="16" customWidth="1"/>
    <col min="6140" max="6140" width="13.42578125" style="16" customWidth="1"/>
    <col min="6141" max="6142" width="6.5703125" style="16" customWidth="1"/>
    <col min="6143" max="6162" width="5.7109375" style="16" customWidth="1"/>
    <col min="6163" max="6163" width="13.42578125" style="16" customWidth="1"/>
    <col min="6164" max="6165" width="6.5703125" style="16" customWidth="1"/>
    <col min="6166" max="6172" width="5.7109375" style="16" customWidth="1"/>
    <col min="6173" max="6173" width="6.42578125" style="16" customWidth="1"/>
    <col min="6174" max="6181" width="5.7109375" style="16" customWidth="1"/>
    <col min="6182" max="6182" width="10" style="16" customWidth="1"/>
    <col min="6183" max="6183" width="6.28515625" style="16" customWidth="1"/>
    <col min="6184" max="6353" width="8.85546875" style="16"/>
    <col min="6354" max="6354" width="2.28515625" style="16" customWidth="1"/>
    <col min="6355" max="6355" width="9.140625" style="16" customWidth="1"/>
    <col min="6356" max="6356" width="7.140625" style="16" customWidth="1"/>
    <col min="6357" max="6373" width="5.7109375" style="16" customWidth="1"/>
    <col min="6374" max="6374" width="13.7109375" style="16" customWidth="1"/>
    <col min="6375" max="6376" width="6.5703125" style="16" customWidth="1"/>
    <col min="6377" max="6395" width="5.7109375" style="16" customWidth="1"/>
    <col min="6396" max="6396" width="13.42578125" style="16" customWidth="1"/>
    <col min="6397" max="6398" width="6.5703125" style="16" customWidth="1"/>
    <col min="6399" max="6418" width="5.7109375" style="16" customWidth="1"/>
    <col min="6419" max="6419" width="13.42578125" style="16" customWidth="1"/>
    <col min="6420" max="6421" width="6.5703125" style="16" customWidth="1"/>
    <col min="6422" max="6428" width="5.7109375" style="16" customWidth="1"/>
    <col min="6429" max="6429" width="6.42578125" style="16" customWidth="1"/>
    <col min="6430" max="6437" width="5.7109375" style="16" customWidth="1"/>
    <col min="6438" max="6438" width="10" style="16" customWidth="1"/>
    <col min="6439" max="6439" width="6.28515625" style="16" customWidth="1"/>
    <col min="6440" max="6609" width="8.85546875" style="16"/>
    <col min="6610" max="6610" width="2.28515625" style="16" customWidth="1"/>
    <col min="6611" max="6611" width="9.140625" style="16" customWidth="1"/>
    <col min="6612" max="6612" width="7.140625" style="16" customWidth="1"/>
    <col min="6613" max="6629" width="5.7109375" style="16" customWidth="1"/>
    <col min="6630" max="6630" width="13.7109375" style="16" customWidth="1"/>
    <col min="6631" max="6632" width="6.5703125" style="16" customWidth="1"/>
    <col min="6633" max="6651" width="5.7109375" style="16" customWidth="1"/>
    <col min="6652" max="6652" width="13.42578125" style="16" customWidth="1"/>
    <col min="6653" max="6654" width="6.5703125" style="16" customWidth="1"/>
    <col min="6655" max="6674" width="5.7109375" style="16" customWidth="1"/>
    <col min="6675" max="6675" width="13.42578125" style="16" customWidth="1"/>
    <col min="6676" max="6677" width="6.5703125" style="16" customWidth="1"/>
    <col min="6678" max="6684" width="5.7109375" style="16" customWidth="1"/>
    <col min="6685" max="6685" width="6.42578125" style="16" customWidth="1"/>
    <col min="6686" max="6693" width="5.7109375" style="16" customWidth="1"/>
    <col min="6694" max="6694" width="10" style="16" customWidth="1"/>
    <col min="6695" max="6695" width="6.28515625" style="16" customWidth="1"/>
    <col min="6696" max="6865" width="8.85546875" style="16"/>
    <col min="6866" max="6866" width="2.28515625" style="16" customWidth="1"/>
    <col min="6867" max="6867" width="9.140625" style="16" customWidth="1"/>
    <col min="6868" max="6868" width="7.140625" style="16" customWidth="1"/>
    <col min="6869" max="6885" width="5.7109375" style="16" customWidth="1"/>
    <col min="6886" max="6886" width="13.7109375" style="16" customWidth="1"/>
    <col min="6887" max="6888" width="6.5703125" style="16" customWidth="1"/>
    <col min="6889" max="6907" width="5.7109375" style="16" customWidth="1"/>
    <col min="6908" max="6908" width="13.42578125" style="16" customWidth="1"/>
    <col min="6909" max="6910" width="6.5703125" style="16" customWidth="1"/>
    <col min="6911" max="6930" width="5.7109375" style="16" customWidth="1"/>
    <col min="6931" max="6931" width="13.42578125" style="16" customWidth="1"/>
    <col min="6932" max="6933" width="6.5703125" style="16" customWidth="1"/>
    <col min="6934" max="6940" width="5.7109375" style="16" customWidth="1"/>
    <col min="6941" max="6941" width="6.42578125" style="16" customWidth="1"/>
    <col min="6942" max="6949" width="5.7109375" style="16" customWidth="1"/>
    <col min="6950" max="6950" width="10" style="16" customWidth="1"/>
    <col min="6951" max="6951" width="6.28515625" style="16" customWidth="1"/>
    <col min="6952" max="7121" width="8.85546875" style="16"/>
    <col min="7122" max="7122" width="2.28515625" style="16" customWidth="1"/>
    <col min="7123" max="7123" width="9.140625" style="16" customWidth="1"/>
    <col min="7124" max="7124" width="7.140625" style="16" customWidth="1"/>
    <col min="7125" max="7141" width="5.7109375" style="16" customWidth="1"/>
    <col min="7142" max="7142" width="13.7109375" style="16" customWidth="1"/>
    <col min="7143" max="7144" width="6.5703125" style="16" customWidth="1"/>
    <col min="7145" max="7163" width="5.7109375" style="16" customWidth="1"/>
    <col min="7164" max="7164" width="13.42578125" style="16" customWidth="1"/>
    <col min="7165" max="7166" width="6.5703125" style="16" customWidth="1"/>
    <col min="7167" max="7186" width="5.7109375" style="16" customWidth="1"/>
    <col min="7187" max="7187" width="13.42578125" style="16" customWidth="1"/>
    <col min="7188" max="7189" width="6.5703125" style="16" customWidth="1"/>
    <col min="7190" max="7196" width="5.7109375" style="16" customWidth="1"/>
    <col min="7197" max="7197" width="6.42578125" style="16" customWidth="1"/>
    <col min="7198" max="7205" width="5.7109375" style="16" customWidth="1"/>
    <col min="7206" max="7206" width="10" style="16" customWidth="1"/>
    <col min="7207" max="7207" width="6.28515625" style="16" customWidth="1"/>
    <col min="7208" max="7377" width="8.85546875" style="16"/>
    <col min="7378" max="7378" width="2.28515625" style="16" customWidth="1"/>
    <col min="7379" max="7379" width="9.140625" style="16" customWidth="1"/>
    <col min="7380" max="7380" width="7.140625" style="16" customWidth="1"/>
    <col min="7381" max="7397" width="5.7109375" style="16" customWidth="1"/>
    <col min="7398" max="7398" width="13.7109375" style="16" customWidth="1"/>
    <col min="7399" max="7400" width="6.5703125" style="16" customWidth="1"/>
    <col min="7401" max="7419" width="5.7109375" style="16" customWidth="1"/>
    <col min="7420" max="7420" width="13.42578125" style="16" customWidth="1"/>
    <col min="7421" max="7422" width="6.5703125" style="16" customWidth="1"/>
    <col min="7423" max="7442" width="5.7109375" style="16" customWidth="1"/>
    <col min="7443" max="7443" width="13.42578125" style="16" customWidth="1"/>
    <col min="7444" max="7445" width="6.5703125" style="16" customWidth="1"/>
    <col min="7446" max="7452" width="5.7109375" style="16" customWidth="1"/>
    <col min="7453" max="7453" width="6.42578125" style="16" customWidth="1"/>
    <col min="7454" max="7461" width="5.7109375" style="16" customWidth="1"/>
    <col min="7462" max="7462" width="10" style="16" customWidth="1"/>
    <col min="7463" max="7463" width="6.28515625" style="16" customWidth="1"/>
    <col min="7464" max="7633" width="8.85546875" style="16"/>
    <col min="7634" max="7634" width="2.28515625" style="16" customWidth="1"/>
    <col min="7635" max="7635" width="9.140625" style="16" customWidth="1"/>
    <col min="7636" max="7636" width="7.140625" style="16" customWidth="1"/>
    <col min="7637" max="7653" width="5.7109375" style="16" customWidth="1"/>
    <col min="7654" max="7654" width="13.7109375" style="16" customWidth="1"/>
    <col min="7655" max="7656" width="6.5703125" style="16" customWidth="1"/>
    <col min="7657" max="7675" width="5.7109375" style="16" customWidth="1"/>
    <col min="7676" max="7676" width="13.42578125" style="16" customWidth="1"/>
    <col min="7677" max="7678" width="6.5703125" style="16" customWidth="1"/>
    <col min="7679" max="7698" width="5.7109375" style="16" customWidth="1"/>
    <col min="7699" max="7699" width="13.42578125" style="16" customWidth="1"/>
    <col min="7700" max="7701" width="6.5703125" style="16" customWidth="1"/>
    <col min="7702" max="7708" width="5.7109375" style="16" customWidth="1"/>
    <col min="7709" max="7709" width="6.42578125" style="16" customWidth="1"/>
    <col min="7710" max="7717" width="5.7109375" style="16" customWidth="1"/>
    <col min="7718" max="7718" width="10" style="16" customWidth="1"/>
    <col min="7719" max="7719" width="6.28515625" style="16" customWidth="1"/>
    <col min="7720" max="7889" width="8.85546875" style="16"/>
    <col min="7890" max="7890" width="2.28515625" style="16" customWidth="1"/>
    <col min="7891" max="7891" width="9.140625" style="16" customWidth="1"/>
    <col min="7892" max="7892" width="7.140625" style="16" customWidth="1"/>
    <col min="7893" max="7909" width="5.7109375" style="16" customWidth="1"/>
    <col min="7910" max="7910" width="13.7109375" style="16" customWidth="1"/>
    <col min="7911" max="7912" width="6.5703125" style="16" customWidth="1"/>
    <col min="7913" max="7931" width="5.7109375" style="16" customWidth="1"/>
    <col min="7932" max="7932" width="13.42578125" style="16" customWidth="1"/>
    <col min="7933" max="7934" width="6.5703125" style="16" customWidth="1"/>
    <col min="7935" max="7954" width="5.7109375" style="16" customWidth="1"/>
    <col min="7955" max="7955" width="13.42578125" style="16" customWidth="1"/>
    <col min="7956" max="7957" width="6.5703125" style="16" customWidth="1"/>
    <col min="7958" max="7964" width="5.7109375" style="16" customWidth="1"/>
    <col min="7965" max="7965" width="6.42578125" style="16" customWidth="1"/>
    <col min="7966" max="7973" width="5.7109375" style="16" customWidth="1"/>
    <col min="7974" max="7974" width="10" style="16" customWidth="1"/>
    <col min="7975" max="7975" width="6.28515625" style="16" customWidth="1"/>
    <col min="7976" max="8145" width="8.85546875" style="16"/>
    <col min="8146" max="8146" width="2.28515625" style="16" customWidth="1"/>
    <col min="8147" max="8147" width="9.140625" style="16" customWidth="1"/>
    <col min="8148" max="8148" width="7.140625" style="16" customWidth="1"/>
    <col min="8149" max="8165" width="5.7109375" style="16" customWidth="1"/>
    <col min="8166" max="8166" width="13.7109375" style="16" customWidth="1"/>
    <col min="8167" max="8168" width="6.5703125" style="16" customWidth="1"/>
    <col min="8169" max="8187" width="5.7109375" style="16" customWidth="1"/>
    <col min="8188" max="8188" width="13.42578125" style="16" customWidth="1"/>
    <col min="8189" max="8190" width="6.5703125" style="16" customWidth="1"/>
    <col min="8191" max="8210" width="5.7109375" style="16" customWidth="1"/>
    <col min="8211" max="8211" width="13.42578125" style="16" customWidth="1"/>
    <col min="8212" max="8213" width="6.5703125" style="16" customWidth="1"/>
    <col min="8214" max="8220" width="5.7109375" style="16" customWidth="1"/>
    <col min="8221" max="8221" width="6.42578125" style="16" customWidth="1"/>
    <col min="8222" max="8229" width="5.7109375" style="16" customWidth="1"/>
    <col min="8230" max="8230" width="10" style="16" customWidth="1"/>
    <col min="8231" max="8231" width="6.28515625" style="16" customWidth="1"/>
    <col min="8232" max="8401" width="8.85546875" style="16"/>
    <col min="8402" max="8402" width="2.28515625" style="16" customWidth="1"/>
    <col min="8403" max="8403" width="9.140625" style="16" customWidth="1"/>
    <col min="8404" max="8404" width="7.140625" style="16" customWidth="1"/>
    <col min="8405" max="8421" width="5.7109375" style="16" customWidth="1"/>
    <col min="8422" max="8422" width="13.7109375" style="16" customWidth="1"/>
    <col min="8423" max="8424" width="6.5703125" style="16" customWidth="1"/>
    <col min="8425" max="8443" width="5.7109375" style="16" customWidth="1"/>
    <col min="8444" max="8444" width="13.42578125" style="16" customWidth="1"/>
    <col min="8445" max="8446" width="6.5703125" style="16" customWidth="1"/>
    <col min="8447" max="8466" width="5.7109375" style="16" customWidth="1"/>
    <col min="8467" max="8467" width="13.42578125" style="16" customWidth="1"/>
    <col min="8468" max="8469" width="6.5703125" style="16" customWidth="1"/>
    <col min="8470" max="8476" width="5.7109375" style="16" customWidth="1"/>
    <col min="8477" max="8477" width="6.42578125" style="16" customWidth="1"/>
    <col min="8478" max="8485" width="5.7109375" style="16" customWidth="1"/>
    <col min="8486" max="8486" width="10" style="16" customWidth="1"/>
    <col min="8487" max="8487" width="6.28515625" style="16" customWidth="1"/>
    <col min="8488" max="8657" width="8.85546875" style="16"/>
    <col min="8658" max="8658" width="2.28515625" style="16" customWidth="1"/>
    <col min="8659" max="8659" width="9.140625" style="16" customWidth="1"/>
    <col min="8660" max="8660" width="7.140625" style="16" customWidth="1"/>
    <col min="8661" max="8677" width="5.7109375" style="16" customWidth="1"/>
    <col min="8678" max="8678" width="13.7109375" style="16" customWidth="1"/>
    <col min="8679" max="8680" width="6.5703125" style="16" customWidth="1"/>
    <col min="8681" max="8699" width="5.7109375" style="16" customWidth="1"/>
    <col min="8700" max="8700" width="13.42578125" style="16" customWidth="1"/>
    <col min="8701" max="8702" width="6.5703125" style="16" customWidth="1"/>
    <col min="8703" max="8722" width="5.7109375" style="16" customWidth="1"/>
    <col min="8723" max="8723" width="13.42578125" style="16" customWidth="1"/>
    <col min="8724" max="8725" width="6.5703125" style="16" customWidth="1"/>
    <col min="8726" max="8732" width="5.7109375" style="16" customWidth="1"/>
    <col min="8733" max="8733" width="6.42578125" style="16" customWidth="1"/>
    <col min="8734" max="8741" width="5.7109375" style="16" customWidth="1"/>
    <col min="8742" max="8742" width="10" style="16" customWidth="1"/>
    <col min="8743" max="8743" width="6.28515625" style="16" customWidth="1"/>
    <col min="8744" max="8913" width="8.85546875" style="16"/>
    <col min="8914" max="8914" width="2.28515625" style="16" customWidth="1"/>
    <col min="8915" max="8915" width="9.140625" style="16" customWidth="1"/>
    <col min="8916" max="8916" width="7.140625" style="16" customWidth="1"/>
    <col min="8917" max="8933" width="5.7109375" style="16" customWidth="1"/>
    <col min="8934" max="8934" width="13.7109375" style="16" customWidth="1"/>
    <col min="8935" max="8936" width="6.5703125" style="16" customWidth="1"/>
    <col min="8937" max="8955" width="5.7109375" style="16" customWidth="1"/>
    <col min="8956" max="8956" width="13.42578125" style="16" customWidth="1"/>
    <col min="8957" max="8958" width="6.5703125" style="16" customWidth="1"/>
    <col min="8959" max="8978" width="5.7109375" style="16" customWidth="1"/>
    <col min="8979" max="8979" width="13.42578125" style="16" customWidth="1"/>
    <col min="8980" max="8981" width="6.5703125" style="16" customWidth="1"/>
    <col min="8982" max="8988" width="5.7109375" style="16" customWidth="1"/>
    <col min="8989" max="8989" width="6.42578125" style="16" customWidth="1"/>
    <col min="8990" max="8997" width="5.7109375" style="16" customWidth="1"/>
    <col min="8998" max="8998" width="10" style="16" customWidth="1"/>
    <col min="8999" max="8999" width="6.28515625" style="16" customWidth="1"/>
    <col min="9000" max="9169" width="8.85546875" style="16"/>
    <col min="9170" max="9170" width="2.28515625" style="16" customWidth="1"/>
    <col min="9171" max="9171" width="9.140625" style="16" customWidth="1"/>
    <col min="9172" max="9172" width="7.140625" style="16" customWidth="1"/>
    <col min="9173" max="9189" width="5.7109375" style="16" customWidth="1"/>
    <col min="9190" max="9190" width="13.7109375" style="16" customWidth="1"/>
    <col min="9191" max="9192" width="6.5703125" style="16" customWidth="1"/>
    <col min="9193" max="9211" width="5.7109375" style="16" customWidth="1"/>
    <col min="9212" max="9212" width="13.42578125" style="16" customWidth="1"/>
    <col min="9213" max="9214" width="6.5703125" style="16" customWidth="1"/>
    <col min="9215" max="9234" width="5.7109375" style="16" customWidth="1"/>
    <col min="9235" max="9235" width="13.42578125" style="16" customWidth="1"/>
    <col min="9236" max="9237" width="6.5703125" style="16" customWidth="1"/>
    <col min="9238" max="9244" width="5.7109375" style="16" customWidth="1"/>
    <col min="9245" max="9245" width="6.42578125" style="16" customWidth="1"/>
    <col min="9246" max="9253" width="5.7109375" style="16" customWidth="1"/>
    <col min="9254" max="9254" width="10" style="16" customWidth="1"/>
    <col min="9255" max="9255" width="6.28515625" style="16" customWidth="1"/>
    <col min="9256" max="9425" width="8.85546875" style="16"/>
    <col min="9426" max="9426" width="2.28515625" style="16" customWidth="1"/>
    <col min="9427" max="9427" width="9.140625" style="16" customWidth="1"/>
    <col min="9428" max="9428" width="7.140625" style="16" customWidth="1"/>
    <col min="9429" max="9445" width="5.7109375" style="16" customWidth="1"/>
    <col min="9446" max="9446" width="13.7109375" style="16" customWidth="1"/>
    <col min="9447" max="9448" width="6.5703125" style="16" customWidth="1"/>
    <col min="9449" max="9467" width="5.7109375" style="16" customWidth="1"/>
    <col min="9468" max="9468" width="13.42578125" style="16" customWidth="1"/>
    <col min="9469" max="9470" width="6.5703125" style="16" customWidth="1"/>
    <col min="9471" max="9490" width="5.7109375" style="16" customWidth="1"/>
    <col min="9491" max="9491" width="13.42578125" style="16" customWidth="1"/>
    <col min="9492" max="9493" width="6.5703125" style="16" customWidth="1"/>
    <col min="9494" max="9500" width="5.7109375" style="16" customWidth="1"/>
    <col min="9501" max="9501" width="6.42578125" style="16" customWidth="1"/>
    <col min="9502" max="9509" width="5.7109375" style="16" customWidth="1"/>
    <col min="9510" max="9510" width="10" style="16" customWidth="1"/>
    <col min="9511" max="9511" width="6.28515625" style="16" customWidth="1"/>
    <col min="9512" max="9681" width="8.85546875" style="16"/>
    <col min="9682" max="9682" width="2.28515625" style="16" customWidth="1"/>
    <col min="9683" max="9683" width="9.140625" style="16" customWidth="1"/>
    <col min="9684" max="9684" width="7.140625" style="16" customWidth="1"/>
    <col min="9685" max="9701" width="5.7109375" style="16" customWidth="1"/>
    <col min="9702" max="9702" width="13.7109375" style="16" customWidth="1"/>
    <col min="9703" max="9704" width="6.5703125" style="16" customWidth="1"/>
    <col min="9705" max="9723" width="5.7109375" style="16" customWidth="1"/>
    <col min="9724" max="9724" width="13.42578125" style="16" customWidth="1"/>
    <col min="9725" max="9726" width="6.5703125" style="16" customWidth="1"/>
    <col min="9727" max="9746" width="5.7109375" style="16" customWidth="1"/>
    <col min="9747" max="9747" width="13.42578125" style="16" customWidth="1"/>
    <col min="9748" max="9749" width="6.5703125" style="16" customWidth="1"/>
    <col min="9750" max="9756" width="5.7109375" style="16" customWidth="1"/>
    <col min="9757" max="9757" width="6.42578125" style="16" customWidth="1"/>
    <col min="9758" max="9765" width="5.7109375" style="16" customWidth="1"/>
    <col min="9766" max="9766" width="10" style="16" customWidth="1"/>
    <col min="9767" max="9767" width="6.28515625" style="16" customWidth="1"/>
    <col min="9768" max="9937" width="8.85546875" style="16"/>
    <col min="9938" max="9938" width="2.28515625" style="16" customWidth="1"/>
    <col min="9939" max="9939" width="9.140625" style="16" customWidth="1"/>
    <col min="9940" max="9940" width="7.140625" style="16" customWidth="1"/>
    <col min="9941" max="9957" width="5.7109375" style="16" customWidth="1"/>
    <col min="9958" max="9958" width="13.7109375" style="16" customWidth="1"/>
    <col min="9959" max="9960" width="6.5703125" style="16" customWidth="1"/>
    <col min="9961" max="9979" width="5.7109375" style="16" customWidth="1"/>
    <col min="9980" max="9980" width="13.42578125" style="16" customWidth="1"/>
    <col min="9981" max="9982" width="6.5703125" style="16" customWidth="1"/>
    <col min="9983" max="10002" width="5.7109375" style="16" customWidth="1"/>
    <col min="10003" max="10003" width="13.42578125" style="16" customWidth="1"/>
    <col min="10004" max="10005" width="6.5703125" style="16" customWidth="1"/>
    <col min="10006" max="10012" width="5.7109375" style="16" customWidth="1"/>
    <col min="10013" max="10013" width="6.42578125" style="16" customWidth="1"/>
    <col min="10014" max="10021" width="5.7109375" style="16" customWidth="1"/>
    <col min="10022" max="10022" width="10" style="16" customWidth="1"/>
    <col min="10023" max="10023" width="6.28515625" style="16" customWidth="1"/>
    <col min="10024" max="10193" width="8.85546875" style="16"/>
    <col min="10194" max="10194" width="2.28515625" style="16" customWidth="1"/>
    <col min="10195" max="10195" width="9.140625" style="16" customWidth="1"/>
    <col min="10196" max="10196" width="7.140625" style="16" customWidth="1"/>
    <col min="10197" max="10213" width="5.7109375" style="16" customWidth="1"/>
    <col min="10214" max="10214" width="13.7109375" style="16" customWidth="1"/>
    <col min="10215" max="10216" width="6.5703125" style="16" customWidth="1"/>
    <col min="10217" max="10235" width="5.7109375" style="16" customWidth="1"/>
    <col min="10236" max="10236" width="13.42578125" style="16" customWidth="1"/>
    <col min="10237" max="10238" width="6.5703125" style="16" customWidth="1"/>
    <col min="10239" max="10258" width="5.7109375" style="16" customWidth="1"/>
    <col min="10259" max="10259" width="13.42578125" style="16" customWidth="1"/>
    <col min="10260" max="10261" width="6.5703125" style="16" customWidth="1"/>
    <col min="10262" max="10268" width="5.7109375" style="16" customWidth="1"/>
    <col min="10269" max="10269" width="6.42578125" style="16" customWidth="1"/>
    <col min="10270" max="10277" width="5.7109375" style="16" customWidth="1"/>
    <col min="10278" max="10278" width="10" style="16" customWidth="1"/>
    <col min="10279" max="10279" width="6.28515625" style="16" customWidth="1"/>
    <col min="10280" max="10449" width="8.85546875" style="16"/>
    <col min="10450" max="10450" width="2.28515625" style="16" customWidth="1"/>
    <col min="10451" max="10451" width="9.140625" style="16" customWidth="1"/>
    <col min="10452" max="10452" width="7.140625" style="16" customWidth="1"/>
    <col min="10453" max="10469" width="5.7109375" style="16" customWidth="1"/>
    <col min="10470" max="10470" width="13.7109375" style="16" customWidth="1"/>
    <col min="10471" max="10472" width="6.5703125" style="16" customWidth="1"/>
    <col min="10473" max="10491" width="5.7109375" style="16" customWidth="1"/>
    <col min="10492" max="10492" width="13.42578125" style="16" customWidth="1"/>
    <col min="10493" max="10494" width="6.5703125" style="16" customWidth="1"/>
    <col min="10495" max="10514" width="5.7109375" style="16" customWidth="1"/>
    <col min="10515" max="10515" width="13.42578125" style="16" customWidth="1"/>
    <col min="10516" max="10517" width="6.5703125" style="16" customWidth="1"/>
    <col min="10518" max="10524" width="5.7109375" style="16" customWidth="1"/>
    <col min="10525" max="10525" width="6.42578125" style="16" customWidth="1"/>
    <col min="10526" max="10533" width="5.7109375" style="16" customWidth="1"/>
    <col min="10534" max="10534" width="10" style="16" customWidth="1"/>
    <col min="10535" max="10535" width="6.28515625" style="16" customWidth="1"/>
    <col min="10536" max="10705" width="8.85546875" style="16"/>
    <col min="10706" max="10706" width="2.28515625" style="16" customWidth="1"/>
    <col min="10707" max="10707" width="9.140625" style="16" customWidth="1"/>
    <col min="10708" max="10708" width="7.140625" style="16" customWidth="1"/>
    <col min="10709" max="10725" width="5.7109375" style="16" customWidth="1"/>
    <col min="10726" max="10726" width="13.7109375" style="16" customWidth="1"/>
    <col min="10727" max="10728" width="6.5703125" style="16" customWidth="1"/>
    <col min="10729" max="10747" width="5.7109375" style="16" customWidth="1"/>
    <col min="10748" max="10748" width="13.42578125" style="16" customWidth="1"/>
    <col min="10749" max="10750" width="6.5703125" style="16" customWidth="1"/>
    <col min="10751" max="10770" width="5.7109375" style="16" customWidth="1"/>
    <col min="10771" max="10771" width="13.42578125" style="16" customWidth="1"/>
    <col min="10772" max="10773" width="6.5703125" style="16" customWidth="1"/>
    <col min="10774" max="10780" width="5.7109375" style="16" customWidth="1"/>
    <col min="10781" max="10781" width="6.42578125" style="16" customWidth="1"/>
    <col min="10782" max="10789" width="5.7109375" style="16" customWidth="1"/>
    <col min="10790" max="10790" width="10" style="16" customWidth="1"/>
    <col min="10791" max="10791" width="6.28515625" style="16" customWidth="1"/>
    <col min="10792" max="10961" width="8.85546875" style="16"/>
    <col min="10962" max="10962" width="2.28515625" style="16" customWidth="1"/>
    <col min="10963" max="10963" width="9.140625" style="16" customWidth="1"/>
    <col min="10964" max="10964" width="7.140625" style="16" customWidth="1"/>
    <col min="10965" max="10981" width="5.7109375" style="16" customWidth="1"/>
    <col min="10982" max="10982" width="13.7109375" style="16" customWidth="1"/>
    <col min="10983" max="10984" width="6.5703125" style="16" customWidth="1"/>
    <col min="10985" max="11003" width="5.7109375" style="16" customWidth="1"/>
    <col min="11004" max="11004" width="13.42578125" style="16" customWidth="1"/>
    <col min="11005" max="11006" width="6.5703125" style="16" customWidth="1"/>
    <col min="11007" max="11026" width="5.7109375" style="16" customWidth="1"/>
    <col min="11027" max="11027" width="13.42578125" style="16" customWidth="1"/>
    <col min="11028" max="11029" width="6.5703125" style="16" customWidth="1"/>
    <col min="11030" max="11036" width="5.7109375" style="16" customWidth="1"/>
    <col min="11037" max="11037" width="6.42578125" style="16" customWidth="1"/>
    <col min="11038" max="11045" width="5.7109375" style="16" customWidth="1"/>
    <col min="11046" max="11046" width="10" style="16" customWidth="1"/>
    <col min="11047" max="11047" width="6.28515625" style="16" customWidth="1"/>
    <col min="11048" max="11217" width="8.85546875" style="16"/>
    <col min="11218" max="11218" width="2.28515625" style="16" customWidth="1"/>
    <col min="11219" max="11219" width="9.140625" style="16" customWidth="1"/>
    <col min="11220" max="11220" width="7.140625" style="16" customWidth="1"/>
    <col min="11221" max="11237" width="5.7109375" style="16" customWidth="1"/>
    <col min="11238" max="11238" width="13.7109375" style="16" customWidth="1"/>
    <col min="11239" max="11240" width="6.5703125" style="16" customWidth="1"/>
    <col min="11241" max="11259" width="5.7109375" style="16" customWidth="1"/>
    <col min="11260" max="11260" width="13.42578125" style="16" customWidth="1"/>
    <col min="11261" max="11262" width="6.5703125" style="16" customWidth="1"/>
    <col min="11263" max="11282" width="5.7109375" style="16" customWidth="1"/>
    <col min="11283" max="11283" width="13.42578125" style="16" customWidth="1"/>
    <col min="11284" max="11285" width="6.5703125" style="16" customWidth="1"/>
    <col min="11286" max="11292" width="5.7109375" style="16" customWidth="1"/>
    <col min="11293" max="11293" width="6.42578125" style="16" customWidth="1"/>
    <col min="11294" max="11301" width="5.7109375" style="16" customWidth="1"/>
    <col min="11302" max="11302" width="10" style="16" customWidth="1"/>
    <col min="11303" max="11303" width="6.28515625" style="16" customWidth="1"/>
    <col min="11304" max="11473" width="8.85546875" style="16"/>
    <col min="11474" max="11474" width="2.28515625" style="16" customWidth="1"/>
    <col min="11475" max="11475" width="9.140625" style="16" customWidth="1"/>
    <col min="11476" max="11476" width="7.140625" style="16" customWidth="1"/>
    <col min="11477" max="11493" width="5.7109375" style="16" customWidth="1"/>
    <col min="11494" max="11494" width="13.7109375" style="16" customWidth="1"/>
    <col min="11495" max="11496" width="6.5703125" style="16" customWidth="1"/>
    <col min="11497" max="11515" width="5.7109375" style="16" customWidth="1"/>
    <col min="11516" max="11516" width="13.42578125" style="16" customWidth="1"/>
    <col min="11517" max="11518" width="6.5703125" style="16" customWidth="1"/>
    <col min="11519" max="11538" width="5.7109375" style="16" customWidth="1"/>
    <col min="11539" max="11539" width="13.42578125" style="16" customWidth="1"/>
    <col min="11540" max="11541" width="6.5703125" style="16" customWidth="1"/>
    <col min="11542" max="11548" width="5.7109375" style="16" customWidth="1"/>
    <col min="11549" max="11549" width="6.42578125" style="16" customWidth="1"/>
    <col min="11550" max="11557" width="5.7109375" style="16" customWidth="1"/>
    <col min="11558" max="11558" width="10" style="16" customWidth="1"/>
    <col min="11559" max="11559" width="6.28515625" style="16" customWidth="1"/>
    <col min="11560" max="11729" width="8.85546875" style="16"/>
    <col min="11730" max="11730" width="2.28515625" style="16" customWidth="1"/>
    <col min="11731" max="11731" width="9.140625" style="16" customWidth="1"/>
    <col min="11732" max="11732" width="7.140625" style="16" customWidth="1"/>
    <col min="11733" max="11749" width="5.7109375" style="16" customWidth="1"/>
    <col min="11750" max="11750" width="13.7109375" style="16" customWidth="1"/>
    <col min="11751" max="11752" width="6.5703125" style="16" customWidth="1"/>
    <col min="11753" max="11771" width="5.7109375" style="16" customWidth="1"/>
    <col min="11772" max="11772" width="13.42578125" style="16" customWidth="1"/>
    <col min="11773" max="11774" width="6.5703125" style="16" customWidth="1"/>
    <col min="11775" max="11794" width="5.7109375" style="16" customWidth="1"/>
    <col min="11795" max="11795" width="13.42578125" style="16" customWidth="1"/>
    <col min="11796" max="11797" width="6.5703125" style="16" customWidth="1"/>
    <col min="11798" max="11804" width="5.7109375" style="16" customWidth="1"/>
    <col min="11805" max="11805" width="6.42578125" style="16" customWidth="1"/>
    <col min="11806" max="11813" width="5.7109375" style="16" customWidth="1"/>
    <col min="11814" max="11814" width="10" style="16" customWidth="1"/>
    <col min="11815" max="11815" width="6.28515625" style="16" customWidth="1"/>
    <col min="11816" max="11985" width="8.85546875" style="16"/>
    <col min="11986" max="11986" width="2.28515625" style="16" customWidth="1"/>
    <col min="11987" max="11987" width="9.140625" style="16" customWidth="1"/>
    <col min="11988" max="11988" width="7.140625" style="16" customWidth="1"/>
    <col min="11989" max="12005" width="5.7109375" style="16" customWidth="1"/>
    <col min="12006" max="12006" width="13.7109375" style="16" customWidth="1"/>
    <col min="12007" max="12008" width="6.5703125" style="16" customWidth="1"/>
    <col min="12009" max="12027" width="5.7109375" style="16" customWidth="1"/>
    <col min="12028" max="12028" width="13.42578125" style="16" customWidth="1"/>
    <col min="12029" max="12030" width="6.5703125" style="16" customWidth="1"/>
    <col min="12031" max="12050" width="5.7109375" style="16" customWidth="1"/>
    <col min="12051" max="12051" width="13.42578125" style="16" customWidth="1"/>
    <col min="12052" max="12053" width="6.5703125" style="16" customWidth="1"/>
    <col min="12054" max="12060" width="5.7109375" style="16" customWidth="1"/>
    <col min="12061" max="12061" width="6.42578125" style="16" customWidth="1"/>
    <col min="12062" max="12069" width="5.7109375" style="16" customWidth="1"/>
    <col min="12070" max="12070" width="10" style="16" customWidth="1"/>
    <col min="12071" max="12071" width="6.28515625" style="16" customWidth="1"/>
    <col min="12072" max="12241" width="8.85546875" style="16"/>
    <col min="12242" max="12242" width="2.28515625" style="16" customWidth="1"/>
    <col min="12243" max="12243" width="9.140625" style="16" customWidth="1"/>
    <col min="12244" max="12244" width="7.140625" style="16" customWidth="1"/>
    <col min="12245" max="12261" width="5.7109375" style="16" customWidth="1"/>
    <col min="12262" max="12262" width="13.7109375" style="16" customWidth="1"/>
    <col min="12263" max="12264" width="6.5703125" style="16" customWidth="1"/>
    <col min="12265" max="12283" width="5.7109375" style="16" customWidth="1"/>
    <col min="12284" max="12284" width="13.42578125" style="16" customWidth="1"/>
    <col min="12285" max="12286" width="6.5703125" style="16" customWidth="1"/>
    <col min="12287" max="12306" width="5.7109375" style="16" customWidth="1"/>
    <col min="12307" max="12307" width="13.42578125" style="16" customWidth="1"/>
    <col min="12308" max="12309" width="6.5703125" style="16" customWidth="1"/>
    <col min="12310" max="12316" width="5.7109375" style="16" customWidth="1"/>
    <col min="12317" max="12317" width="6.42578125" style="16" customWidth="1"/>
    <col min="12318" max="12325" width="5.7109375" style="16" customWidth="1"/>
    <col min="12326" max="12326" width="10" style="16" customWidth="1"/>
    <col min="12327" max="12327" width="6.28515625" style="16" customWidth="1"/>
    <col min="12328" max="12497" width="8.85546875" style="16"/>
    <col min="12498" max="12498" width="2.28515625" style="16" customWidth="1"/>
    <col min="12499" max="12499" width="9.140625" style="16" customWidth="1"/>
    <col min="12500" max="12500" width="7.140625" style="16" customWidth="1"/>
    <col min="12501" max="12517" width="5.7109375" style="16" customWidth="1"/>
    <col min="12518" max="12518" width="13.7109375" style="16" customWidth="1"/>
    <col min="12519" max="12520" width="6.5703125" style="16" customWidth="1"/>
    <col min="12521" max="12539" width="5.7109375" style="16" customWidth="1"/>
    <col min="12540" max="12540" width="13.42578125" style="16" customWidth="1"/>
    <col min="12541" max="12542" width="6.5703125" style="16" customWidth="1"/>
    <col min="12543" max="12562" width="5.7109375" style="16" customWidth="1"/>
    <col min="12563" max="12563" width="13.42578125" style="16" customWidth="1"/>
    <col min="12564" max="12565" width="6.5703125" style="16" customWidth="1"/>
    <col min="12566" max="12572" width="5.7109375" style="16" customWidth="1"/>
    <col min="12573" max="12573" width="6.42578125" style="16" customWidth="1"/>
    <col min="12574" max="12581" width="5.7109375" style="16" customWidth="1"/>
    <col min="12582" max="12582" width="10" style="16" customWidth="1"/>
    <col min="12583" max="12583" width="6.28515625" style="16" customWidth="1"/>
    <col min="12584" max="12753" width="8.85546875" style="16"/>
    <col min="12754" max="12754" width="2.28515625" style="16" customWidth="1"/>
    <col min="12755" max="12755" width="9.140625" style="16" customWidth="1"/>
    <col min="12756" max="12756" width="7.140625" style="16" customWidth="1"/>
    <col min="12757" max="12773" width="5.7109375" style="16" customWidth="1"/>
    <col min="12774" max="12774" width="13.7109375" style="16" customWidth="1"/>
    <col min="12775" max="12776" width="6.5703125" style="16" customWidth="1"/>
    <col min="12777" max="12795" width="5.7109375" style="16" customWidth="1"/>
    <col min="12796" max="12796" width="13.42578125" style="16" customWidth="1"/>
    <col min="12797" max="12798" width="6.5703125" style="16" customWidth="1"/>
    <col min="12799" max="12818" width="5.7109375" style="16" customWidth="1"/>
    <col min="12819" max="12819" width="13.42578125" style="16" customWidth="1"/>
    <col min="12820" max="12821" width="6.5703125" style="16" customWidth="1"/>
    <col min="12822" max="12828" width="5.7109375" style="16" customWidth="1"/>
    <col min="12829" max="12829" width="6.42578125" style="16" customWidth="1"/>
    <col min="12830" max="12837" width="5.7109375" style="16" customWidth="1"/>
    <col min="12838" max="12838" width="10" style="16" customWidth="1"/>
    <col min="12839" max="12839" width="6.28515625" style="16" customWidth="1"/>
    <col min="12840" max="16382" width="8.85546875" style="16"/>
    <col min="16383" max="16384" width="8.85546875" style="16" customWidth="1"/>
  </cols>
  <sheetData>
    <row r="1" spans="1:106" ht="15.75" x14ac:dyDescent="0.25">
      <c r="C1" s="15"/>
      <c r="AG1" s="81" t="s">
        <v>25</v>
      </c>
      <c r="AH1" s="81"/>
      <c r="AI1" s="51"/>
    </row>
    <row r="2" spans="1:106" ht="33" customHeight="1" x14ac:dyDescent="0.2">
      <c r="B2" s="82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53"/>
    </row>
    <row r="3" spans="1:106" x14ac:dyDescent="0.2">
      <c r="C3" s="15"/>
      <c r="D3" s="16" t="s">
        <v>20</v>
      </c>
      <c r="M3" s="17"/>
    </row>
    <row r="4" spans="1:106" x14ac:dyDescent="0.2">
      <c r="C4" s="15"/>
      <c r="D4" s="16" t="s">
        <v>19</v>
      </c>
      <c r="I4" s="49" t="s">
        <v>38</v>
      </c>
      <c r="O4" s="16" t="s">
        <v>18</v>
      </c>
    </row>
    <row r="5" spans="1:106" x14ac:dyDescent="0.2">
      <c r="C5" s="15"/>
      <c r="D5" s="16" t="s">
        <v>21</v>
      </c>
      <c r="F5" s="16">
        <v>2019</v>
      </c>
      <c r="M5" s="16">
        <v>2</v>
      </c>
      <c r="N5" s="16" t="s">
        <v>24</v>
      </c>
      <c r="O5" s="16">
        <v>291</v>
      </c>
      <c r="P5" s="16" t="s">
        <v>23</v>
      </c>
      <c r="U5" s="16" t="s">
        <v>39</v>
      </c>
      <c r="V5" s="16" t="s">
        <v>22</v>
      </c>
    </row>
    <row r="6" spans="1:106" ht="12.75" thickBot="1" x14ac:dyDescent="0.25"/>
    <row r="7" spans="1:106" s="21" customFormat="1" ht="14.45" customHeight="1" thickBot="1" x14ac:dyDescent="0.3">
      <c r="A7" s="20"/>
      <c r="B7" s="84" t="s">
        <v>0</v>
      </c>
      <c r="C7" s="85" t="s">
        <v>1</v>
      </c>
      <c r="D7" s="68" t="s">
        <v>43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68" t="s">
        <v>44</v>
      </c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52"/>
      <c r="AJ7" s="68" t="s">
        <v>2</v>
      </c>
      <c r="AK7" s="69"/>
      <c r="AL7" s="69"/>
      <c r="AM7" s="69"/>
      <c r="AN7" s="69"/>
      <c r="AO7" s="69"/>
      <c r="AP7" s="69"/>
      <c r="AQ7" s="69"/>
      <c r="AR7" s="69"/>
      <c r="AS7" s="69"/>
      <c r="AT7" s="68" t="s">
        <v>3</v>
      </c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70"/>
      <c r="BG7" s="68" t="s">
        <v>4</v>
      </c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70"/>
      <c r="BT7" s="68" t="s">
        <v>5</v>
      </c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6</v>
      </c>
      <c r="CG7" s="69"/>
      <c r="CH7" s="69"/>
      <c r="CI7" s="69"/>
      <c r="CJ7" s="69"/>
      <c r="CK7" s="69"/>
      <c r="CL7" s="69"/>
      <c r="CM7" s="69"/>
      <c r="CN7" s="69"/>
      <c r="CO7" s="69"/>
      <c r="CP7" s="70"/>
      <c r="CQ7" s="77" t="s">
        <v>7</v>
      </c>
      <c r="CR7" s="78"/>
      <c r="CS7" s="78"/>
      <c r="CT7" s="78"/>
      <c r="CU7" s="78"/>
      <c r="CV7" s="78"/>
      <c r="CW7" s="78"/>
      <c r="CX7" s="78"/>
      <c r="CY7" s="78"/>
      <c r="CZ7" s="78"/>
      <c r="DA7" s="79"/>
      <c r="DB7" s="74" t="s">
        <v>8</v>
      </c>
    </row>
    <row r="8" spans="1:106" s="21" customFormat="1" ht="14.45" customHeight="1" thickBot="1" x14ac:dyDescent="0.3">
      <c r="A8" s="20"/>
      <c r="B8" s="84"/>
      <c r="C8" s="85"/>
      <c r="D8" s="68" t="s">
        <v>9</v>
      </c>
      <c r="E8" s="87"/>
      <c r="F8" s="87"/>
      <c r="G8" s="87"/>
      <c r="H8" s="87"/>
      <c r="I8" s="87"/>
      <c r="J8" s="87"/>
      <c r="K8" s="87"/>
      <c r="L8" s="88"/>
      <c r="M8" s="68" t="s">
        <v>10</v>
      </c>
      <c r="N8" s="87"/>
      <c r="O8" s="87"/>
      <c r="P8" s="87"/>
      <c r="Q8" s="87"/>
      <c r="R8" s="88"/>
      <c r="S8" s="43" t="s">
        <v>11</v>
      </c>
      <c r="T8" s="50"/>
      <c r="U8" s="69" t="s">
        <v>9</v>
      </c>
      <c r="V8" s="69"/>
      <c r="W8" s="69"/>
      <c r="X8" s="69"/>
      <c r="Y8" s="69"/>
      <c r="Z8" s="69"/>
      <c r="AA8" s="69"/>
      <c r="AB8" s="68" t="s">
        <v>55</v>
      </c>
      <c r="AC8" s="70"/>
      <c r="AD8" s="69" t="s">
        <v>10</v>
      </c>
      <c r="AE8" s="69"/>
      <c r="AF8" s="69"/>
      <c r="AG8" s="69"/>
      <c r="AH8" s="89"/>
      <c r="AI8" s="52" t="s">
        <v>11</v>
      </c>
      <c r="AJ8" s="41"/>
      <c r="AK8" s="42"/>
      <c r="AL8" s="42"/>
      <c r="AM8" s="42"/>
      <c r="AN8" s="42"/>
      <c r="AO8" s="42"/>
      <c r="AP8" s="42"/>
      <c r="AQ8" s="42"/>
      <c r="AR8" s="42"/>
      <c r="AS8" s="42"/>
      <c r="AT8" s="41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6"/>
      <c r="BF8" s="47"/>
      <c r="BG8" s="41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7"/>
      <c r="BT8" s="41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7"/>
      <c r="CF8" s="41"/>
      <c r="CG8" s="42"/>
      <c r="CH8" s="42"/>
      <c r="CI8" s="42"/>
      <c r="CJ8" s="42"/>
      <c r="CK8" s="42"/>
      <c r="CL8" s="42"/>
      <c r="CM8" s="42"/>
      <c r="CN8" s="42"/>
      <c r="CO8" s="42"/>
      <c r="CP8" s="47"/>
      <c r="CQ8" s="45"/>
      <c r="CR8" s="46"/>
      <c r="CS8" s="46"/>
      <c r="CT8" s="46"/>
      <c r="CU8" s="46"/>
      <c r="CV8" s="46"/>
      <c r="CW8" s="46"/>
      <c r="CX8" s="46"/>
      <c r="CY8" s="46"/>
      <c r="CZ8" s="46"/>
      <c r="DA8" s="47"/>
      <c r="DB8" s="75"/>
    </row>
    <row r="9" spans="1:106" ht="162" customHeight="1" thickBot="1" x14ac:dyDescent="0.25">
      <c r="B9" s="84"/>
      <c r="C9" s="86"/>
      <c r="D9" s="56" t="s">
        <v>62</v>
      </c>
      <c r="E9" s="56" t="s">
        <v>61</v>
      </c>
      <c r="F9" s="56" t="s">
        <v>28</v>
      </c>
      <c r="G9" s="56" t="s">
        <v>29</v>
      </c>
      <c r="H9" s="56" t="s">
        <v>31</v>
      </c>
      <c r="I9" s="56" t="s">
        <v>32</v>
      </c>
      <c r="J9" s="56" t="s">
        <v>60</v>
      </c>
      <c r="K9" s="56" t="s">
        <v>36</v>
      </c>
      <c r="L9" s="56" t="s">
        <v>30</v>
      </c>
      <c r="M9" s="56" t="s">
        <v>17</v>
      </c>
      <c r="N9" s="56" t="s">
        <v>16</v>
      </c>
      <c r="O9" s="56" t="s">
        <v>33</v>
      </c>
      <c r="P9" s="56" t="s">
        <v>34</v>
      </c>
      <c r="Q9" s="56" t="s">
        <v>35</v>
      </c>
      <c r="R9" s="56" t="s">
        <v>42</v>
      </c>
      <c r="S9" s="56" t="s">
        <v>37</v>
      </c>
      <c r="T9" s="57" t="s">
        <v>15</v>
      </c>
      <c r="U9" s="56" t="s">
        <v>45</v>
      </c>
      <c r="V9" s="56" t="s">
        <v>46</v>
      </c>
      <c r="W9" s="56" t="s">
        <v>47</v>
      </c>
      <c r="X9" s="56" t="s">
        <v>63</v>
      </c>
      <c r="Y9" s="56" t="s">
        <v>48</v>
      </c>
      <c r="Z9" s="56" t="s">
        <v>49</v>
      </c>
      <c r="AA9" s="56" t="s">
        <v>64</v>
      </c>
      <c r="AB9" s="56" t="s">
        <v>51</v>
      </c>
      <c r="AC9" s="56" t="s">
        <v>66</v>
      </c>
      <c r="AD9" s="56" t="s">
        <v>50</v>
      </c>
      <c r="AE9" s="58" t="s">
        <v>65</v>
      </c>
      <c r="AF9" s="58" t="s">
        <v>52</v>
      </c>
      <c r="AG9" s="58" t="s">
        <v>53</v>
      </c>
      <c r="AH9" s="56" t="s">
        <v>54</v>
      </c>
      <c r="AI9" s="56" t="s">
        <v>59</v>
      </c>
      <c r="AJ9" s="59" t="s">
        <v>15</v>
      </c>
      <c r="AK9" s="60"/>
      <c r="AL9" s="60"/>
      <c r="AM9" s="7"/>
      <c r="AN9" s="7"/>
      <c r="AO9" s="7"/>
      <c r="AP9" s="8"/>
      <c r="AQ9" s="8"/>
      <c r="AR9" s="8"/>
      <c r="AS9" s="8"/>
      <c r="AT9" s="7"/>
      <c r="AU9" s="7"/>
      <c r="AV9" s="7"/>
      <c r="AW9" s="7"/>
      <c r="AX9" s="7"/>
      <c r="AY9" s="7"/>
      <c r="AZ9" s="9"/>
      <c r="BA9" s="7"/>
      <c r="BB9" s="8"/>
      <c r="BC9" s="8"/>
      <c r="BD9" s="10"/>
      <c r="BE9" s="11"/>
      <c r="BF9" s="44"/>
      <c r="BG9" s="11"/>
      <c r="BH9" s="11"/>
      <c r="BI9" s="11"/>
      <c r="BJ9" s="11"/>
      <c r="BK9" s="11"/>
      <c r="BL9" s="11"/>
      <c r="BM9" s="11"/>
      <c r="BN9" s="11"/>
      <c r="BO9" s="12"/>
      <c r="BP9" s="12"/>
      <c r="BQ9" s="12"/>
      <c r="BR9" s="12"/>
      <c r="BS9" s="44"/>
      <c r="BT9" s="11"/>
      <c r="BU9" s="11"/>
      <c r="BV9" s="11"/>
      <c r="BW9" s="11"/>
      <c r="BX9" s="11"/>
      <c r="BY9" s="11"/>
      <c r="BZ9" s="11"/>
      <c r="CA9" s="12"/>
      <c r="CB9" s="12"/>
      <c r="CC9" s="12"/>
      <c r="CD9" s="11"/>
      <c r="CE9" s="44"/>
      <c r="CF9" s="11"/>
      <c r="CG9" s="11"/>
      <c r="CH9" s="11"/>
      <c r="CI9" s="11"/>
      <c r="CJ9" s="11"/>
      <c r="CK9" s="11"/>
      <c r="CL9" s="11"/>
      <c r="CM9" s="12"/>
      <c r="CN9" s="12"/>
      <c r="CO9" s="12"/>
      <c r="CP9" s="44"/>
      <c r="CQ9" s="11"/>
      <c r="CR9" s="11"/>
      <c r="CS9" s="11"/>
      <c r="CT9" s="11"/>
      <c r="CU9" s="11"/>
      <c r="CV9" s="12"/>
      <c r="CW9" s="12"/>
      <c r="CX9" s="11"/>
      <c r="CY9" s="11"/>
      <c r="CZ9" s="11"/>
      <c r="DA9" s="44"/>
      <c r="DB9" s="76"/>
    </row>
    <row r="10" spans="1:106" ht="12.75" thickBot="1" x14ac:dyDescent="0.25">
      <c r="B10" s="2">
        <v>1</v>
      </c>
      <c r="C10" s="3">
        <v>1912126</v>
      </c>
      <c r="D10" s="61" t="s">
        <v>40</v>
      </c>
      <c r="E10" s="61" t="s">
        <v>41</v>
      </c>
      <c r="F10" s="61" t="s">
        <v>41</v>
      </c>
      <c r="G10" s="61" t="s">
        <v>41</v>
      </c>
      <c r="H10" s="61" t="s">
        <v>41</v>
      </c>
      <c r="I10" s="61" t="s">
        <v>41</v>
      </c>
      <c r="J10" s="61" t="s">
        <v>41</v>
      </c>
      <c r="K10" s="61" t="s">
        <v>41</v>
      </c>
      <c r="L10" s="61" t="s">
        <v>41</v>
      </c>
      <c r="M10" s="62">
        <v>4</v>
      </c>
      <c r="N10" s="62">
        <v>4</v>
      </c>
      <c r="O10" s="62">
        <v>4</v>
      </c>
      <c r="P10" s="62">
        <v>4</v>
      </c>
      <c r="Q10" s="62">
        <v>5</v>
      </c>
      <c r="R10" s="62">
        <v>4</v>
      </c>
      <c r="S10" s="62" t="s">
        <v>41</v>
      </c>
      <c r="T10" s="63">
        <f>(M10+N10+O10+P10+Q10+R10)/6</f>
        <v>4.166666666666667</v>
      </c>
      <c r="U10" s="62"/>
      <c r="V10" s="62" t="s">
        <v>56</v>
      </c>
      <c r="W10" s="62" t="s">
        <v>56</v>
      </c>
      <c r="X10" s="62" t="s">
        <v>56</v>
      </c>
      <c r="Y10" s="62" t="s">
        <v>56</v>
      </c>
      <c r="Z10" s="62" t="s">
        <v>56</v>
      </c>
      <c r="AA10" s="62" t="s">
        <v>56</v>
      </c>
      <c r="AB10" s="62">
        <v>5</v>
      </c>
      <c r="AC10" s="62">
        <v>5</v>
      </c>
      <c r="AD10" s="62">
        <v>5</v>
      </c>
      <c r="AE10" s="62">
        <v>5</v>
      </c>
      <c r="AF10" s="62">
        <v>4</v>
      </c>
      <c r="AG10" s="62">
        <v>5</v>
      </c>
      <c r="AH10" s="62">
        <v>5</v>
      </c>
      <c r="AI10" s="62" t="s">
        <v>56</v>
      </c>
      <c r="AJ10" s="62">
        <f>(AB10+AC10+AD10+AE10+AF10+AG10)/6</f>
        <v>4.833333333333333</v>
      </c>
      <c r="AK10" s="62"/>
      <c r="AL10" s="62"/>
      <c r="AM10" s="4"/>
      <c r="AN10" s="4"/>
      <c r="AO10" s="4"/>
      <c r="AP10" s="4"/>
      <c r="AQ10" s="4"/>
      <c r="AR10" s="4"/>
      <c r="AS10" s="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5"/>
      <c r="BF10" s="1">
        <f>IF(ISBLANK(AT10)=TRUE,0,AVERAGE(AT10:BE10))</f>
        <v>0</v>
      </c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1">
        <f>IF(ISBLANK(BG10)=TRUE,0,AVERAGE(BG10:BR10))</f>
        <v>0</v>
      </c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6"/>
      <c r="CE10" s="1">
        <f>IF(ISBLANK(BT10)=TRUE,0,AVERAGE(BT10:CD10))</f>
        <v>0</v>
      </c>
      <c r="CF10" s="26"/>
      <c r="CG10" s="26"/>
      <c r="CH10" s="26"/>
      <c r="CI10" s="26"/>
      <c r="CJ10" s="26"/>
      <c r="CK10" s="26"/>
      <c r="CL10" s="26"/>
      <c r="CM10" s="26"/>
      <c r="CN10" s="27"/>
      <c r="CO10" s="27"/>
      <c r="CP10" s="1">
        <f>IF(ISBLANK(CF10)=TRUE,0,AVERAGE(CF10:CO10))</f>
        <v>0</v>
      </c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1">
        <f>IF(ISBLANK(CQ10)=TRUE,0,AVERAGE(CQ10:CZ10))</f>
        <v>0</v>
      </c>
      <c r="DB10" s="23">
        <f>IFERROR(IF(T10=0,0,IF(#REF!=0,AVERAGE(T10),IF(#REF!=0,AVERAGE(T10,#REF!),IF(BF10=0,AVERAGE(T10,#REF!,#REF!),IF(BH=0,AVERAGE(T10,#REF!,#REF!,BF10),IF(BT=0,AVERAGE(T10,#REF!,#REF!,BF10,BS10),IF(CE=0,AVERAGE(T10,#REF!,#REF!,BF10,BS10,CE10),IF(DA10=0,AVERAGE(T10,#REF!,#REF!,BF10,BS10,CE10,CP10),AVERAGE(T10,#REF!,#REF!,BF10,BS10,CE10,CP10,DA10))))))))),0)</f>
        <v>0</v>
      </c>
    </row>
    <row r="11" spans="1:106" ht="12.75" thickBot="1" x14ac:dyDescent="0.25">
      <c r="B11" s="2">
        <v>2</v>
      </c>
      <c r="C11" s="3">
        <v>1912127</v>
      </c>
      <c r="D11" s="61" t="s">
        <v>41</v>
      </c>
      <c r="E11" s="61" t="s">
        <v>41</v>
      </c>
      <c r="F11" s="61" t="s">
        <v>41</v>
      </c>
      <c r="G11" s="61" t="s">
        <v>41</v>
      </c>
      <c r="H11" s="61" t="s">
        <v>41</v>
      </c>
      <c r="I11" s="61" t="s">
        <v>41</v>
      </c>
      <c r="J11" s="61" t="s">
        <v>41</v>
      </c>
      <c r="K11" s="61" t="s">
        <v>41</v>
      </c>
      <c r="L11" s="61" t="s">
        <v>41</v>
      </c>
      <c r="M11" s="62">
        <v>4</v>
      </c>
      <c r="N11" s="62">
        <v>4</v>
      </c>
      <c r="O11" s="62">
        <v>4</v>
      </c>
      <c r="P11" s="62">
        <v>5</v>
      </c>
      <c r="Q11" s="62">
        <v>4</v>
      </c>
      <c r="R11" s="62">
        <v>4</v>
      </c>
      <c r="S11" s="62" t="s">
        <v>41</v>
      </c>
      <c r="T11" s="63">
        <f t="shared" ref="T11:T29" si="0">(M11+N11+O11+P11+Q11+R11)/6</f>
        <v>4.166666666666667</v>
      </c>
      <c r="U11" s="62" t="s">
        <v>56</v>
      </c>
      <c r="V11" s="62" t="s">
        <v>56</v>
      </c>
      <c r="W11" s="62" t="s">
        <v>56</v>
      </c>
      <c r="X11" s="62" t="s">
        <v>56</v>
      </c>
      <c r="Y11" s="62" t="s">
        <v>56</v>
      </c>
      <c r="Z11" s="62" t="s">
        <v>56</v>
      </c>
      <c r="AA11" s="62" t="s">
        <v>56</v>
      </c>
      <c r="AB11" s="62">
        <v>5</v>
      </c>
      <c r="AC11" s="62">
        <v>5</v>
      </c>
      <c r="AD11" s="62">
        <v>5</v>
      </c>
      <c r="AE11" s="62">
        <v>5</v>
      </c>
      <c r="AF11" s="62">
        <v>5</v>
      </c>
      <c r="AG11" s="62">
        <v>5</v>
      </c>
      <c r="AH11" s="62">
        <v>5</v>
      </c>
      <c r="AI11" s="62" t="s">
        <v>56</v>
      </c>
      <c r="AJ11" s="62">
        <f t="shared" ref="AJ11:AJ29" si="1">(AB11+AC11+AD11+AE11+AF11+AG11)/6</f>
        <v>5</v>
      </c>
      <c r="AK11" s="62"/>
      <c r="AL11" s="62"/>
      <c r="AM11" s="4"/>
      <c r="AN11" s="4"/>
      <c r="AO11" s="4"/>
      <c r="AP11" s="4"/>
      <c r="AQ11" s="4"/>
      <c r="AR11" s="4"/>
      <c r="AS11" s="4"/>
      <c r="AT11" s="24"/>
      <c r="AU11" s="24"/>
      <c r="AV11" s="24"/>
      <c r="AW11" s="24"/>
      <c r="AX11" s="24"/>
      <c r="AY11" s="24"/>
      <c r="AZ11" s="24"/>
      <c r="BA11" s="24"/>
      <c r="BB11" s="24"/>
      <c r="BC11" s="26"/>
      <c r="BD11" s="26"/>
      <c r="BE11" s="24"/>
      <c r="BF11" s="22">
        <f t="shared" ref="BF11:BF46" si="2">IF(ISBLANK(AT11)=TRUE,0,AVERAGE(AT11:BE11))</f>
        <v>0</v>
      </c>
      <c r="BG11" s="24"/>
      <c r="BH11" s="24"/>
      <c r="BI11" s="24"/>
      <c r="BJ11" s="24"/>
      <c r="BK11" s="24"/>
      <c r="BL11" s="24"/>
      <c r="BM11" s="26"/>
      <c r="BN11" s="26"/>
      <c r="BO11" s="26"/>
      <c r="BP11" s="26"/>
      <c r="BQ11" s="26"/>
      <c r="BR11" s="26"/>
      <c r="BS11" s="22">
        <f t="shared" ref="BS11:BS46" si="3">IF(ISBLANK(BG11)=TRUE,0,AVERAGE(BG11:BR11))</f>
        <v>0</v>
      </c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6"/>
      <c r="CE11" s="22">
        <f t="shared" ref="CE11:CE46" si="4">IF(ISBLANK(BT11)=TRUE,0,AVERAGE(BT11:CD11))</f>
        <v>0</v>
      </c>
      <c r="CF11" s="26"/>
      <c r="CG11" s="26"/>
      <c r="CH11" s="26"/>
      <c r="CI11" s="26"/>
      <c r="CJ11" s="26"/>
      <c r="CK11" s="26"/>
      <c r="CL11" s="26"/>
      <c r="CM11" s="26"/>
      <c r="CN11" s="27"/>
      <c r="CO11" s="27"/>
      <c r="CP11" s="22">
        <f t="shared" ref="CP11:CP46" si="5">IF(ISBLANK(CF11)=TRUE,0,AVERAGE(CF11:CO11))</f>
        <v>0</v>
      </c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2">
        <f t="shared" ref="DA11:DA21" si="6">IF(ISBLANK(CQ11)=TRUE,0,AVERAGE(CQ11:CZ11))</f>
        <v>0</v>
      </c>
      <c r="DB11" s="23">
        <f>IFERROR(IF(T11=0,0,IF(#REF!=0,AVERAGE(T11),IF(#REF!=0,AVERAGE(T11,#REF!),IF(BF11=0,AVERAGE(T11,#REF!,#REF!),IF(BH=0,AVERAGE(T11,#REF!,#REF!,BF11),IF(BT=0,AVERAGE(T11,#REF!,#REF!,BF11,BS11),IF(CE=0,AVERAGE(T11,#REF!,#REF!,BF11,BS11,CE11),IF(DA11=0,AVERAGE(T11,#REF!,#REF!,BF11,BS11,CE11,CP11),AVERAGE(T11,#REF!,#REF!,BF11,BS11,CE11,CP11,DA11))))))))),0)</f>
        <v>0</v>
      </c>
    </row>
    <row r="12" spans="1:106" ht="12.75" thickBot="1" x14ac:dyDescent="0.25">
      <c r="B12" s="2">
        <v>3</v>
      </c>
      <c r="C12" s="3">
        <v>1912128</v>
      </c>
      <c r="D12" s="61" t="s">
        <v>41</v>
      </c>
      <c r="E12" s="61" t="s">
        <v>41</v>
      </c>
      <c r="F12" s="61" t="s">
        <v>41</v>
      </c>
      <c r="G12" s="61" t="s">
        <v>41</v>
      </c>
      <c r="H12" s="61" t="s">
        <v>41</v>
      </c>
      <c r="I12" s="61" t="s">
        <v>41</v>
      </c>
      <c r="J12" s="61" t="s">
        <v>41</v>
      </c>
      <c r="K12" s="61" t="s">
        <v>41</v>
      </c>
      <c r="L12" s="61" t="s">
        <v>41</v>
      </c>
      <c r="M12" s="62">
        <v>3</v>
      </c>
      <c r="N12" s="62">
        <v>3</v>
      </c>
      <c r="O12" s="62">
        <v>3</v>
      </c>
      <c r="P12" s="62">
        <v>5</v>
      </c>
      <c r="Q12" s="62">
        <v>4</v>
      </c>
      <c r="R12" s="62">
        <v>3</v>
      </c>
      <c r="S12" s="62" t="s">
        <v>41</v>
      </c>
      <c r="T12" s="63">
        <f t="shared" si="0"/>
        <v>3.5</v>
      </c>
      <c r="U12" s="62"/>
      <c r="V12" s="62" t="s">
        <v>56</v>
      </c>
      <c r="W12" s="62" t="s">
        <v>56</v>
      </c>
      <c r="X12" s="62" t="s">
        <v>56</v>
      </c>
      <c r="Y12" s="62" t="s">
        <v>56</v>
      </c>
      <c r="Z12" s="62" t="s">
        <v>56</v>
      </c>
      <c r="AA12" s="62" t="s">
        <v>56</v>
      </c>
      <c r="AB12" s="62">
        <v>5</v>
      </c>
      <c r="AC12" s="62">
        <v>5</v>
      </c>
      <c r="AD12" s="62">
        <v>5</v>
      </c>
      <c r="AE12" s="62">
        <v>5</v>
      </c>
      <c r="AF12" s="62">
        <v>3</v>
      </c>
      <c r="AG12" s="62">
        <v>5</v>
      </c>
      <c r="AH12" s="62">
        <v>5</v>
      </c>
      <c r="AI12" s="62" t="s">
        <v>56</v>
      </c>
      <c r="AJ12" s="62">
        <f t="shared" si="1"/>
        <v>4.666666666666667</v>
      </c>
      <c r="AK12" s="62"/>
      <c r="AL12" s="62"/>
      <c r="AM12" s="4"/>
      <c r="AN12" s="4"/>
      <c r="AO12" s="4"/>
      <c r="AP12" s="4"/>
      <c r="AQ12" s="4"/>
      <c r="AR12" s="4"/>
      <c r="AS12" s="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2">
        <f t="shared" si="2"/>
        <v>0</v>
      </c>
      <c r="BG12" s="24"/>
      <c r="BH12" s="24"/>
      <c r="BI12" s="24"/>
      <c r="BJ12" s="24"/>
      <c r="BK12" s="24"/>
      <c r="BL12" s="24"/>
      <c r="BM12" s="26"/>
      <c r="BN12" s="26"/>
      <c r="BO12" s="26"/>
      <c r="BP12" s="26"/>
      <c r="BQ12" s="26"/>
      <c r="BR12" s="26"/>
      <c r="BS12" s="22">
        <f t="shared" si="3"/>
        <v>0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6"/>
      <c r="CE12" s="22">
        <f t="shared" si="4"/>
        <v>0</v>
      </c>
      <c r="CF12" s="26"/>
      <c r="CG12" s="26"/>
      <c r="CH12" s="26"/>
      <c r="CI12" s="26"/>
      <c r="CJ12" s="26"/>
      <c r="CK12" s="26"/>
      <c r="CL12" s="26"/>
      <c r="CM12" s="26"/>
      <c r="CN12" s="27"/>
      <c r="CO12" s="27"/>
      <c r="CP12" s="22">
        <f t="shared" si="5"/>
        <v>0</v>
      </c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2">
        <f t="shared" si="6"/>
        <v>0</v>
      </c>
      <c r="DB12" s="23">
        <f>IFERROR(IF(T12=0,0,IF(#REF!=0,AVERAGE(T12),IF(#REF!=0,AVERAGE(T12,#REF!),IF(BF12=0,AVERAGE(T12,#REF!,#REF!),IF(BH=0,AVERAGE(T12,#REF!,#REF!,BF12),IF(BT=0,AVERAGE(T12,#REF!,#REF!,BF12,BS12),IF(CE=0,AVERAGE(T12,#REF!,#REF!,BF12,BS12,CE12),IF(DA12=0,AVERAGE(T12,#REF!,#REF!,BF12,BS12,CE12,CP12),AVERAGE(T12,#REF!,#REF!,BF12,BS12,CE12,CP12,DA12))))))))),0)</f>
        <v>0</v>
      </c>
    </row>
    <row r="13" spans="1:106" ht="12.75" thickBot="1" x14ac:dyDescent="0.25">
      <c r="B13" s="2">
        <v>4</v>
      </c>
      <c r="C13" s="3">
        <v>1912129</v>
      </c>
      <c r="D13" s="61" t="s">
        <v>41</v>
      </c>
      <c r="E13" s="61" t="s">
        <v>41</v>
      </c>
      <c r="F13" s="61" t="s">
        <v>41</v>
      </c>
      <c r="G13" s="61" t="s">
        <v>41</v>
      </c>
      <c r="H13" s="61" t="s">
        <v>41</v>
      </c>
      <c r="I13" s="61" t="s">
        <v>41</v>
      </c>
      <c r="J13" s="61" t="s">
        <v>41</v>
      </c>
      <c r="K13" s="61" t="s">
        <v>41</v>
      </c>
      <c r="L13" s="61" t="s">
        <v>41</v>
      </c>
      <c r="M13" s="62">
        <v>4</v>
      </c>
      <c r="N13" s="62">
        <v>4</v>
      </c>
      <c r="O13" s="62">
        <v>4</v>
      </c>
      <c r="P13" s="62">
        <v>4</v>
      </c>
      <c r="Q13" s="62">
        <v>4</v>
      </c>
      <c r="R13" s="62">
        <v>4</v>
      </c>
      <c r="S13" s="62" t="s">
        <v>41</v>
      </c>
      <c r="T13" s="63">
        <f t="shared" si="0"/>
        <v>4</v>
      </c>
      <c r="U13" s="62"/>
      <c r="V13" s="62" t="s">
        <v>56</v>
      </c>
      <c r="W13" s="62" t="s">
        <v>56</v>
      </c>
      <c r="X13" s="62" t="s">
        <v>56</v>
      </c>
      <c r="Y13" s="62" t="s">
        <v>56</v>
      </c>
      <c r="Z13" s="62" t="s">
        <v>56</v>
      </c>
      <c r="AA13" s="62" t="s">
        <v>56</v>
      </c>
      <c r="AB13" s="62">
        <v>5</v>
      </c>
      <c r="AC13" s="62">
        <v>5</v>
      </c>
      <c r="AD13" s="62">
        <v>5</v>
      </c>
      <c r="AE13" s="62">
        <v>5</v>
      </c>
      <c r="AF13" s="62">
        <v>5</v>
      </c>
      <c r="AG13" s="62">
        <v>5</v>
      </c>
      <c r="AH13" s="62">
        <v>5</v>
      </c>
      <c r="AI13" s="62" t="s">
        <v>56</v>
      </c>
      <c r="AJ13" s="62">
        <f t="shared" si="1"/>
        <v>5</v>
      </c>
      <c r="AK13" s="62"/>
      <c r="AL13" s="62"/>
      <c r="AM13" s="4"/>
      <c r="AN13" s="4"/>
      <c r="AO13" s="4"/>
      <c r="AP13" s="4"/>
      <c r="AQ13" s="4"/>
      <c r="AR13" s="4"/>
      <c r="AS13" s="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2">
        <f t="shared" si="2"/>
        <v>0</v>
      </c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2">
        <f t="shared" si="3"/>
        <v>0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7"/>
      <c r="CE13" s="22">
        <f t="shared" si="4"/>
        <v>0</v>
      </c>
      <c r="CF13" s="26"/>
      <c r="CG13" s="26"/>
      <c r="CH13" s="26"/>
      <c r="CI13" s="26"/>
      <c r="CJ13" s="26"/>
      <c r="CK13" s="28"/>
      <c r="CL13" s="28"/>
      <c r="CM13" s="28"/>
      <c r="CN13" s="28"/>
      <c r="CO13" s="28"/>
      <c r="CP13" s="22">
        <f t="shared" si="5"/>
        <v>0</v>
      </c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2">
        <f t="shared" si="6"/>
        <v>0</v>
      </c>
      <c r="DB13" s="23">
        <f>IFERROR(IF(T13=0,0,IF(#REF!=0,AVERAGE(T13),IF(#REF!=0,AVERAGE(T13,#REF!),IF(BF13=0,AVERAGE(T13,#REF!,#REF!),IF(BH=0,AVERAGE(T13,#REF!,#REF!,BF13),IF(BT=0,AVERAGE(T13,#REF!,#REF!,BF13,BS13),IF(CE=0,AVERAGE(T13,#REF!,#REF!,BF13,BS13,CE13),IF(DA13=0,AVERAGE(T13,#REF!,#REF!,BF13,BS13,CE13,CP13),AVERAGE(T13,#REF!,#REF!,BF13,BS13,CE13,CP13,DA13))))))))),0)</f>
        <v>0</v>
      </c>
    </row>
    <row r="14" spans="1:106" ht="12.75" thickBot="1" x14ac:dyDescent="0.25">
      <c r="B14" s="2">
        <v>5</v>
      </c>
      <c r="C14" s="3">
        <v>1912130</v>
      </c>
      <c r="D14" s="61" t="s">
        <v>41</v>
      </c>
      <c r="E14" s="61" t="s">
        <v>41</v>
      </c>
      <c r="F14" s="61" t="s">
        <v>41</v>
      </c>
      <c r="G14" s="61" t="s">
        <v>41</v>
      </c>
      <c r="H14" s="61" t="s">
        <v>41</v>
      </c>
      <c r="I14" s="61" t="s">
        <v>41</v>
      </c>
      <c r="J14" s="61" t="s">
        <v>41</v>
      </c>
      <c r="K14" s="61" t="s">
        <v>41</v>
      </c>
      <c r="L14" s="61" t="s">
        <v>41</v>
      </c>
      <c r="M14" s="62">
        <v>4</v>
      </c>
      <c r="N14" s="62">
        <v>4</v>
      </c>
      <c r="O14" s="62">
        <v>4</v>
      </c>
      <c r="P14" s="62">
        <v>4</v>
      </c>
      <c r="Q14" s="62">
        <v>5</v>
      </c>
      <c r="R14" s="62">
        <v>4</v>
      </c>
      <c r="S14" s="62" t="s">
        <v>41</v>
      </c>
      <c r="T14" s="63">
        <f t="shared" si="0"/>
        <v>4.166666666666667</v>
      </c>
      <c r="U14" s="62"/>
      <c r="V14" s="62" t="s">
        <v>56</v>
      </c>
      <c r="W14" s="62" t="s">
        <v>56</v>
      </c>
      <c r="X14" s="62" t="s">
        <v>56</v>
      </c>
      <c r="Y14" s="62" t="s">
        <v>56</v>
      </c>
      <c r="Z14" s="62" t="s">
        <v>56</v>
      </c>
      <c r="AA14" s="62" t="s">
        <v>56</v>
      </c>
      <c r="AB14" s="62">
        <v>5</v>
      </c>
      <c r="AC14" s="62">
        <v>5</v>
      </c>
      <c r="AD14" s="62">
        <v>5</v>
      </c>
      <c r="AE14" s="62">
        <v>5</v>
      </c>
      <c r="AF14" s="62">
        <v>4</v>
      </c>
      <c r="AG14" s="62">
        <v>5</v>
      </c>
      <c r="AH14" s="62">
        <v>5</v>
      </c>
      <c r="AI14" s="62" t="s">
        <v>56</v>
      </c>
      <c r="AJ14" s="62">
        <f t="shared" si="1"/>
        <v>4.833333333333333</v>
      </c>
      <c r="AK14" s="62"/>
      <c r="AL14" s="62"/>
      <c r="AM14" s="4"/>
      <c r="AN14" s="4"/>
      <c r="AO14" s="4"/>
      <c r="AP14" s="4"/>
      <c r="AQ14" s="4"/>
      <c r="AR14" s="4"/>
      <c r="AS14" s="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2">
        <f t="shared" si="2"/>
        <v>0</v>
      </c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2">
        <f t="shared" si="3"/>
        <v>0</v>
      </c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6"/>
      <c r="CE14" s="22">
        <f t="shared" si="4"/>
        <v>0</v>
      </c>
      <c r="CF14" s="26"/>
      <c r="CG14" s="26"/>
      <c r="CH14" s="26"/>
      <c r="CI14" s="26"/>
      <c r="CJ14" s="26"/>
      <c r="CK14" s="26"/>
      <c r="CL14" s="26"/>
      <c r="CM14" s="26"/>
      <c r="CN14" s="27"/>
      <c r="CO14" s="27"/>
      <c r="CP14" s="22">
        <f t="shared" si="5"/>
        <v>0</v>
      </c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2">
        <f t="shared" si="6"/>
        <v>0</v>
      </c>
      <c r="DB14" s="23">
        <f>IFERROR(IF(T14=0,0,IF(#REF!=0,AVERAGE(T14),IF(#REF!=0,AVERAGE(T14,#REF!),IF(BF14=0,AVERAGE(T14,#REF!,#REF!),IF(BH=0,AVERAGE(T14,#REF!,#REF!,BF14),IF(BT=0,AVERAGE(T14,#REF!,#REF!,BF14,BS14),IF(CE=0,AVERAGE(T14,#REF!,#REF!,BF14,BS14,CE14),IF(DA14=0,AVERAGE(T14,#REF!,#REF!,BF14,BS14,CE14,CP14),AVERAGE(T14,#REF!,#REF!,BF14,BS14,CE14,CP14,DA14))))))))),0)</f>
        <v>0</v>
      </c>
    </row>
    <row r="15" spans="1:106" ht="12.75" thickBot="1" x14ac:dyDescent="0.25">
      <c r="B15" s="2">
        <v>6</v>
      </c>
      <c r="C15" s="3">
        <v>1912131</v>
      </c>
      <c r="D15" s="61" t="s">
        <v>41</v>
      </c>
      <c r="E15" s="61" t="s">
        <v>41</v>
      </c>
      <c r="F15" s="61" t="s">
        <v>41</v>
      </c>
      <c r="G15" s="61" t="s">
        <v>41</v>
      </c>
      <c r="H15" s="61" t="s">
        <v>41</v>
      </c>
      <c r="I15" s="61" t="s">
        <v>41</v>
      </c>
      <c r="J15" s="61" t="s">
        <v>41</v>
      </c>
      <c r="K15" s="61" t="s">
        <v>41</v>
      </c>
      <c r="L15" s="61" t="s">
        <v>41</v>
      </c>
      <c r="M15" s="62">
        <v>4</v>
      </c>
      <c r="N15" s="62">
        <v>3</v>
      </c>
      <c r="O15" s="62">
        <v>4</v>
      </c>
      <c r="P15" s="62">
        <v>4</v>
      </c>
      <c r="Q15" s="62">
        <v>5</v>
      </c>
      <c r="R15" s="62">
        <v>4</v>
      </c>
      <c r="S15" s="62" t="s">
        <v>41</v>
      </c>
      <c r="T15" s="63">
        <f t="shared" si="0"/>
        <v>4</v>
      </c>
      <c r="U15" s="62"/>
      <c r="V15" s="62" t="s">
        <v>56</v>
      </c>
      <c r="W15" s="62" t="s">
        <v>56</v>
      </c>
      <c r="X15" s="62" t="s">
        <v>56</v>
      </c>
      <c r="Y15" s="62" t="s">
        <v>56</v>
      </c>
      <c r="Z15" s="62" t="s">
        <v>56</v>
      </c>
      <c r="AA15" s="62" t="s">
        <v>56</v>
      </c>
      <c r="AB15" s="62">
        <v>3</v>
      </c>
      <c r="AC15" s="62">
        <v>4</v>
      </c>
      <c r="AD15" s="62">
        <v>4</v>
      </c>
      <c r="AE15" s="62">
        <v>4</v>
      </c>
      <c r="AF15" s="62">
        <v>3</v>
      </c>
      <c r="AG15" s="62">
        <v>4</v>
      </c>
      <c r="AH15" s="62">
        <v>4</v>
      </c>
      <c r="AI15" s="62" t="s">
        <v>56</v>
      </c>
      <c r="AJ15" s="62">
        <f t="shared" si="1"/>
        <v>3.6666666666666665</v>
      </c>
      <c r="AK15" s="62"/>
      <c r="AL15" s="62"/>
      <c r="AM15" s="4"/>
      <c r="AN15" s="4"/>
      <c r="AO15" s="4"/>
      <c r="AP15" s="4"/>
      <c r="AQ15" s="4"/>
      <c r="AR15" s="4"/>
      <c r="AS15" s="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2">
        <f t="shared" si="2"/>
        <v>0</v>
      </c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2">
        <f t="shared" si="3"/>
        <v>0</v>
      </c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6"/>
      <c r="CE15" s="22">
        <f t="shared" si="4"/>
        <v>0</v>
      </c>
      <c r="CF15" s="26"/>
      <c r="CG15" s="26"/>
      <c r="CH15" s="26"/>
      <c r="CI15" s="26"/>
      <c r="CJ15" s="26"/>
      <c r="CK15" s="26"/>
      <c r="CL15" s="26"/>
      <c r="CM15" s="26"/>
      <c r="CN15" s="27"/>
      <c r="CO15" s="27"/>
      <c r="CP15" s="22">
        <f t="shared" si="5"/>
        <v>0</v>
      </c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2">
        <f t="shared" si="6"/>
        <v>0</v>
      </c>
      <c r="DB15" s="23">
        <f>IFERROR(IF(T15=0,0,IF(#REF!=0,AVERAGE(T15),IF(#REF!=0,AVERAGE(T15,#REF!),IF(BF15=0,AVERAGE(T15,#REF!,#REF!),IF(BH=0,AVERAGE(T15,#REF!,#REF!,BF15),IF(BT=0,AVERAGE(T15,#REF!,#REF!,BF15,BS15),IF(CE=0,AVERAGE(T15,#REF!,#REF!,BF15,BS15,CE15),IF(DA15=0,AVERAGE(T15,#REF!,#REF!,BF15,BS15,CE15,CP15),AVERAGE(T15,#REF!,#REF!,BF15,BS15,CE15,CP15,DA15))))))))),0)</f>
        <v>0</v>
      </c>
    </row>
    <row r="16" spans="1:106" ht="12.75" thickBot="1" x14ac:dyDescent="0.25">
      <c r="B16" s="2">
        <v>7</v>
      </c>
      <c r="C16" s="3">
        <v>1912132</v>
      </c>
      <c r="D16" s="61" t="s">
        <v>41</v>
      </c>
      <c r="E16" s="61" t="s">
        <v>41</v>
      </c>
      <c r="F16" s="61" t="s">
        <v>41</v>
      </c>
      <c r="G16" s="61" t="s">
        <v>41</v>
      </c>
      <c r="H16" s="61" t="s">
        <v>41</v>
      </c>
      <c r="I16" s="61" t="s">
        <v>41</v>
      </c>
      <c r="J16" s="61" t="s">
        <v>41</v>
      </c>
      <c r="K16" s="61" t="s">
        <v>41</v>
      </c>
      <c r="L16" s="61" t="s">
        <v>41</v>
      </c>
      <c r="M16" s="62">
        <v>4</v>
      </c>
      <c r="N16" s="62">
        <v>4</v>
      </c>
      <c r="O16" s="62">
        <v>4</v>
      </c>
      <c r="P16" s="62">
        <v>4</v>
      </c>
      <c r="Q16" s="62">
        <v>4</v>
      </c>
      <c r="R16" s="62">
        <v>4</v>
      </c>
      <c r="S16" s="62" t="s">
        <v>41</v>
      </c>
      <c r="T16" s="63">
        <f t="shared" si="0"/>
        <v>4</v>
      </c>
      <c r="U16" s="62"/>
      <c r="V16" s="62" t="s">
        <v>56</v>
      </c>
      <c r="W16" s="62" t="s">
        <v>56</v>
      </c>
      <c r="X16" s="62" t="s">
        <v>56</v>
      </c>
      <c r="Y16" s="62" t="s">
        <v>56</v>
      </c>
      <c r="Z16" s="62" t="s">
        <v>56</v>
      </c>
      <c r="AA16" s="62" t="s">
        <v>56</v>
      </c>
      <c r="AB16" s="62">
        <v>5</v>
      </c>
      <c r="AC16" s="62">
        <v>5</v>
      </c>
      <c r="AD16" s="62">
        <v>5</v>
      </c>
      <c r="AE16" s="62">
        <v>5</v>
      </c>
      <c r="AF16" s="62">
        <v>5</v>
      </c>
      <c r="AG16" s="62">
        <v>5</v>
      </c>
      <c r="AH16" s="62">
        <v>5</v>
      </c>
      <c r="AI16" s="62" t="s">
        <v>56</v>
      </c>
      <c r="AJ16" s="62">
        <f t="shared" si="1"/>
        <v>5</v>
      </c>
      <c r="AK16" s="62"/>
      <c r="AL16" s="62"/>
      <c r="AM16" s="4"/>
      <c r="AN16" s="4"/>
      <c r="AO16" s="4"/>
      <c r="AP16" s="4"/>
      <c r="AQ16" s="4"/>
      <c r="AR16" s="4"/>
      <c r="AS16" s="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2">
        <f t="shared" si="2"/>
        <v>0</v>
      </c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2">
        <f t="shared" si="3"/>
        <v>0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6"/>
      <c r="CE16" s="22">
        <f t="shared" si="4"/>
        <v>0</v>
      </c>
      <c r="CF16" s="26"/>
      <c r="CG16" s="26"/>
      <c r="CH16" s="26"/>
      <c r="CI16" s="26"/>
      <c r="CJ16" s="26"/>
      <c r="CK16" s="26"/>
      <c r="CL16" s="26"/>
      <c r="CM16" s="26"/>
      <c r="CN16" s="27"/>
      <c r="CO16" s="27"/>
      <c r="CP16" s="22">
        <f t="shared" si="5"/>
        <v>0</v>
      </c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2">
        <f t="shared" si="6"/>
        <v>0</v>
      </c>
      <c r="DB16" s="23">
        <f>IFERROR(IF(T16=0,0,IF(#REF!=0,AVERAGE(T16),IF(#REF!=0,AVERAGE(T16,#REF!),IF(BF16=0,AVERAGE(T16,#REF!,#REF!),IF(BH=0,AVERAGE(T16,#REF!,#REF!,BF16),IF(BT=0,AVERAGE(T16,#REF!,#REF!,BF16,BS16),IF(CE=0,AVERAGE(T16,#REF!,#REF!,BF16,BS16,CE16),IF(DA16=0,AVERAGE(T16,#REF!,#REF!,BF16,BS16,CE16,CP16),AVERAGE(T16,#REF!,#REF!,BF16,BS16,CE16,CP16,DA16))))))))),0)</f>
        <v>0</v>
      </c>
    </row>
    <row r="17" spans="2:106" ht="12.75" thickBot="1" x14ac:dyDescent="0.25">
      <c r="B17" s="2">
        <v>8</v>
      </c>
      <c r="C17" s="3">
        <v>1912133</v>
      </c>
      <c r="D17" s="61" t="s">
        <v>41</v>
      </c>
      <c r="E17" s="61" t="s">
        <v>41</v>
      </c>
      <c r="F17" s="61" t="s">
        <v>41</v>
      </c>
      <c r="G17" s="61" t="s">
        <v>41</v>
      </c>
      <c r="H17" s="61" t="s">
        <v>41</v>
      </c>
      <c r="I17" s="61" t="s">
        <v>41</v>
      </c>
      <c r="J17" s="61" t="s">
        <v>41</v>
      </c>
      <c r="K17" s="61" t="s">
        <v>41</v>
      </c>
      <c r="L17" s="61" t="s">
        <v>41</v>
      </c>
      <c r="M17" s="62">
        <v>4</v>
      </c>
      <c r="N17" s="62">
        <v>3</v>
      </c>
      <c r="O17" s="62">
        <v>4</v>
      </c>
      <c r="P17" s="62">
        <v>5</v>
      </c>
      <c r="Q17" s="62">
        <v>5</v>
      </c>
      <c r="R17" s="62">
        <v>3</v>
      </c>
      <c r="S17" s="62" t="s">
        <v>41</v>
      </c>
      <c r="T17" s="63">
        <f t="shared" si="0"/>
        <v>4</v>
      </c>
      <c r="U17" s="62"/>
      <c r="V17" s="62" t="s">
        <v>56</v>
      </c>
      <c r="W17" s="62" t="s">
        <v>56</v>
      </c>
      <c r="X17" s="62" t="s">
        <v>56</v>
      </c>
      <c r="Y17" s="62" t="s">
        <v>56</v>
      </c>
      <c r="Z17" s="62" t="s">
        <v>56</v>
      </c>
      <c r="AA17" s="62" t="s">
        <v>56</v>
      </c>
      <c r="AB17" s="62">
        <v>5</v>
      </c>
      <c r="AC17" s="62">
        <v>5</v>
      </c>
      <c r="AD17" s="62">
        <v>5</v>
      </c>
      <c r="AE17" s="62">
        <v>5</v>
      </c>
      <c r="AF17" s="62">
        <v>4</v>
      </c>
      <c r="AG17" s="62">
        <v>5</v>
      </c>
      <c r="AH17" s="62">
        <v>5</v>
      </c>
      <c r="AI17" s="62" t="s">
        <v>56</v>
      </c>
      <c r="AJ17" s="62">
        <f t="shared" si="1"/>
        <v>4.833333333333333</v>
      </c>
      <c r="AK17" s="62"/>
      <c r="AL17" s="62"/>
      <c r="AM17" s="4"/>
      <c r="AN17" s="4"/>
      <c r="AO17" s="4"/>
      <c r="AP17" s="4"/>
      <c r="AQ17" s="4"/>
      <c r="AR17" s="4"/>
      <c r="AS17" s="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2">
        <f t="shared" si="2"/>
        <v>0</v>
      </c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2">
        <f t="shared" si="3"/>
        <v>0</v>
      </c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6"/>
      <c r="CE17" s="22">
        <f t="shared" si="4"/>
        <v>0</v>
      </c>
      <c r="CF17" s="26"/>
      <c r="CG17" s="26"/>
      <c r="CH17" s="26"/>
      <c r="CI17" s="26"/>
      <c r="CJ17" s="26"/>
      <c r="CK17" s="26"/>
      <c r="CL17" s="26"/>
      <c r="CM17" s="26"/>
      <c r="CN17" s="27"/>
      <c r="CO17" s="27"/>
      <c r="CP17" s="22">
        <f t="shared" si="5"/>
        <v>0</v>
      </c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2">
        <f t="shared" si="6"/>
        <v>0</v>
      </c>
      <c r="DB17" s="23">
        <f>IFERROR(IF(T17=0,0,IF(#REF!=0,AVERAGE(T17),IF(#REF!=0,AVERAGE(T17,#REF!),IF(BF17=0,AVERAGE(T17,#REF!,#REF!),IF(BH=0,AVERAGE(T17,#REF!,#REF!,BF17),IF(BT=0,AVERAGE(T17,#REF!,#REF!,BF17,BS17),IF(CE=0,AVERAGE(T17,#REF!,#REF!,BF17,BS17,CE17),IF(DA17=0,AVERAGE(T17,#REF!,#REF!,BF17,BS17,CE17,CP17),AVERAGE(T17,#REF!,#REF!,BF17,BS17,CE17,CP17,DA17))))))))),0)</f>
        <v>0</v>
      </c>
    </row>
    <row r="18" spans="2:106" ht="12.75" thickBot="1" x14ac:dyDescent="0.25">
      <c r="B18" s="2">
        <v>9</v>
      </c>
      <c r="C18" s="3">
        <v>1912134</v>
      </c>
      <c r="D18" s="61" t="s">
        <v>41</v>
      </c>
      <c r="E18" s="61" t="s">
        <v>41</v>
      </c>
      <c r="F18" s="61" t="s">
        <v>41</v>
      </c>
      <c r="G18" s="61" t="s">
        <v>41</v>
      </c>
      <c r="H18" s="61" t="s">
        <v>41</v>
      </c>
      <c r="I18" s="61" t="s">
        <v>41</v>
      </c>
      <c r="J18" s="61" t="s">
        <v>41</v>
      </c>
      <c r="K18" s="61" t="s">
        <v>41</v>
      </c>
      <c r="L18" s="61" t="s">
        <v>41</v>
      </c>
      <c r="M18" s="62">
        <v>5</v>
      </c>
      <c r="N18" s="62">
        <v>4</v>
      </c>
      <c r="O18" s="62">
        <v>5</v>
      </c>
      <c r="P18" s="62">
        <v>5</v>
      </c>
      <c r="Q18" s="62">
        <v>4</v>
      </c>
      <c r="R18" s="62">
        <v>5</v>
      </c>
      <c r="S18" s="62" t="s">
        <v>41</v>
      </c>
      <c r="T18" s="63">
        <f t="shared" si="0"/>
        <v>4.666666666666667</v>
      </c>
      <c r="U18" s="62"/>
      <c r="V18" s="62" t="s">
        <v>56</v>
      </c>
      <c r="W18" s="62" t="s">
        <v>56</v>
      </c>
      <c r="X18" s="62" t="s">
        <v>56</v>
      </c>
      <c r="Y18" s="62" t="s">
        <v>56</v>
      </c>
      <c r="Z18" s="62" t="s">
        <v>56</v>
      </c>
      <c r="AA18" s="62" t="s">
        <v>56</v>
      </c>
      <c r="AB18" s="62">
        <v>5</v>
      </c>
      <c r="AC18" s="62">
        <v>5</v>
      </c>
      <c r="AD18" s="62">
        <v>5</v>
      </c>
      <c r="AE18" s="62">
        <v>5</v>
      </c>
      <c r="AF18" s="62">
        <v>5</v>
      </c>
      <c r="AG18" s="62">
        <v>5</v>
      </c>
      <c r="AH18" s="62">
        <v>5</v>
      </c>
      <c r="AI18" s="62" t="s">
        <v>56</v>
      </c>
      <c r="AJ18" s="62">
        <f t="shared" si="1"/>
        <v>5</v>
      </c>
      <c r="AK18" s="62"/>
      <c r="AL18" s="62"/>
      <c r="AM18" s="4"/>
      <c r="AN18" s="4"/>
      <c r="AO18" s="4"/>
      <c r="AP18" s="4"/>
      <c r="AQ18" s="4"/>
      <c r="AR18" s="4"/>
      <c r="AS18" s="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2">
        <f t="shared" si="2"/>
        <v>0</v>
      </c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2">
        <f t="shared" si="3"/>
        <v>0</v>
      </c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6"/>
      <c r="CE18" s="22">
        <f t="shared" si="4"/>
        <v>0</v>
      </c>
      <c r="CF18" s="26"/>
      <c r="CG18" s="26"/>
      <c r="CH18" s="26"/>
      <c r="CI18" s="26"/>
      <c r="CJ18" s="26"/>
      <c r="CK18" s="26"/>
      <c r="CL18" s="26"/>
      <c r="CM18" s="26"/>
      <c r="CN18" s="27"/>
      <c r="CO18" s="27"/>
      <c r="CP18" s="22">
        <f t="shared" si="5"/>
        <v>0</v>
      </c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2">
        <f t="shared" si="6"/>
        <v>0</v>
      </c>
      <c r="DB18" s="23">
        <f>IFERROR(IF(T18=0,0,IF(#REF!=0,AVERAGE(T18),IF(#REF!=0,AVERAGE(T18,#REF!),IF(BF18=0,AVERAGE(T18,#REF!,#REF!),IF(BH=0,AVERAGE(T18,#REF!,#REF!,BF18),IF(BT=0,AVERAGE(T18,#REF!,#REF!,BF18,BS18),IF(CE=0,AVERAGE(T18,#REF!,#REF!,BF18,BS18,CE18),IF(DA18=0,AVERAGE(T18,#REF!,#REF!,BF18,BS18,CE18,CP18),AVERAGE(T18,#REF!,#REF!,BF18,BS18,CE18,CP18,DA18))))))))),0)</f>
        <v>0</v>
      </c>
    </row>
    <row r="19" spans="2:106" ht="12.75" thickBot="1" x14ac:dyDescent="0.25">
      <c r="B19" s="2">
        <v>10</v>
      </c>
      <c r="C19" s="3">
        <v>1912135</v>
      </c>
      <c r="D19" s="61" t="s">
        <v>41</v>
      </c>
      <c r="E19" s="61" t="s">
        <v>41</v>
      </c>
      <c r="F19" s="61" t="s">
        <v>41</v>
      </c>
      <c r="G19" s="61" t="s">
        <v>41</v>
      </c>
      <c r="H19" s="61" t="s">
        <v>41</v>
      </c>
      <c r="I19" s="61" t="s">
        <v>41</v>
      </c>
      <c r="J19" s="61" t="s">
        <v>41</v>
      </c>
      <c r="K19" s="61" t="s">
        <v>41</v>
      </c>
      <c r="L19" s="61" t="s">
        <v>41</v>
      </c>
      <c r="M19" s="62">
        <v>5</v>
      </c>
      <c r="N19" s="62">
        <v>3</v>
      </c>
      <c r="O19" s="62">
        <v>5</v>
      </c>
      <c r="P19" s="62">
        <v>5</v>
      </c>
      <c r="Q19" s="62">
        <v>4</v>
      </c>
      <c r="R19" s="62">
        <v>4</v>
      </c>
      <c r="S19" s="62" t="s">
        <v>41</v>
      </c>
      <c r="T19" s="63">
        <f t="shared" si="0"/>
        <v>4.333333333333333</v>
      </c>
      <c r="U19" s="62"/>
      <c r="V19" s="62" t="s">
        <v>56</v>
      </c>
      <c r="W19" s="62" t="s">
        <v>56</v>
      </c>
      <c r="X19" s="62" t="s">
        <v>56</v>
      </c>
      <c r="Y19" s="62" t="s">
        <v>56</v>
      </c>
      <c r="Z19" s="62" t="s">
        <v>56</v>
      </c>
      <c r="AA19" s="62" t="s">
        <v>56</v>
      </c>
      <c r="AB19" s="62">
        <v>5</v>
      </c>
      <c r="AC19" s="62">
        <v>5</v>
      </c>
      <c r="AD19" s="62">
        <v>5</v>
      </c>
      <c r="AE19" s="62">
        <v>5</v>
      </c>
      <c r="AF19" s="62">
        <v>5</v>
      </c>
      <c r="AG19" s="62">
        <v>5</v>
      </c>
      <c r="AH19" s="62">
        <v>5</v>
      </c>
      <c r="AI19" s="62" t="s">
        <v>56</v>
      </c>
      <c r="AJ19" s="62">
        <f t="shared" si="1"/>
        <v>5</v>
      </c>
      <c r="AK19" s="62"/>
      <c r="AL19" s="62"/>
      <c r="AM19" s="4"/>
      <c r="AN19" s="4"/>
      <c r="AO19" s="4"/>
      <c r="AP19" s="4"/>
      <c r="AQ19" s="4"/>
      <c r="AR19" s="4"/>
      <c r="AS19" s="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2">
        <f t="shared" si="2"/>
        <v>0</v>
      </c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2">
        <f t="shared" si="3"/>
        <v>0</v>
      </c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7"/>
      <c r="CE19" s="22">
        <f t="shared" si="4"/>
        <v>0</v>
      </c>
      <c r="CF19" s="26"/>
      <c r="CG19" s="26"/>
      <c r="CH19" s="26"/>
      <c r="CI19" s="26"/>
      <c r="CJ19" s="26"/>
      <c r="CK19" s="26"/>
      <c r="CL19" s="26"/>
      <c r="CM19" s="26"/>
      <c r="CN19" s="27"/>
      <c r="CO19" s="27"/>
      <c r="CP19" s="22">
        <f t="shared" si="5"/>
        <v>0</v>
      </c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2">
        <f t="shared" si="6"/>
        <v>0</v>
      </c>
      <c r="DB19" s="23">
        <f>IFERROR(IF(T19=0,0,IF(#REF!=0,AVERAGE(T19),IF(#REF!=0,AVERAGE(T19,#REF!),IF(BF19=0,AVERAGE(T19,#REF!,#REF!),IF(BH=0,AVERAGE(T19,#REF!,#REF!,BF19),IF(BT=0,AVERAGE(T19,#REF!,#REF!,BF19,BS19),IF(CE=0,AVERAGE(T19,#REF!,#REF!,BF19,BS19,CE19),IF(DA19=0,AVERAGE(T19,#REF!,#REF!,BF19,BS19,CE19,CP19),AVERAGE(T19,#REF!,#REF!,BF19,BS19,CE19,CP19,DA19))))))))),0)</f>
        <v>0</v>
      </c>
    </row>
    <row r="20" spans="2:106" ht="12.75" thickBot="1" x14ac:dyDescent="0.25">
      <c r="B20" s="2">
        <v>11</v>
      </c>
      <c r="C20" s="3">
        <v>1912136</v>
      </c>
      <c r="D20" s="61" t="s">
        <v>41</v>
      </c>
      <c r="E20" s="61" t="s">
        <v>41</v>
      </c>
      <c r="F20" s="61" t="s">
        <v>41</v>
      </c>
      <c r="G20" s="61" t="s">
        <v>41</v>
      </c>
      <c r="H20" s="61" t="s">
        <v>41</v>
      </c>
      <c r="I20" s="61" t="s">
        <v>41</v>
      </c>
      <c r="J20" s="61" t="s">
        <v>41</v>
      </c>
      <c r="K20" s="61" t="s">
        <v>41</v>
      </c>
      <c r="L20" s="61" t="s">
        <v>41</v>
      </c>
      <c r="M20" s="62">
        <v>4</v>
      </c>
      <c r="N20" s="62">
        <v>4</v>
      </c>
      <c r="O20" s="62">
        <v>5</v>
      </c>
      <c r="P20" s="62">
        <v>4</v>
      </c>
      <c r="Q20" s="62">
        <v>5</v>
      </c>
      <c r="R20" s="62">
        <v>5</v>
      </c>
      <c r="S20" s="62" t="s">
        <v>41</v>
      </c>
      <c r="T20" s="63">
        <f t="shared" si="0"/>
        <v>4.5</v>
      </c>
      <c r="U20" s="62"/>
      <c r="V20" s="62" t="s">
        <v>56</v>
      </c>
      <c r="W20" s="62" t="s">
        <v>56</v>
      </c>
      <c r="X20" s="62" t="s">
        <v>56</v>
      </c>
      <c r="Y20" s="62" t="s">
        <v>56</v>
      </c>
      <c r="Z20" s="62" t="s">
        <v>56</v>
      </c>
      <c r="AA20" s="62" t="s">
        <v>56</v>
      </c>
      <c r="AB20" s="62">
        <v>5</v>
      </c>
      <c r="AC20" s="62">
        <v>5</v>
      </c>
      <c r="AD20" s="62">
        <v>5</v>
      </c>
      <c r="AE20" s="62">
        <v>5</v>
      </c>
      <c r="AF20" s="62">
        <v>4</v>
      </c>
      <c r="AG20" s="62">
        <v>5</v>
      </c>
      <c r="AH20" s="62">
        <v>5</v>
      </c>
      <c r="AI20" s="62" t="s">
        <v>56</v>
      </c>
      <c r="AJ20" s="62">
        <f t="shared" si="1"/>
        <v>4.833333333333333</v>
      </c>
      <c r="AK20" s="62"/>
      <c r="AL20" s="62"/>
      <c r="AM20" s="4"/>
      <c r="AN20" s="4"/>
      <c r="AO20" s="4"/>
      <c r="AP20" s="4"/>
      <c r="AQ20" s="4"/>
      <c r="AR20" s="4"/>
      <c r="AS20" s="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2">
        <f t="shared" si="2"/>
        <v>0</v>
      </c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2">
        <f t="shared" si="3"/>
        <v>0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6"/>
      <c r="CE20" s="22">
        <f t="shared" si="4"/>
        <v>0</v>
      </c>
      <c r="CF20" s="26"/>
      <c r="CG20" s="26"/>
      <c r="CH20" s="26"/>
      <c r="CI20" s="26"/>
      <c r="CJ20" s="26"/>
      <c r="CK20" s="26"/>
      <c r="CL20" s="26"/>
      <c r="CM20" s="26"/>
      <c r="CN20" s="24"/>
      <c r="CO20" s="27"/>
      <c r="CP20" s="22">
        <f t="shared" si="5"/>
        <v>0</v>
      </c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2">
        <f t="shared" si="6"/>
        <v>0</v>
      </c>
      <c r="DB20" s="23">
        <f>IFERROR(IF(T20=0,0,IF(#REF!=0,AVERAGE(T20),IF(#REF!=0,AVERAGE(T20,#REF!),IF(BF20=0,AVERAGE(T20,#REF!,#REF!),IF(BH=0,AVERAGE(T20,#REF!,#REF!,BF20),IF(BT=0,AVERAGE(T20,#REF!,#REF!,BF20,BS20),IF(CE=0,AVERAGE(T20,#REF!,#REF!,BF20,BS20,CE20),IF(DA20=0,AVERAGE(T20,#REF!,#REF!,BF20,BS20,CE20,CP20),AVERAGE(T20,#REF!,#REF!,BF20,BS20,CE20,CP20,DA20))))))))),0)</f>
        <v>0</v>
      </c>
    </row>
    <row r="21" spans="2:106" ht="12.75" thickBot="1" x14ac:dyDescent="0.25">
      <c r="B21" s="29">
        <v>12</v>
      </c>
      <c r="C21" s="30">
        <v>1912137</v>
      </c>
      <c r="D21" s="61" t="s">
        <v>40</v>
      </c>
      <c r="E21" s="61" t="s">
        <v>41</v>
      </c>
      <c r="F21" s="61" t="s">
        <v>41</v>
      </c>
      <c r="G21" s="61" t="s">
        <v>41</v>
      </c>
      <c r="H21" s="61" t="s">
        <v>41</v>
      </c>
      <c r="I21" s="61" t="s">
        <v>41</v>
      </c>
      <c r="J21" s="61" t="s">
        <v>41</v>
      </c>
      <c r="K21" s="61" t="s">
        <v>41</v>
      </c>
      <c r="L21" s="61" t="s">
        <v>41</v>
      </c>
      <c r="M21" s="64">
        <v>4</v>
      </c>
      <c r="N21" s="64">
        <v>4</v>
      </c>
      <c r="O21" s="64">
        <v>4</v>
      </c>
      <c r="P21" s="64">
        <v>5</v>
      </c>
      <c r="Q21" s="64">
        <v>4</v>
      </c>
      <c r="R21" s="64">
        <v>4</v>
      </c>
      <c r="S21" s="62" t="s">
        <v>41</v>
      </c>
      <c r="T21" s="63">
        <f t="shared" si="0"/>
        <v>4.166666666666667</v>
      </c>
      <c r="U21" s="62" t="s">
        <v>56</v>
      </c>
      <c r="V21" s="62" t="s">
        <v>56</v>
      </c>
      <c r="W21" s="62" t="s">
        <v>56</v>
      </c>
      <c r="X21" s="62" t="s">
        <v>56</v>
      </c>
      <c r="Y21" s="62" t="s">
        <v>56</v>
      </c>
      <c r="Z21" s="62" t="s">
        <v>56</v>
      </c>
      <c r="AA21" s="62" t="s">
        <v>56</v>
      </c>
      <c r="AB21" s="64">
        <v>5</v>
      </c>
      <c r="AC21" s="64">
        <v>5</v>
      </c>
      <c r="AD21" s="64">
        <v>5</v>
      </c>
      <c r="AE21" s="64">
        <v>5</v>
      </c>
      <c r="AF21" s="64">
        <v>5</v>
      </c>
      <c r="AG21" s="64">
        <v>5</v>
      </c>
      <c r="AH21" s="64">
        <v>5</v>
      </c>
      <c r="AI21" s="62" t="s">
        <v>56</v>
      </c>
      <c r="AJ21" s="62">
        <f t="shared" si="1"/>
        <v>5</v>
      </c>
      <c r="AK21" s="64"/>
      <c r="AL21" s="64"/>
      <c r="AM21" s="32"/>
      <c r="AN21" s="32"/>
      <c r="AO21" s="32"/>
      <c r="AP21" s="32"/>
      <c r="AQ21" s="32"/>
      <c r="AR21" s="32"/>
      <c r="AS21" s="32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3">
        <f t="shared" si="2"/>
        <v>0</v>
      </c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3">
        <f t="shared" si="3"/>
        <v>0</v>
      </c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5"/>
      <c r="CE21" s="33">
        <f t="shared" si="4"/>
        <v>0</v>
      </c>
      <c r="CF21" s="35"/>
      <c r="CG21" s="35"/>
      <c r="CH21" s="35"/>
      <c r="CI21" s="35"/>
      <c r="CJ21" s="35"/>
      <c r="CK21" s="35"/>
      <c r="CL21" s="35"/>
      <c r="CM21" s="35"/>
      <c r="CN21" s="34"/>
      <c r="CO21" s="36"/>
      <c r="CP21" s="33">
        <f t="shared" si="5"/>
        <v>0</v>
      </c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3">
        <f t="shared" si="6"/>
        <v>0</v>
      </c>
      <c r="DB21" s="37">
        <f>IFERROR(IF(T21=0,0,IF(#REF!=0,AVERAGE(T21),IF(#REF!=0,AVERAGE(T21,#REF!),IF(BF21=0,AVERAGE(T21,#REF!,#REF!),IF(BH=0,AVERAGE(T21,#REF!,#REF!,BF21),IF(BT=0,AVERAGE(T21,#REF!,#REF!,BF21,BS21),IF(CE=0,AVERAGE(T21,#REF!,#REF!,BF21,BS21,CE21),IF(DA21=0,AVERAGE(T21,#REF!,#REF!,BF21,BS21,CE21,CP21),AVERAGE(T21,#REF!,#REF!,BF21,BS21,CE21,CP21,DA21))))))))),0)</f>
        <v>0</v>
      </c>
    </row>
    <row r="22" spans="2:106" ht="12.75" thickBot="1" x14ac:dyDescent="0.25">
      <c r="B22" s="6">
        <v>13</v>
      </c>
      <c r="C22" s="30">
        <v>1912138</v>
      </c>
      <c r="D22" s="61" t="s">
        <v>41</v>
      </c>
      <c r="E22" s="61" t="s">
        <v>41</v>
      </c>
      <c r="F22" s="61" t="s">
        <v>41</v>
      </c>
      <c r="G22" s="61" t="s">
        <v>41</v>
      </c>
      <c r="H22" s="61" t="s">
        <v>41</v>
      </c>
      <c r="I22" s="61" t="s">
        <v>41</v>
      </c>
      <c r="J22" s="61" t="s">
        <v>41</v>
      </c>
      <c r="K22" s="61" t="s">
        <v>41</v>
      </c>
      <c r="L22" s="61" t="s">
        <v>41</v>
      </c>
      <c r="M22" s="64">
        <v>3</v>
      </c>
      <c r="N22" s="64">
        <v>4</v>
      </c>
      <c r="O22" s="64">
        <v>4</v>
      </c>
      <c r="P22" s="64">
        <v>5</v>
      </c>
      <c r="Q22" s="64">
        <v>5</v>
      </c>
      <c r="R22" s="64">
        <v>4</v>
      </c>
      <c r="S22" s="62" t="s">
        <v>41</v>
      </c>
      <c r="T22" s="63">
        <f t="shared" si="0"/>
        <v>4.166666666666667</v>
      </c>
      <c r="U22" s="64"/>
      <c r="V22" s="62" t="s">
        <v>56</v>
      </c>
      <c r="W22" s="62" t="s">
        <v>56</v>
      </c>
      <c r="X22" s="62" t="s">
        <v>56</v>
      </c>
      <c r="Y22" s="62" t="s">
        <v>56</v>
      </c>
      <c r="Z22" s="62" t="s">
        <v>56</v>
      </c>
      <c r="AA22" s="62" t="s">
        <v>56</v>
      </c>
      <c r="AB22" s="64">
        <v>5</v>
      </c>
      <c r="AC22" s="64">
        <v>5</v>
      </c>
      <c r="AD22" s="64">
        <v>5</v>
      </c>
      <c r="AE22" s="64">
        <v>5</v>
      </c>
      <c r="AF22" s="64">
        <v>4</v>
      </c>
      <c r="AG22" s="64">
        <v>5</v>
      </c>
      <c r="AH22" s="64">
        <v>5</v>
      </c>
      <c r="AI22" s="62" t="s">
        <v>56</v>
      </c>
      <c r="AJ22" s="62">
        <f t="shared" si="1"/>
        <v>4.833333333333333</v>
      </c>
      <c r="AK22" s="64"/>
      <c r="AL22" s="64"/>
      <c r="AM22" s="32"/>
      <c r="AN22" s="32"/>
      <c r="AO22" s="32"/>
      <c r="AP22" s="32"/>
      <c r="AQ22" s="32"/>
      <c r="AR22" s="32"/>
      <c r="AS22" s="32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3">
        <f t="shared" si="2"/>
        <v>0</v>
      </c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3">
        <f t="shared" si="3"/>
        <v>0</v>
      </c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5"/>
      <c r="CE22" s="33">
        <f t="shared" si="4"/>
        <v>0</v>
      </c>
      <c r="CF22" s="35"/>
      <c r="CG22" s="35"/>
      <c r="CH22" s="35"/>
      <c r="CI22" s="35"/>
      <c r="CJ22" s="35"/>
      <c r="CK22" s="35"/>
      <c r="CL22" s="35"/>
      <c r="CM22" s="35"/>
      <c r="CN22" s="34"/>
      <c r="CO22" s="36"/>
      <c r="CP22" s="33">
        <f t="shared" si="5"/>
        <v>0</v>
      </c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3">
        <f t="shared" ref="DA22:DA46" si="7">IF(ISBLANK(CQ22)=TRUE,0,AVERAGE(CQ22:CZ22))</f>
        <v>0</v>
      </c>
      <c r="DB22" s="37">
        <f>IFERROR(IF(T22=0,0,IF(#REF!=0,AVERAGE(T22),IF(#REF!=0,AVERAGE(T22,#REF!),IF(BF22=0,AVERAGE(T22,#REF!,#REF!),IF(BH=0,AVERAGE(T22,#REF!,#REF!,BF22),IF(BT=0,AVERAGE(T22,#REF!,#REF!,BF22,BS22),IF(CE=0,AVERAGE(T22,#REF!,#REF!,BF22,BS22,CE22),IF(DA22=0,AVERAGE(T22,#REF!,#REF!,BF22,BS22,CE22,CP22),AVERAGE(T22,#REF!,#REF!,BF22,BS22,CE22,CP22,DA22))))))))),0)</f>
        <v>0</v>
      </c>
    </row>
    <row r="23" spans="2:106" ht="12.75" thickBot="1" x14ac:dyDescent="0.25">
      <c r="B23" s="29">
        <v>14</v>
      </c>
      <c r="C23" s="30">
        <v>1912139</v>
      </c>
      <c r="D23" s="61" t="s">
        <v>41</v>
      </c>
      <c r="E23" s="61" t="s">
        <v>41</v>
      </c>
      <c r="F23" s="61" t="s">
        <v>41</v>
      </c>
      <c r="G23" s="61" t="s">
        <v>41</v>
      </c>
      <c r="H23" s="61" t="s">
        <v>41</v>
      </c>
      <c r="I23" s="61" t="s">
        <v>41</v>
      </c>
      <c r="J23" s="61" t="s">
        <v>41</v>
      </c>
      <c r="K23" s="61" t="s">
        <v>41</v>
      </c>
      <c r="L23" s="61" t="s">
        <v>41</v>
      </c>
      <c r="M23" s="64">
        <v>3</v>
      </c>
      <c r="N23" s="64">
        <v>3</v>
      </c>
      <c r="O23" s="64">
        <v>4</v>
      </c>
      <c r="P23" s="64">
        <v>4</v>
      </c>
      <c r="Q23" s="64">
        <v>4</v>
      </c>
      <c r="R23" s="64">
        <v>3</v>
      </c>
      <c r="S23" s="62" t="s">
        <v>41</v>
      </c>
      <c r="T23" s="63">
        <f t="shared" si="0"/>
        <v>3.5</v>
      </c>
      <c r="U23" s="64"/>
      <c r="V23" s="62" t="s">
        <v>56</v>
      </c>
      <c r="W23" s="62" t="s">
        <v>56</v>
      </c>
      <c r="X23" s="62" t="s">
        <v>56</v>
      </c>
      <c r="Y23" s="62" t="s">
        <v>56</v>
      </c>
      <c r="Z23" s="62" t="s">
        <v>56</v>
      </c>
      <c r="AA23" s="62" t="s">
        <v>56</v>
      </c>
      <c r="AB23" s="64">
        <v>5</v>
      </c>
      <c r="AC23" s="64">
        <v>5</v>
      </c>
      <c r="AD23" s="64">
        <v>5</v>
      </c>
      <c r="AE23" s="64">
        <v>5</v>
      </c>
      <c r="AF23" s="64">
        <v>5</v>
      </c>
      <c r="AG23" s="64">
        <v>5</v>
      </c>
      <c r="AH23" s="64">
        <v>5</v>
      </c>
      <c r="AI23" s="62" t="s">
        <v>56</v>
      </c>
      <c r="AJ23" s="62">
        <f t="shared" si="1"/>
        <v>5</v>
      </c>
      <c r="AK23" s="64"/>
      <c r="AL23" s="64"/>
      <c r="AM23" s="32"/>
      <c r="AN23" s="32"/>
      <c r="AO23" s="32"/>
      <c r="AP23" s="32"/>
      <c r="AQ23" s="32"/>
      <c r="AR23" s="32"/>
      <c r="AS23" s="32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3">
        <f t="shared" si="2"/>
        <v>0</v>
      </c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3">
        <f t="shared" si="3"/>
        <v>0</v>
      </c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5"/>
      <c r="CE23" s="33">
        <f t="shared" si="4"/>
        <v>0</v>
      </c>
      <c r="CF23" s="35"/>
      <c r="CG23" s="35"/>
      <c r="CH23" s="35"/>
      <c r="CI23" s="35"/>
      <c r="CJ23" s="35"/>
      <c r="CK23" s="35"/>
      <c r="CL23" s="35"/>
      <c r="CM23" s="35"/>
      <c r="CN23" s="34"/>
      <c r="CO23" s="36"/>
      <c r="CP23" s="33">
        <f t="shared" si="5"/>
        <v>0</v>
      </c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3">
        <f t="shared" si="7"/>
        <v>0</v>
      </c>
      <c r="DB23" s="37">
        <f>IFERROR(IF(T23=0,0,IF(#REF!=0,AVERAGE(T23),IF(#REF!=0,AVERAGE(T23,#REF!),IF(BF23=0,AVERAGE(T23,#REF!,#REF!),IF(BH=0,AVERAGE(T23,#REF!,#REF!,BF23),IF(BT=0,AVERAGE(T23,#REF!,#REF!,BF23,BS23),IF(CE=0,AVERAGE(T23,#REF!,#REF!,BF23,BS23,CE23),IF(DA23=0,AVERAGE(T23,#REF!,#REF!,BF23,BS23,CE23,CP23),AVERAGE(T23,#REF!,#REF!,BF23,BS23,CE23,CP23,DA23))))))))),0)</f>
        <v>0</v>
      </c>
    </row>
    <row r="24" spans="2:106" ht="12.75" thickBot="1" x14ac:dyDescent="0.25">
      <c r="B24" s="6">
        <v>15</v>
      </c>
      <c r="C24" s="30">
        <v>1912140</v>
      </c>
      <c r="D24" s="61" t="s">
        <v>41</v>
      </c>
      <c r="E24" s="61" t="s">
        <v>41</v>
      </c>
      <c r="F24" s="61" t="s">
        <v>41</v>
      </c>
      <c r="G24" s="61" t="s">
        <v>41</v>
      </c>
      <c r="H24" s="61" t="s">
        <v>41</v>
      </c>
      <c r="I24" s="61" t="s">
        <v>41</v>
      </c>
      <c r="J24" s="61" t="s">
        <v>41</v>
      </c>
      <c r="K24" s="61" t="s">
        <v>41</v>
      </c>
      <c r="L24" s="61" t="s">
        <v>41</v>
      </c>
      <c r="M24" s="64">
        <v>4</v>
      </c>
      <c r="N24" s="64">
        <v>4</v>
      </c>
      <c r="O24" s="64">
        <v>4</v>
      </c>
      <c r="P24" s="64">
        <v>4</v>
      </c>
      <c r="Q24" s="64">
        <v>5</v>
      </c>
      <c r="R24" s="64">
        <v>4</v>
      </c>
      <c r="S24" s="62" t="s">
        <v>41</v>
      </c>
      <c r="T24" s="63">
        <f t="shared" si="0"/>
        <v>4.166666666666667</v>
      </c>
      <c r="U24" s="64"/>
      <c r="V24" s="62" t="s">
        <v>56</v>
      </c>
      <c r="W24" s="62" t="s">
        <v>56</v>
      </c>
      <c r="X24" s="62" t="s">
        <v>56</v>
      </c>
      <c r="Y24" s="62" t="s">
        <v>56</v>
      </c>
      <c r="Z24" s="62" t="s">
        <v>56</v>
      </c>
      <c r="AA24" s="62" t="s">
        <v>56</v>
      </c>
      <c r="AB24" s="64">
        <v>5</v>
      </c>
      <c r="AC24" s="64">
        <v>5</v>
      </c>
      <c r="AD24" s="64">
        <v>5</v>
      </c>
      <c r="AE24" s="64">
        <v>5</v>
      </c>
      <c r="AF24" s="64">
        <v>5</v>
      </c>
      <c r="AG24" s="64">
        <v>5</v>
      </c>
      <c r="AH24" s="64">
        <v>5</v>
      </c>
      <c r="AI24" s="62" t="s">
        <v>56</v>
      </c>
      <c r="AJ24" s="62">
        <f t="shared" si="1"/>
        <v>5</v>
      </c>
      <c r="AK24" s="64"/>
      <c r="AL24" s="64"/>
      <c r="AM24" s="32"/>
      <c r="AN24" s="32"/>
      <c r="AO24" s="32"/>
      <c r="AP24" s="32"/>
      <c r="AQ24" s="32"/>
      <c r="AR24" s="32"/>
      <c r="AS24" s="32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3">
        <f t="shared" si="2"/>
        <v>0</v>
      </c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3">
        <f t="shared" si="3"/>
        <v>0</v>
      </c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5"/>
      <c r="CE24" s="33">
        <f t="shared" si="4"/>
        <v>0</v>
      </c>
      <c r="CF24" s="35"/>
      <c r="CG24" s="35"/>
      <c r="CH24" s="35"/>
      <c r="CI24" s="35"/>
      <c r="CJ24" s="35"/>
      <c r="CK24" s="35"/>
      <c r="CL24" s="35"/>
      <c r="CM24" s="35"/>
      <c r="CN24" s="34"/>
      <c r="CO24" s="36"/>
      <c r="CP24" s="33">
        <f t="shared" si="5"/>
        <v>0</v>
      </c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3">
        <f t="shared" si="7"/>
        <v>0</v>
      </c>
      <c r="DB24" s="37">
        <f>IFERROR(IF(T24=0,0,IF(#REF!=0,AVERAGE(T24),IF(#REF!=0,AVERAGE(T24,#REF!),IF(BF24=0,AVERAGE(T24,#REF!,#REF!),IF(BH=0,AVERAGE(T24,#REF!,#REF!,BF24),IF(BT=0,AVERAGE(T24,#REF!,#REF!,BF24,BS24),IF(CE=0,AVERAGE(T24,#REF!,#REF!,BF24,BS24,CE24),IF(DA24=0,AVERAGE(T24,#REF!,#REF!,BF24,BS24,CE24,CP24),AVERAGE(T24,#REF!,#REF!,BF24,BS24,CE24,CP24,DA24))))))))),0)</f>
        <v>0</v>
      </c>
    </row>
    <row r="25" spans="2:106" ht="12.75" thickBot="1" x14ac:dyDescent="0.25">
      <c r="B25" s="29">
        <v>16</v>
      </c>
      <c r="C25" s="30">
        <v>1912141</v>
      </c>
      <c r="D25" s="61" t="s">
        <v>41</v>
      </c>
      <c r="E25" s="61" t="s">
        <v>41</v>
      </c>
      <c r="F25" s="61" t="s">
        <v>41</v>
      </c>
      <c r="G25" s="61" t="s">
        <v>41</v>
      </c>
      <c r="H25" s="61" t="s">
        <v>41</v>
      </c>
      <c r="I25" s="61" t="s">
        <v>41</v>
      </c>
      <c r="J25" s="61" t="s">
        <v>41</v>
      </c>
      <c r="K25" s="61" t="s">
        <v>41</v>
      </c>
      <c r="L25" s="61" t="s">
        <v>41</v>
      </c>
      <c r="M25" s="64">
        <v>5</v>
      </c>
      <c r="N25" s="64">
        <v>4</v>
      </c>
      <c r="O25" s="64">
        <v>4</v>
      </c>
      <c r="P25" s="64">
        <v>5</v>
      </c>
      <c r="Q25" s="64">
        <v>5</v>
      </c>
      <c r="R25" s="64">
        <v>4</v>
      </c>
      <c r="S25" s="62" t="s">
        <v>41</v>
      </c>
      <c r="T25" s="63">
        <f t="shared" si="0"/>
        <v>4.5</v>
      </c>
      <c r="U25" s="64"/>
      <c r="V25" s="62" t="s">
        <v>56</v>
      </c>
      <c r="W25" s="62" t="s">
        <v>56</v>
      </c>
      <c r="X25" s="62" t="s">
        <v>56</v>
      </c>
      <c r="Y25" s="62" t="s">
        <v>56</v>
      </c>
      <c r="Z25" s="62" t="s">
        <v>56</v>
      </c>
      <c r="AA25" s="62" t="s">
        <v>56</v>
      </c>
      <c r="AB25" s="64">
        <v>5</v>
      </c>
      <c r="AC25" s="64">
        <v>5</v>
      </c>
      <c r="AD25" s="64">
        <v>5</v>
      </c>
      <c r="AE25" s="64">
        <v>5</v>
      </c>
      <c r="AF25" s="64">
        <v>5</v>
      </c>
      <c r="AG25" s="64">
        <v>5</v>
      </c>
      <c r="AH25" s="64">
        <v>5</v>
      </c>
      <c r="AI25" s="62" t="s">
        <v>56</v>
      </c>
      <c r="AJ25" s="62">
        <f t="shared" si="1"/>
        <v>5</v>
      </c>
      <c r="AK25" s="64"/>
      <c r="AL25" s="64"/>
      <c r="AM25" s="32"/>
      <c r="AN25" s="32"/>
      <c r="AO25" s="32"/>
      <c r="AP25" s="32"/>
      <c r="AQ25" s="32"/>
      <c r="AR25" s="32"/>
      <c r="AS25" s="32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3">
        <f t="shared" si="2"/>
        <v>0</v>
      </c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3">
        <f t="shared" si="3"/>
        <v>0</v>
      </c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5"/>
      <c r="CE25" s="33">
        <f t="shared" si="4"/>
        <v>0</v>
      </c>
      <c r="CF25" s="35"/>
      <c r="CG25" s="35"/>
      <c r="CH25" s="35"/>
      <c r="CI25" s="35"/>
      <c r="CJ25" s="35"/>
      <c r="CK25" s="35"/>
      <c r="CL25" s="35"/>
      <c r="CM25" s="35"/>
      <c r="CN25" s="34"/>
      <c r="CO25" s="36"/>
      <c r="CP25" s="33">
        <f t="shared" si="5"/>
        <v>0</v>
      </c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3">
        <f t="shared" si="7"/>
        <v>0</v>
      </c>
      <c r="DB25" s="37">
        <f>IFERROR(IF(T25=0,0,IF(#REF!=0,AVERAGE(T25),IF(#REF!=0,AVERAGE(T25,#REF!),IF(BF25=0,AVERAGE(T25,#REF!,#REF!),IF(BH=0,AVERAGE(T25,#REF!,#REF!,BF25),IF(BT=0,AVERAGE(T25,#REF!,#REF!,BF25,BS25),IF(CE=0,AVERAGE(T25,#REF!,#REF!,BF25,BS25,CE25),IF(DA25=0,AVERAGE(T25,#REF!,#REF!,BF25,BS25,CE25,CP25),AVERAGE(T25,#REF!,#REF!,BF25,BS25,CE25,CP25,DA25))))))))),0)</f>
        <v>0</v>
      </c>
    </row>
    <row r="26" spans="2:106" ht="12.75" thickBot="1" x14ac:dyDescent="0.25">
      <c r="B26" s="6">
        <v>17</v>
      </c>
      <c r="C26" s="30">
        <v>1912142</v>
      </c>
      <c r="D26" s="61" t="s">
        <v>41</v>
      </c>
      <c r="E26" s="61" t="s">
        <v>41</v>
      </c>
      <c r="F26" s="61" t="s">
        <v>41</v>
      </c>
      <c r="G26" s="61" t="s">
        <v>41</v>
      </c>
      <c r="H26" s="61" t="s">
        <v>41</v>
      </c>
      <c r="I26" s="61" t="s">
        <v>41</v>
      </c>
      <c r="J26" s="61" t="s">
        <v>41</v>
      </c>
      <c r="K26" s="61" t="s">
        <v>41</v>
      </c>
      <c r="L26" s="61" t="s">
        <v>41</v>
      </c>
      <c r="M26" s="64">
        <v>4</v>
      </c>
      <c r="N26" s="64">
        <v>4</v>
      </c>
      <c r="O26" s="64">
        <v>4</v>
      </c>
      <c r="P26" s="64">
        <v>4</v>
      </c>
      <c r="Q26" s="64">
        <v>4</v>
      </c>
      <c r="R26" s="64">
        <v>4</v>
      </c>
      <c r="S26" s="62" t="s">
        <v>41</v>
      </c>
      <c r="T26" s="63">
        <f t="shared" si="0"/>
        <v>4</v>
      </c>
      <c r="U26" s="62" t="s">
        <v>56</v>
      </c>
      <c r="V26" s="62" t="s">
        <v>56</v>
      </c>
      <c r="W26" s="62" t="s">
        <v>56</v>
      </c>
      <c r="X26" s="62" t="s">
        <v>56</v>
      </c>
      <c r="Y26" s="62" t="s">
        <v>56</v>
      </c>
      <c r="Z26" s="62" t="s">
        <v>56</v>
      </c>
      <c r="AA26" s="62" t="s">
        <v>56</v>
      </c>
      <c r="AB26" s="64">
        <v>5</v>
      </c>
      <c r="AC26" s="64">
        <v>5</v>
      </c>
      <c r="AD26" s="64">
        <v>5</v>
      </c>
      <c r="AE26" s="64">
        <v>5</v>
      </c>
      <c r="AF26" s="64">
        <v>5</v>
      </c>
      <c r="AG26" s="64">
        <v>5</v>
      </c>
      <c r="AH26" s="64">
        <v>5</v>
      </c>
      <c r="AI26" s="62" t="s">
        <v>56</v>
      </c>
      <c r="AJ26" s="62">
        <f t="shared" si="1"/>
        <v>5</v>
      </c>
      <c r="AK26" s="64"/>
      <c r="AL26" s="64"/>
      <c r="AM26" s="32"/>
      <c r="AN26" s="32"/>
      <c r="AO26" s="32"/>
      <c r="AP26" s="32"/>
      <c r="AQ26" s="32"/>
      <c r="AR26" s="32"/>
      <c r="AS26" s="32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3">
        <f t="shared" si="2"/>
        <v>0</v>
      </c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3">
        <f t="shared" si="3"/>
        <v>0</v>
      </c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5"/>
      <c r="CE26" s="33">
        <f t="shared" si="4"/>
        <v>0</v>
      </c>
      <c r="CF26" s="35"/>
      <c r="CG26" s="35"/>
      <c r="CH26" s="35"/>
      <c r="CI26" s="35"/>
      <c r="CJ26" s="35"/>
      <c r="CK26" s="35"/>
      <c r="CL26" s="35"/>
      <c r="CM26" s="35"/>
      <c r="CN26" s="34"/>
      <c r="CO26" s="36"/>
      <c r="CP26" s="33">
        <f t="shared" si="5"/>
        <v>0</v>
      </c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3">
        <f t="shared" si="7"/>
        <v>0</v>
      </c>
      <c r="DB26" s="37">
        <f>IFERROR(IF(T26=0,0,IF(#REF!=0,AVERAGE(T26),IF(#REF!=0,AVERAGE(T26,#REF!),IF(BF26=0,AVERAGE(T26,#REF!,#REF!),IF(BH=0,AVERAGE(T26,#REF!,#REF!,BF26),IF(BT=0,AVERAGE(T26,#REF!,#REF!,BF26,BS26),IF(CE=0,AVERAGE(T26,#REF!,#REF!,BF26,BS26,CE26),IF(DA26=0,AVERAGE(T26,#REF!,#REF!,BF26,BS26,CE26,CP26),AVERAGE(T26,#REF!,#REF!,BF26,BS26,CE26,CP26,DA26))))))))),0)</f>
        <v>0</v>
      </c>
    </row>
    <row r="27" spans="2:106" ht="12.75" thickBot="1" x14ac:dyDescent="0.25">
      <c r="B27" s="29">
        <v>18</v>
      </c>
      <c r="C27" s="30">
        <v>1912143</v>
      </c>
      <c r="D27" s="61" t="s">
        <v>41</v>
      </c>
      <c r="E27" s="61" t="s">
        <v>41</v>
      </c>
      <c r="F27" s="61" t="s">
        <v>41</v>
      </c>
      <c r="G27" s="61" t="s">
        <v>41</v>
      </c>
      <c r="H27" s="61" t="s">
        <v>41</v>
      </c>
      <c r="I27" s="61" t="s">
        <v>41</v>
      </c>
      <c r="J27" s="61" t="s">
        <v>41</v>
      </c>
      <c r="K27" s="61" t="s">
        <v>41</v>
      </c>
      <c r="L27" s="61" t="s">
        <v>41</v>
      </c>
      <c r="M27" s="64">
        <v>4</v>
      </c>
      <c r="N27" s="64">
        <v>5</v>
      </c>
      <c r="O27" s="64">
        <v>4</v>
      </c>
      <c r="P27" s="64">
        <v>4</v>
      </c>
      <c r="Q27" s="64">
        <v>4</v>
      </c>
      <c r="R27" s="64">
        <v>4</v>
      </c>
      <c r="S27" s="62" t="s">
        <v>41</v>
      </c>
      <c r="T27" s="63">
        <f t="shared" si="0"/>
        <v>4.166666666666667</v>
      </c>
      <c r="U27" s="64"/>
      <c r="V27" s="62" t="s">
        <v>56</v>
      </c>
      <c r="W27" s="62" t="s">
        <v>56</v>
      </c>
      <c r="X27" s="62" t="s">
        <v>56</v>
      </c>
      <c r="Y27" s="62" t="s">
        <v>56</v>
      </c>
      <c r="Z27" s="62" t="s">
        <v>56</v>
      </c>
      <c r="AA27" s="62" t="s">
        <v>56</v>
      </c>
      <c r="AB27" s="64">
        <v>5</v>
      </c>
      <c r="AC27" s="64">
        <v>5</v>
      </c>
      <c r="AD27" s="64">
        <v>5</v>
      </c>
      <c r="AE27" s="64">
        <v>5</v>
      </c>
      <c r="AF27" s="64">
        <v>5</v>
      </c>
      <c r="AG27" s="64">
        <v>5</v>
      </c>
      <c r="AH27" s="64">
        <v>5</v>
      </c>
      <c r="AI27" s="62" t="s">
        <v>56</v>
      </c>
      <c r="AJ27" s="62">
        <f t="shared" si="1"/>
        <v>5</v>
      </c>
      <c r="AK27" s="64"/>
      <c r="AL27" s="64"/>
      <c r="AM27" s="32"/>
      <c r="AN27" s="32"/>
      <c r="AO27" s="32"/>
      <c r="AP27" s="32"/>
      <c r="AQ27" s="32"/>
      <c r="AR27" s="32"/>
      <c r="AS27" s="32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3">
        <f t="shared" si="2"/>
        <v>0</v>
      </c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3">
        <f t="shared" si="3"/>
        <v>0</v>
      </c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5"/>
      <c r="CE27" s="33">
        <f t="shared" si="4"/>
        <v>0</v>
      </c>
      <c r="CF27" s="35"/>
      <c r="CG27" s="35"/>
      <c r="CH27" s="35"/>
      <c r="CI27" s="35"/>
      <c r="CJ27" s="35"/>
      <c r="CK27" s="35"/>
      <c r="CL27" s="35"/>
      <c r="CM27" s="35"/>
      <c r="CN27" s="34"/>
      <c r="CO27" s="36"/>
      <c r="CP27" s="33">
        <f t="shared" si="5"/>
        <v>0</v>
      </c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3">
        <f t="shared" si="7"/>
        <v>0</v>
      </c>
      <c r="DB27" s="37">
        <f>IFERROR(IF(T27=0,0,IF(#REF!=0,AVERAGE(T27),IF(#REF!=0,AVERAGE(T27,#REF!),IF(BF27=0,AVERAGE(T27,#REF!,#REF!),IF(BH=0,AVERAGE(T27,#REF!,#REF!,BF27),IF(BT=0,AVERAGE(T27,#REF!,#REF!,BF27,BS27),IF(CE=0,AVERAGE(T27,#REF!,#REF!,BF27,BS27,CE27),IF(DA27=0,AVERAGE(T27,#REF!,#REF!,BF27,BS27,CE27,CP27),AVERAGE(T27,#REF!,#REF!,BF27,BS27,CE27,CP27,DA27))))))))),0)</f>
        <v>0</v>
      </c>
    </row>
    <row r="28" spans="2:106" ht="12.75" thickBot="1" x14ac:dyDescent="0.25">
      <c r="B28" s="6">
        <v>19</v>
      </c>
      <c r="C28" s="30">
        <v>1912144</v>
      </c>
      <c r="D28" s="61" t="s">
        <v>41</v>
      </c>
      <c r="E28" s="61" t="s">
        <v>41</v>
      </c>
      <c r="F28" s="61" t="s">
        <v>41</v>
      </c>
      <c r="G28" s="61" t="s">
        <v>41</v>
      </c>
      <c r="H28" s="61" t="s">
        <v>41</v>
      </c>
      <c r="I28" s="61" t="s">
        <v>41</v>
      </c>
      <c r="J28" s="61" t="s">
        <v>41</v>
      </c>
      <c r="K28" s="61" t="s">
        <v>41</v>
      </c>
      <c r="L28" s="61" t="s">
        <v>41</v>
      </c>
      <c r="M28" s="64">
        <v>4</v>
      </c>
      <c r="N28" s="64">
        <v>5</v>
      </c>
      <c r="O28" s="64">
        <v>5</v>
      </c>
      <c r="P28" s="64">
        <v>4</v>
      </c>
      <c r="Q28" s="64">
        <v>5</v>
      </c>
      <c r="R28" s="64">
        <v>4</v>
      </c>
      <c r="S28" s="62" t="s">
        <v>41</v>
      </c>
      <c r="T28" s="63">
        <f t="shared" si="0"/>
        <v>4.5</v>
      </c>
      <c r="U28" s="62" t="s">
        <v>56</v>
      </c>
      <c r="V28" s="62" t="s">
        <v>56</v>
      </c>
      <c r="W28" s="62" t="s">
        <v>56</v>
      </c>
      <c r="X28" s="62" t="s">
        <v>56</v>
      </c>
      <c r="Y28" s="62" t="s">
        <v>56</v>
      </c>
      <c r="Z28" s="62" t="s">
        <v>56</v>
      </c>
      <c r="AA28" s="62" t="s">
        <v>56</v>
      </c>
      <c r="AB28" s="64">
        <v>5</v>
      </c>
      <c r="AC28" s="64">
        <v>5</v>
      </c>
      <c r="AD28" s="64">
        <v>5</v>
      </c>
      <c r="AE28" s="64">
        <v>5</v>
      </c>
      <c r="AF28" s="64">
        <v>5</v>
      </c>
      <c r="AG28" s="64">
        <v>5</v>
      </c>
      <c r="AH28" s="64">
        <v>5</v>
      </c>
      <c r="AI28" s="62" t="s">
        <v>56</v>
      </c>
      <c r="AJ28" s="62">
        <f t="shared" si="1"/>
        <v>5</v>
      </c>
      <c r="AK28" s="64"/>
      <c r="AL28" s="64"/>
      <c r="AM28" s="32"/>
      <c r="AN28" s="32"/>
      <c r="AO28" s="32"/>
      <c r="AP28" s="32"/>
      <c r="AQ28" s="32"/>
      <c r="AR28" s="32"/>
      <c r="AS28" s="32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3">
        <f t="shared" si="2"/>
        <v>0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3">
        <f t="shared" si="3"/>
        <v>0</v>
      </c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5"/>
      <c r="CE28" s="33">
        <f t="shared" si="4"/>
        <v>0</v>
      </c>
      <c r="CF28" s="35"/>
      <c r="CG28" s="35"/>
      <c r="CH28" s="35"/>
      <c r="CI28" s="35"/>
      <c r="CJ28" s="35"/>
      <c r="CK28" s="35"/>
      <c r="CL28" s="35"/>
      <c r="CM28" s="35"/>
      <c r="CN28" s="34"/>
      <c r="CO28" s="36"/>
      <c r="CP28" s="33">
        <f t="shared" si="5"/>
        <v>0</v>
      </c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3">
        <f t="shared" si="7"/>
        <v>0</v>
      </c>
      <c r="DB28" s="37">
        <f>IFERROR(IF(T28=0,0,IF(#REF!=0,AVERAGE(T28),IF(#REF!=0,AVERAGE(T28,#REF!),IF(BF28=0,AVERAGE(T28,#REF!,#REF!),IF(BH=0,AVERAGE(T28,#REF!,#REF!,BF28),IF(BT=0,AVERAGE(T28,#REF!,#REF!,BF28,BS28),IF(CE=0,AVERAGE(T28,#REF!,#REF!,BF28,BS28,CE28),IF(DA28=0,AVERAGE(T28,#REF!,#REF!,BF28,BS28,CE28,CP28),AVERAGE(T28,#REF!,#REF!,BF28,BS28,CE28,CP28,DA28))))))))),0)</f>
        <v>0</v>
      </c>
    </row>
    <row r="29" spans="2:106" ht="12.75" thickBot="1" x14ac:dyDescent="0.25">
      <c r="B29" s="29">
        <v>20</v>
      </c>
      <c r="C29" s="30">
        <v>1912145</v>
      </c>
      <c r="D29" s="61" t="s">
        <v>41</v>
      </c>
      <c r="E29" s="61" t="s">
        <v>41</v>
      </c>
      <c r="F29" s="61" t="s">
        <v>41</v>
      </c>
      <c r="G29" s="61" t="s">
        <v>41</v>
      </c>
      <c r="H29" s="61" t="s">
        <v>41</v>
      </c>
      <c r="I29" s="61" t="s">
        <v>41</v>
      </c>
      <c r="J29" s="61" t="s">
        <v>41</v>
      </c>
      <c r="K29" s="61" t="s">
        <v>41</v>
      </c>
      <c r="L29" s="61" t="s">
        <v>41</v>
      </c>
      <c r="M29" s="64">
        <v>3</v>
      </c>
      <c r="N29" s="64">
        <v>3</v>
      </c>
      <c r="O29" s="64">
        <v>3</v>
      </c>
      <c r="P29" s="64">
        <v>4</v>
      </c>
      <c r="Q29" s="64">
        <v>4</v>
      </c>
      <c r="R29" s="64">
        <v>3</v>
      </c>
      <c r="S29" s="62" t="s">
        <v>41</v>
      </c>
      <c r="T29" s="63">
        <f t="shared" si="0"/>
        <v>3.3333333333333335</v>
      </c>
      <c r="U29" s="62" t="s">
        <v>56</v>
      </c>
      <c r="V29" s="62" t="s">
        <v>56</v>
      </c>
      <c r="W29" s="62" t="s">
        <v>56</v>
      </c>
      <c r="X29" s="62" t="s">
        <v>56</v>
      </c>
      <c r="Y29" s="62" t="s">
        <v>56</v>
      </c>
      <c r="Z29" s="62" t="s">
        <v>56</v>
      </c>
      <c r="AA29" s="62" t="s">
        <v>56</v>
      </c>
      <c r="AB29" s="64">
        <v>5</v>
      </c>
      <c r="AC29" s="64">
        <v>5</v>
      </c>
      <c r="AD29" s="64">
        <v>5</v>
      </c>
      <c r="AE29" s="64">
        <v>5</v>
      </c>
      <c r="AF29" s="64">
        <v>5</v>
      </c>
      <c r="AG29" s="64">
        <v>5</v>
      </c>
      <c r="AH29" s="64">
        <v>5</v>
      </c>
      <c r="AI29" s="62" t="s">
        <v>56</v>
      </c>
      <c r="AJ29" s="62">
        <f t="shared" si="1"/>
        <v>5</v>
      </c>
      <c r="AK29" s="64"/>
      <c r="AL29" s="64"/>
      <c r="AM29" s="32"/>
      <c r="AN29" s="32"/>
      <c r="AO29" s="32"/>
      <c r="AP29" s="32"/>
      <c r="AQ29" s="32"/>
      <c r="AR29" s="32"/>
      <c r="AS29" s="32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3">
        <f t="shared" si="2"/>
        <v>0</v>
      </c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3">
        <f t="shared" si="3"/>
        <v>0</v>
      </c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5"/>
      <c r="CE29" s="33">
        <f t="shared" si="4"/>
        <v>0</v>
      </c>
      <c r="CF29" s="35"/>
      <c r="CG29" s="35"/>
      <c r="CH29" s="35"/>
      <c r="CI29" s="35"/>
      <c r="CJ29" s="35"/>
      <c r="CK29" s="35"/>
      <c r="CL29" s="35"/>
      <c r="CM29" s="35"/>
      <c r="CN29" s="34"/>
      <c r="CO29" s="36"/>
      <c r="CP29" s="33">
        <f t="shared" si="5"/>
        <v>0</v>
      </c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3">
        <f t="shared" si="7"/>
        <v>0</v>
      </c>
      <c r="DB29" s="37">
        <f>IFERROR(IF(T29=0,0,IF(#REF!=0,AVERAGE(T29),IF(#REF!=0,AVERAGE(T29,#REF!),IF(BF29=0,AVERAGE(T29,#REF!,#REF!),IF(BH=0,AVERAGE(T29,#REF!,#REF!,BF29),IF(BT=0,AVERAGE(T29,#REF!,#REF!,BF29,BS29),IF(CE=0,AVERAGE(T29,#REF!,#REF!,BF29,BS29,CE29),IF(DA29=0,AVERAGE(T29,#REF!,#REF!,BF29,BS29,CE29,CP29),AVERAGE(T29,#REF!,#REF!,BF29,BS29,CE29,CP29,DA29))))))))),0)</f>
        <v>0</v>
      </c>
    </row>
    <row r="30" spans="2:106" ht="12.75" thickBot="1" x14ac:dyDescent="0.25">
      <c r="B30" s="6">
        <v>21</v>
      </c>
      <c r="C30" s="30"/>
      <c r="D30" s="61"/>
      <c r="E30" s="61"/>
      <c r="F30" s="61"/>
      <c r="G30" s="61"/>
      <c r="H30" s="61"/>
      <c r="I30" s="61"/>
      <c r="J30" s="61"/>
      <c r="K30" s="61"/>
      <c r="L30" s="61"/>
      <c r="M30" s="64"/>
      <c r="N30" s="64"/>
      <c r="O30" s="64"/>
      <c r="P30" s="64"/>
      <c r="Q30" s="64"/>
      <c r="R30" s="64"/>
      <c r="S30" s="62"/>
      <c r="T30" s="65">
        <f t="shared" ref="T30:T46" si="8">IF(ISBLANK(D30)=TRUE,0,AVERAGE(D30:P30))</f>
        <v>0</v>
      </c>
      <c r="U30" s="64"/>
      <c r="V30" s="62"/>
      <c r="W30" s="62"/>
      <c r="X30" s="62"/>
      <c r="Y30" s="62"/>
      <c r="Z30" s="62"/>
      <c r="AA30" s="62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32"/>
      <c r="AN30" s="32"/>
      <c r="AO30" s="32"/>
      <c r="AP30" s="32"/>
      <c r="AQ30" s="32"/>
      <c r="AR30" s="32"/>
      <c r="AS30" s="32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3">
        <f t="shared" si="2"/>
        <v>0</v>
      </c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3">
        <f t="shared" si="3"/>
        <v>0</v>
      </c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5"/>
      <c r="CE30" s="33">
        <f t="shared" si="4"/>
        <v>0</v>
      </c>
      <c r="CF30" s="35"/>
      <c r="CG30" s="35"/>
      <c r="CH30" s="35"/>
      <c r="CI30" s="35"/>
      <c r="CJ30" s="35"/>
      <c r="CK30" s="35"/>
      <c r="CL30" s="35"/>
      <c r="CM30" s="35"/>
      <c r="CN30" s="34"/>
      <c r="CO30" s="36"/>
      <c r="CP30" s="33">
        <f t="shared" si="5"/>
        <v>0</v>
      </c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3">
        <f t="shared" si="7"/>
        <v>0</v>
      </c>
      <c r="DB30" s="37">
        <f>IFERROR(IF(T30=0,0,IF(#REF!=0,AVERAGE(T30),IF(#REF!=0,AVERAGE(T30,#REF!),IF(BF30=0,AVERAGE(T30,#REF!,#REF!),IF(BH=0,AVERAGE(T30,#REF!,#REF!,BF30),IF(BT=0,AVERAGE(T30,#REF!,#REF!,BF30,BS30),IF(CE=0,AVERAGE(T30,#REF!,#REF!,BF30,BS30,CE30),IF(DA30=0,AVERAGE(T30,#REF!,#REF!,BF30,BS30,CE30,CP30),AVERAGE(T30,#REF!,#REF!,BF30,BS30,CE30,CP30,DA30))))))))),0)</f>
        <v>0</v>
      </c>
    </row>
    <row r="31" spans="2:106" ht="12.75" thickBot="1" x14ac:dyDescent="0.25">
      <c r="B31" s="29">
        <v>22</v>
      </c>
      <c r="C31" s="30"/>
      <c r="D31" s="61"/>
      <c r="E31" s="61"/>
      <c r="F31" s="61"/>
      <c r="G31" s="61"/>
      <c r="H31" s="61"/>
      <c r="I31" s="61"/>
      <c r="J31" s="61"/>
      <c r="K31" s="61"/>
      <c r="L31" s="61"/>
      <c r="M31" s="64"/>
      <c r="N31" s="64"/>
      <c r="O31" s="64"/>
      <c r="P31" s="64"/>
      <c r="Q31" s="64"/>
      <c r="R31" s="64"/>
      <c r="S31" s="62"/>
      <c r="T31" s="65">
        <f t="shared" si="8"/>
        <v>0</v>
      </c>
      <c r="U31" s="64"/>
      <c r="V31" s="62"/>
      <c r="W31" s="62"/>
      <c r="X31" s="62"/>
      <c r="Y31" s="62"/>
      <c r="Z31" s="62"/>
      <c r="AA31" s="62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32"/>
      <c r="AN31" s="32"/>
      <c r="AO31" s="32"/>
      <c r="AP31" s="32"/>
      <c r="AQ31" s="32"/>
      <c r="AR31" s="32"/>
      <c r="AS31" s="32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3">
        <f t="shared" si="2"/>
        <v>0</v>
      </c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>
        <f t="shared" si="3"/>
        <v>0</v>
      </c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5"/>
      <c r="CE31" s="33">
        <f t="shared" si="4"/>
        <v>0</v>
      </c>
      <c r="CF31" s="35"/>
      <c r="CG31" s="35"/>
      <c r="CH31" s="35"/>
      <c r="CI31" s="35"/>
      <c r="CJ31" s="35"/>
      <c r="CK31" s="35"/>
      <c r="CL31" s="35"/>
      <c r="CM31" s="35"/>
      <c r="CN31" s="34"/>
      <c r="CO31" s="36"/>
      <c r="CP31" s="33">
        <f t="shared" si="5"/>
        <v>0</v>
      </c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3">
        <f t="shared" si="7"/>
        <v>0</v>
      </c>
      <c r="DB31" s="37">
        <f>IFERROR(IF(T31=0,0,IF(#REF!=0,AVERAGE(T31),IF(#REF!=0,AVERAGE(T31,#REF!),IF(BF31=0,AVERAGE(T31,#REF!,#REF!),IF(BH=0,AVERAGE(T31,#REF!,#REF!,BF31),IF(BT=0,AVERAGE(T31,#REF!,#REF!,BF31,BS31),IF(CE=0,AVERAGE(T31,#REF!,#REF!,BF31,BS31,CE31),IF(DA31=0,AVERAGE(T31,#REF!,#REF!,BF31,BS31,CE31,CP31),AVERAGE(T31,#REF!,#REF!,BF31,BS31,CE31,CP31,DA31))))))))),0)</f>
        <v>0</v>
      </c>
    </row>
    <row r="32" spans="2:106" ht="12.75" thickBot="1" x14ac:dyDescent="0.25">
      <c r="B32" s="6">
        <v>23</v>
      </c>
      <c r="C32" s="30"/>
      <c r="D32" s="66"/>
      <c r="E32" s="66"/>
      <c r="F32" s="66"/>
      <c r="G32" s="66"/>
      <c r="H32" s="66"/>
      <c r="I32" s="66"/>
      <c r="J32" s="66"/>
      <c r="K32" s="66"/>
      <c r="L32" s="66"/>
      <c r="M32" s="64"/>
      <c r="N32" s="64"/>
      <c r="O32" s="64"/>
      <c r="P32" s="64"/>
      <c r="Q32" s="64"/>
      <c r="R32" s="64"/>
      <c r="S32" s="64"/>
      <c r="T32" s="65">
        <f t="shared" si="8"/>
        <v>0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32"/>
      <c r="AN32" s="32"/>
      <c r="AO32" s="32"/>
      <c r="AP32" s="32"/>
      <c r="AQ32" s="32"/>
      <c r="AR32" s="32"/>
      <c r="AS32" s="32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3">
        <f t="shared" si="2"/>
        <v>0</v>
      </c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3">
        <f t="shared" si="3"/>
        <v>0</v>
      </c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5"/>
      <c r="CE32" s="33">
        <f t="shared" si="4"/>
        <v>0</v>
      </c>
      <c r="CF32" s="35"/>
      <c r="CG32" s="35"/>
      <c r="CH32" s="35"/>
      <c r="CI32" s="35"/>
      <c r="CJ32" s="35"/>
      <c r="CK32" s="35"/>
      <c r="CL32" s="35"/>
      <c r="CM32" s="35"/>
      <c r="CN32" s="34"/>
      <c r="CO32" s="36"/>
      <c r="CP32" s="33">
        <f t="shared" si="5"/>
        <v>0</v>
      </c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3">
        <f t="shared" si="7"/>
        <v>0</v>
      </c>
      <c r="DB32" s="37">
        <f>IFERROR(IF(T32=0,0,IF(#REF!=0,AVERAGE(T32),IF(#REF!=0,AVERAGE(T32,#REF!),IF(BF32=0,AVERAGE(T32,#REF!,#REF!),IF(BH=0,AVERAGE(T32,#REF!,#REF!,BF32),IF(BT=0,AVERAGE(T32,#REF!,#REF!,BF32,BS32),IF(CE=0,AVERAGE(T32,#REF!,#REF!,BF32,BS32,CE32),IF(DA32=0,AVERAGE(T32,#REF!,#REF!,BF32,BS32,CE32,CP32),AVERAGE(T32,#REF!,#REF!,BF32,BS32,CE32,CP32,DA32))))))))),0)</f>
        <v>0</v>
      </c>
    </row>
    <row r="33" spans="2:106" ht="12.75" thickBot="1" x14ac:dyDescent="0.25">
      <c r="B33" s="29">
        <v>24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32"/>
      <c r="O33" s="32"/>
      <c r="P33" s="32"/>
      <c r="Q33" s="32"/>
      <c r="R33" s="32"/>
      <c r="S33" s="32"/>
      <c r="T33" s="33">
        <f t="shared" si="8"/>
        <v>0</v>
      </c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3">
        <f t="shared" si="2"/>
        <v>0</v>
      </c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3">
        <f t="shared" si="3"/>
        <v>0</v>
      </c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5"/>
      <c r="CE33" s="33">
        <f t="shared" si="4"/>
        <v>0</v>
      </c>
      <c r="CF33" s="35"/>
      <c r="CG33" s="35"/>
      <c r="CH33" s="35"/>
      <c r="CI33" s="35"/>
      <c r="CJ33" s="35"/>
      <c r="CK33" s="35"/>
      <c r="CL33" s="35"/>
      <c r="CM33" s="35"/>
      <c r="CN33" s="34"/>
      <c r="CO33" s="36"/>
      <c r="CP33" s="33">
        <f t="shared" si="5"/>
        <v>0</v>
      </c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3">
        <f t="shared" si="7"/>
        <v>0</v>
      </c>
      <c r="DB33" s="37">
        <f>IFERROR(IF(T33=0,0,IF(#REF!=0,AVERAGE(T33),IF(#REF!=0,AVERAGE(T33,#REF!),IF(BF33=0,AVERAGE(T33,#REF!,#REF!),IF(BH=0,AVERAGE(T33,#REF!,#REF!,BF33),IF(BT=0,AVERAGE(T33,#REF!,#REF!,BF33,BS33),IF(CE=0,AVERAGE(T33,#REF!,#REF!,BF33,BS33,CE33),IF(DA33=0,AVERAGE(T33,#REF!,#REF!,BF33,BS33,CE33,CP33),AVERAGE(T33,#REF!,#REF!,BF33,BS33,CE33,CP33,DA33))))))))),0)</f>
        <v>0</v>
      </c>
    </row>
    <row r="34" spans="2:106" ht="12.75" thickBot="1" x14ac:dyDescent="0.25">
      <c r="B34" s="6">
        <v>25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32"/>
      <c r="O34" s="32"/>
      <c r="P34" s="32"/>
      <c r="Q34" s="32"/>
      <c r="R34" s="32"/>
      <c r="S34" s="32"/>
      <c r="T34" s="33">
        <f t="shared" si="8"/>
        <v>0</v>
      </c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3">
        <f t="shared" si="2"/>
        <v>0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3">
        <f t="shared" si="3"/>
        <v>0</v>
      </c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5"/>
      <c r="CE34" s="33">
        <f t="shared" si="4"/>
        <v>0</v>
      </c>
      <c r="CF34" s="35"/>
      <c r="CG34" s="35"/>
      <c r="CH34" s="35"/>
      <c r="CI34" s="35"/>
      <c r="CJ34" s="35"/>
      <c r="CK34" s="35"/>
      <c r="CL34" s="35"/>
      <c r="CM34" s="35"/>
      <c r="CN34" s="34"/>
      <c r="CO34" s="36"/>
      <c r="CP34" s="33">
        <f t="shared" si="5"/>
        <v>0</v>
      </c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3">
        <f t="shared" si="7"/>
        <v>0</v>
      </c>
      <c r="DB34" s="37">
        <f>IFERROR(IF(T34=0,0,IF(#REF!=0,AVERAGE(T34),IF(#REF!=0,AVERAGE(T34,#REF!),IF(BF34=0,AVERAGE(T34,#REF!,#REF!),IF(BH=0,AVERAGE(T34,#REF!,#REF!,BF34),IF(BT=0,AVERAGE(T34,#REF!,#REF!,BF34,BS34),IF(CE=0,AVERAGE(T34,#REF!,#REF!,BF34,BS34,CE34),IF(DA34=0,AVERAGE(T34,#REF!,#REF!,BF34,BS34,CE34,CP34),AVERAGE(T34,#REF!,#REF!,BF34,BS34,CE34,CP34,DA34))))))))),0)</f>
        <v>0</v>
      </c>
    </row>
    <row r="35" spans="2:106" ht="12.75" thickBot="1" x14ac:dyDescent="0.25">
      <c r="B35" s="29">
        <v>26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32"/>
      <c r="O35" s="32"/>
      <c r="P35" s="32"/>
      <c r="Q35" s="32"/>
      <c r="R35" s="32"/>
      <c r="S35" s="32"/>
      <c r="T35" s="33">
        <f t="shared" si="8"/>
        <v>0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3">
        <f t="shared" si="2"/>
        <v>0</v>
      </c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3">
        <f t="shared" si="3"/>
        <v>0</v>
      </c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5"/>
      <c r="CE35" s="33">
        <f t="shared" si="4"/>
        <v>0</v>
      </c>
      <c r="CF35" s="35"/>
      <c r="CG35" s="35"/>
      <c r="CH35" s="35"/>
      <c r="CI35" s="35"/>
      <c r="CJ35" s="35"/>
      <c r="CK35" s="35"/>
      <c r="CL35" s="35"/>
      <c r="CM35" s="35"/>
      <c r="CN35" s="34"/>
      <c r="CO35" s="36"/>
      <c r="CP35" s="33">
        <f t="shared" si="5"/>
        <v>0</v>
      </c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3">
        <f t="shared" si="7"/>
        <v>0</v>
      </c>
      <c r="DB35" s="37">
        <f>IFERROR(IF(T35=0,0,IF(#REF!=0,AVERAGE(T35),IF(#REF!=0,AVERAGE(T35,#REF!),IF(BF35=0,AVERAGE(T35,#REF!,#REF!),IF(BH=0,AVERAGE(T35,#REF!,#REF!,BF35),IF(BT=0,AVERAGE(T35,#REF!,#REF!,BF35,BS35),IF(CE=0,AVERAGE(T35,#REF!,#REF!,BF35,BS35,CE35),IF(DA35=0,AVERAGE(T35,#REF!,#REF!,BF35,BS35,CE35,CP35),AVERAGE(T35,#REF!,#REF!,BF35,BS35,CE35,CP35,DA35))))))))),0)</f>
        <v>0</v>
      </c>
    </row>
    <row r="36" spans="2:106" ht="12.75" thickBot="1" x14ac:dyDescent="0.25">
      <c r="B36" s="6">
        <v>27</v>
      </c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2"/>
      <c r="O36" s="32"/>
      <c r="P36" s="32"/>
      <c r="Q36" s="32"/>
      <c r="R36" s="32"/>
      <c r="S36" s="32"/>
      <c r="T36" s="33">
        <f t="shared" si="8"/>
        <v>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3">
        <f t="shared" si="2"/>
        <v>0</v>
      </c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3">
        <f t="shared" si="3"/>
        <v>0</v>
      </c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5"/>
      <c r="CE36" s="33">
        <f t="shared" si="4"/>
        <v>0</v>
      </c>
      <c r="CF36" s="35"/>
      <c r="CG36" s="35"/>
      <c r="CH36" s="35"/>
      <c r="CI36" s="35"/>
      <c r="CJ36" s="35"/>
      <c r="CK36" s="35"/>
      <c r="CL36" s="35"/>
      <c r="CM36" s="35"/>
      <c r="CN36" s="34"/>
      <c r="CO36" s="36"/>
      <c r="CP36" s="33">
        <f t="shared" si="5"/>
        <v>0</v>
      </c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3">
        <f t="shared" si="7"/>
        <v>0</v>
      </c>
      <c r="DB36" s="37">
        <f>IFERROR(IF(T36=0,0,IF(#REF!=0,AVERAGE(T36),IF(#REF!=0,AVERAGE(T36,#REF!),IF(BF36=0,AVERAGE(T36,#REF!,#REF!),IF(BH=0,AVERAGE(T36,#REF!,#REF!,BF36),IF(BT=0,AVERAGE(T36,#REF!,#REF!,BF36,BS36),IF(CE=0,AVERAGE(T36,#REF!,#REF!,BF36,BS36,CE36),IF(DA36=0,AVERAGE(T36,#REF!,#REF!,BF36,BS36,CE36,CP36),AVERAGE(T36,#REF!,#REF!,BF36,BS36,CE36,CP36,DA36))))))))),0)</f>
        <v>0</v>
      </c>
    </row>
    <row r="37" spans="2:106" ht="12.75" thickBot="1" x14ac:dyDescent="0.25">
      <c r="B37" s="29">
        <v>28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2"/>
      <c r="N37" s="32"/>
      <c r="O37" s="32"/>
      <c r="P37" s="32"/>
      <c r="Q37" s="32"/>
      <c r="R37" s="32"/>
      <c r="S37" s="32"/>
      <c r="T37" s="33">
        <f t="shared" si="8"/>
        <v>0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3">
        <f t="shared" si="2"/>
        <v>0</v>
      </c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3">
        <f t="shared" si="3"/>
        <v>0</v>
      </c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5"/>
      <c r="CE37" s="33">
        <f t="shared" si="4"/>
        <v>0</v>
      </c>
      <c r="CF37" s="35"/>
      <c r="CG37" s="35"/>
      <c r="CH37" s="35"/>
      <c r="CI37" s="35"/>
      <c r="CJ37" s="35"/>
      <c r="CK37" s="35"/>
      <c r="CL37" s="35"/>
      <c r="CM37" s="35"/>
      <c r="CN37" s="34"/>
      <c r="CO37" s="36"/>
      <c r="CP37" s="33">
        <f t="shared" si="5"/>
        <v>0</v>
      </c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3">
        <f t="shared" si="7"/>
        <v>0</v>
      </c>
      <c r="DB37" s="37">
        <f>IFERROR(IF(T37=0,0,IF(#REF!=0,AVERAGE(T37),IF(#REF!=0,AVERAGE(T37,#REF!),IF(BF37=0,AVERAGE(T37,#REF!,#REF!),IF(BH=0,AVERAGE(T37,#REF!,#REF!,BF37),IF(BT=0,AVERAGE(T37,#REF!,#REF!,BF37,BS37),IF(CE=0,AVERAGE(T37,#REF!,#REF!,BF37,BS37,CE37),IF(DA37=0,AVERAGE(T37,#REF!,#REF!,BF37,BS37,CE37,CP37),AVERAGE(T37,#REF!,#REF!,BF37,BS37,CE37,CP37,DA37))))))))),0)</f>
        <v>0</v>
      </c>
    </row>
    <row r="38" spans="2:106" ht="12.75" thickBot="1" x14ac:dyDescent="0.25">
      <c r="B38" s="6">
        <v>29</v>
      </c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32"/>
      <c r="O38" s="32"/>
      <c r="P38" s="32"/>
      <c r="Q38" s="32"/>
      <c r="R38" s="32"/>
      <c r="S38" s="32"/>
      <c r="T38" s="33">
        <f t="shared" si="8"/>
        <v>0</v>
      </c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3">
        <f t="shared" si="2"/>
        <v>0</v>
      </c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3">
        <f t="shared" si="3"/>
        <v>0</v>
      </c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5"/>
      <c r="CE38" s="33">
        <f t="shared" si="4"/>
        <v>0</v>
      </c>
      <c r="CF38" s="35"/>
      <c r="CG38" s="35"/>
      <c r="CH38" s="35"/>
      <c r="CI38" s="35"/>
      <c r="CJ38" s="35"/>
      <c r="CK38" s="35"/>
      <c r="CL38" s="35"/>
      <c r="CM38" s="35"/>
      <c r="CN38" s="34"/>
      <c r="CO38" s="36"/>
      <c r="CP38" s="33">
        <f t="shared" si="5"/>
        <v>0</v>
      </c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3">
        <f t="shared" si="7"/>
        <v>0</v>
      </c>
      <c r="DB38" s="37">
        <f>IFERROR(IF(T38=0,0,IF(#REF!=0,AVERAGE(T38),IF(#REF!=0,AVERAGE(T38,#REF!),IF(BF38=0,AVERAGE(T38,#REF!,#REF!),IF(BH=0,AVERAGE(T38,#REF!,#REF!,BF38),IF(BT=0,AVERAGE(T38,#REF!,#REF!,BF38,BS38),IF(CE=0,AVERAGE(T38,#REF!,#REF!,BF38,BS38,CE38),IF(DA38=0,AVERAGE(T38,#REF!,#REF!,BF38,BS38,CE38,CP38),AVERAGE(T38,#REF!,#REF!,BF38,BS38,CE38,CP38,DA38))))))))),0)</f>
        <v>0</v>
      </c>
    </row>
    <row r="39" spans="2:106" ht="12.75" thickBot="1" x14ac:dyDescent="0.25">
      <c r="B39" s="29">
        <v>30</v>
      </c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2"/>
      <c r="O39" s="32"/>
      <c r="P39" s="32"/>
      <c r="Q39" s="32"/>
      <c r="R39" s="32"/>
      <c r="S39" s="32"/>
      <c r="T39" s="33">
        <f t="shared" si="8"/>
        <v>0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3">
        <f t="shared" si="2"/>
        <v>0</v>
      </c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3">
        <f t="shared" si="3"/>
        <v>0</v>
      </c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5"/>
      <c r="CE39" s="33">
        <f t="shared" si="4"/>
        <v>0</v>
      </c>
      <c r="CF39" s="35"/>
      <c r="CG39" s="35"/>
      <c r="CH39" s="35"/>
      <c r="CI39" s="35"/>
      <c r="CJ39" s="35"/>
      <c r="CK39" s="35"/>
      <c r="CL39" s="35"/>
      <c r="CM39" s="35"/>
      <c r="CN39" s="34"/>
      <c r="CO39" s="36"/>
      <c r="CP39" s="33">
        <f t="shared" si="5"/>
        <v>0</v>
      </c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3">
        <f t="shared" si="7"/>
        <v>0</v>
      </c>
      <c r="DB39" s="37">
        <f>IFERROR(IF(T39=0,0,IF(#REF!=0,AVERAGE(T39),IF(#REF!=0,AVERAGE(T39,#REF!),IF(BF39=0,AVERAGE(T39,#REF!,#REF!),IF(BH=0,AVERAGE(T39,#REF!,#REF!,BF39),IF(BT=0,AVERAGE(T39,#REF!,#REF!,BF39,BS39),IF(CE=0,AVERAGE(T39,#REF!,#REF!,BF39,BS39,CE39),IF(DA39=0,AVERAGE(T39,#REF!,#REF!,BF39,BS39,CE39,CP39),AVERAGE(T39,#REF!,#REF!,BF39,BS39,CE39,CP39,DA39))))))))),0)</f>
        <v>0</v>
      </c>
    </row>
    <row r="40" spans="2:106" ht="12.75" thickBot="1" x14ac:dyDescent="0.25">
      <c r="B40" s="6">
        <v>31</v>
      </c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32"/>
      <c r="O40" s="32"/>
      <c r="P40" s="32"/>
      <c r="Q40" s="32"/>
      <c r="R40" s="32"/>
      <c r="S40" s="32"/>
      <c r="T40" s="33">
        <f t="shared" si="8"/>
        <v>0</v>
      </c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3">
        <f t="shared" si="2"/>
        <v>0</v>
      </c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3">
        <f t="shared" si="3"/>
        <v>0</v>
      </c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5"/>
      <c r="CE40" s="33">
        <f t="shared" si="4"/>
        <v>0</v>
      </c>
      <c r="CF40" s="35"/>
      <c r="CG40" s="35"/>
      <c r="CH40" s="35"/>
      <c r="CI40" s="35"/>
      <c r="CJ40" s="35"/>
      <c r="CK40" s="35"/>
      <c r="CL40" s="35"/>
      <c r="CM40" s="35"/>
      <c r="CN40" s="34"/>
      <c r="CO40" s="36"/>
      <c r="CP40" s="33">
        <f t="shared" si="5"/>
        <v>0</v>
      </c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3">
        <f t="shared" si="7"/>
        <v>0</v>
      </c>
      <c r="DB40" s="37">
        <f>IFERROR(IF(T40=0,0,IF(#REF!=0,AVERAGE(T40),IF(#REF!=0,AVERAGE(T40,#REF!),IF(BF40=0,AVERAGE(T40,#REF!,#REF!),IF(BH=0,AVERAGE(T40,#REF!,#REF!,BF40),IF(BT=0,AVERAGE(T40,#REF!,#REF!,BF40,BS40),IF(CE=0,AVERAGE(T40,#REF!,#REF!,BF40,BS40,CE40),IF(DA40=0,AVERAGE(T40,#REF!,#REF!,BF40,BS40,CE40,CP40),AVERAGE(T40,#REF!,#REF!,BF40,BS40,CE40,CP40,DA40))))))))),0)</f>
        <v>0</v>
      </c>
    </row>
    <row r="41" spans="2:106" ht="12.75" thickBot="1" x14ac:dyDescent="0.25">
      <c r="B41" s="29">
        <v>32</v>
      </c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32"/>
      <c r="O41" s="32"/>
      <c r="P41" s="32"/>
      <c r="Q41" s="32"/>
      <c r="R41" s="32"/>
      <c r="S41" s="32"/>
      <c r="T41" s="33">
        <f t="shared" si="8"/>
        <v>0</v>
      </c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3">
        <f t="shared" si="2"/>
        <v>0</v>
      </c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3">
        <f t="shared" si="3"/>
        <v>0</v>
      </c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5"/>
      <c r="CE41" s="33">
        <f t="shared" si="4"/>
        <v>0</v>
      </c>
      <c r="CF41" s="35"/>
      <c r="CG41" s="35"/>
      <c r="CH41" s="35"/>
      <c r="CI41" s="35"/>
      <c r="CJ41" s="35"/>
      <c r="CK41" s="35"/>
      <c r="CL41" s="35"/>
      <c r="CM41" s="35"/>
      <c r="CN41" s="34"/>
      <c r="CO41" s="36"/>
      <c r="CP41" s="33">
        <f t="shared" si="5"/>
        <v>0</v>
      </c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3">
        <f t="shared" si="7"/>
        <v>0</v>
      </c>
      <c r="DB41" s="37">
        <f>IFERROR(IF(T41=0,0,IF(#REF!=0,AVERAGE(T41),IF(#REF!=0,AVERAGE(T41,#REF!),IF(BF41=0,AVERAGE(T41,#REF!,#REF!),IF(BH=0,AVERAGE(T41,#REF!,#REF!,BF41),IF(BT=0,AVERAGE(T41,#REF!,#REF!,BF41,BS41),IF(CE=0,AVERAGE(T41,#REF!,#REF!,BF41,BS41,CE41),IF(DA41=0,AVERAGE(T41,#REF!,#REF!,BF41,BS41,CE41,CP41),AVERAGE(T41,#REF!,#REF!,BF41,BS41,CE41,CP41,DA41))))))))),0)</f>
        <v>0</v>
      </c>
    </row>
    <row r="42" spans="2:106" ht="12.75" thickBot="1" x14ac:dyDescent="0.25">
      <c r="B42" s="6">
        <v>33</v>
      </c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32"/>
      <c r="O42" s="32"/>
      <c r="P42" s="32"/>
      <c r="Q42" s="32"/>
      <c r="R42" s="32"/>
      <c r="S42" s="32"/>
      <c r="T42" s="33">
        <f t="shared" si="8"/>
        <v>0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3">
        <f t="shared" si="2"/>
        <v>0</v>
      </c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3">
        <f t="shared" si="3"/>
        <v>0</v>
      </c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5"/>
      <c r="CE42" s="33">
        <f t="shared" si="4"/>
        <v>0</v>
      </c>
      <c r="CF42" s="35"/>
      <c r="CG42" s="35"/>
      <c r="CH42" s="35"/>
      <c r="CI42" s="35"/>
      <c r="CJ42" s="35"/>
      <c r="CK42" s="35"/>
      <c r="CL42" s="35"/>
      <c r="CM42" s="35"/>
      <c r="CN42" s="34"/>
      <c r="CO42" s="36"/>
      <c r="CP42" s="33">
        <f t="shared" si="5"/>
        <v>0</v>
      </c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3">
        <f t="shared" si="7"/>
        <v>0</v>
      </c>
      <c r="DB42" s="37">
        <f>IFERROR(IF(T42=0,0,IF(#REF!=0,AVERAGE(T42),IF(#REF!=0,AVERAGE(T42,#REF!),IF(BF42=0,AVERAGE(T42,#REF!,#REF!),IF(BH=0,AVERAGE(T42,#REF!,#REF!,BF42),IF(BT=0,AVERAGE(T42,#REF!,#REF!,BF42,BS42),IF(CE=0,AVERAGE(T42,#REF!,#REF!,BF42,BS42,CE42),IF(DA42=0,AVERAGE(T42,#REF!,#REF!,BF42,BS42,CE42,CP42),AVERAGE(T42,#REF!,#REF!,BF42,BS42,CE42,CP42,DA42))))))))),0)</f>
        <v>0</v>
      </c>
    </row>
    <row r="43" spans="2:106" ht="12.75" thickBot="1" x14ac:dyDescent="0.25">
      <c r="B43" s="29">
        <v>34</v>
      </c>
      <c r="C43" s="3"/>
      <c r="D43" s="5"/>
      <c r="E43" s="5"/>
      <c r="F43" s="43"/>
      <c r="G43" s="43"/>
      <c r="H43" s="43"/>
      <c r="I43" s="43"/>
      <c r="J43" s="55"/>
      <c r="K43" s="43"/>
      <c r="L43" s="5"/>
      <c r="M43" s="4"/>
      <c r="N43" s="4"/>
      <c r="O43" s="4"/>
      <c r="P43" s="4"/>
      <c r="Q43" s="32"/>
      <c r="R43" s="32"/>
      <c r="S43" s="32"/>
      <c r="T43" s="33">
        <f t="shared" si="8"/>
        <v>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33">
        <f t="shared" si="2"/>
        <v>0</v>
      </c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33">
        <f t="shared" si="3"/>
        <v>0</v>
      </c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6"/>
      <c r="CE43" s="33">
        <f t="shared" si="4"/>
        <v>0</v>
      </c>
      <c r="CF43" s="26"/>
      <c r="CG43" s="26"/>
      <c r="CH43" s="26"/>
      <c r="CI43" s="26"/>
      <c r="CJ43" s="26"/>
      <c r="CK43" s="26"/>
      <c r="CL43" s="26"/>
      <c r="CM43" s="26"/>
      <c r="CN43" s="24"/>
      <c r="CO43" s="27"/>
      <c r="CP43" s="33">
        <f t="shared" si="5"/>
        <v>0</v>
      </c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33">
        <f t="shared" si="7"/>
        <v>0</v>
      </c>
      <c r="DB43" s="37">
        <f>IFERROR(IF(T43=0,0,IF(#REF!=0,AVERAGE(T43),IF(#REF!=0,AVERAGE(T43,#REF!),IF(BF43=0,AVERAGE(T43,#REF!,#REF!),IF(BH=0,AVERAGE(T43,#REF!,#REF!,BF43),IF(BT=0,AVERAGE(T43,#REF!,#REF!,BF43,BS43),IF(CE=0,AVERAGE(T43,#REF!,#REF!,BF43,BS43,CE43),IF(DA43=0,AVERAGE(T43,#REF!,#REF!,BF43,BS43,CE43,CP43),AVERAGE(T43,#REF!,#REF!,BF43,BS43,CE43,CP43,DA43))))))))),0)</f>
        <v>0</v>
      </c>
    </row>
    <row r="44" spans="2:106" ht="12.75" thickBot="1" x14ac:dyDescent="0.25">
      <c r="B44" s="6">
        <v>35</v>
      </c>
      <c r="C44" s="3"/>
      <c r="D44" s="5"/>
      <c r="E44" s="5"/>
      <c r="F44" s="43"/>
      <c r="G44" s="43"/>
      <c r="H44" s="43"/>
      <c r="I44" s="43"/>
      <c r="J44" s="55"/>
      <c r="K44" s="43"/>
      <c r="L44" s="5"/>
      <c r="M44" s="4"/>
      <c r="N44" s="4"/>
      <c r="O44" s="4"/>
      <c r="P44" s="4"/>
      <c r="Q44" s="32"/>
      <c r="R44" s="32"/>
      <c r="S44" s="32"/>
      <c r="T44" s="33">
        <f t="shared" si="8"/>
        <v>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33">
        <f t="shared" si="2"/>
        <v>0</v>
      </c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33">
        <f t="shared" si="3"/>
        <v>0</v>
      </c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6"/>
      <c r="CE44" s="33">
        <f t="shared" si="4"/>
        <v>0</v>
      </c>
      <c r="CF44" s="26"/>
      <c r="CG44" s="26"/>
      <c r="CH44" s="26"/>
      <c r="CI44" s="26"/>
      <c r="CJ44" s="26"/>
      <c r="CK44" s="26"/>
      <c r="CL44" s="26"/>
      <c r="CM44" s="26"/>
      <c r="CN44" s="24"/>
      <c r="CO44" s="27"/>
      <c r="CP44" s="33">
        <f t="shared" si="5"/>
        <v>0</v>
      </c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33">
        <f t="shared" si="7"/>
        <v>0</v>
      </c>
      <c r="DB44" s="37">
        <f>IFERROR(IF(T44=0,0,IF(#REF!=0,AVERAGE(T44),IF(#REF!=0,AVERAGE(T44,#REF!),IF(BF44=0,AVERAGE(T44,#REF!,#REF!),IF(BH=0,AVERAGE(T44,#REF!,#REF!,BF44),IF(BT=0,AVERAGE(T44,#REF!,#REF!,BF44,BS44),IF(CE=0,AVERAGE(T44,#REF!,#REF!,BF44,BS44,CE44),IF(DA44=0,AVERAGE(T44,#REF!,#REF!,BF44,BS44,CE44,CP44),AVERAGE(T44,#REF!,#REF!,BF44,BS44,CE44,CP44,DA44))))))))),0)</f>
        <v>0</v>
      </c>
    </row>
    <row r="45" spans="2:106" ht="12.75" thickBot="1" x14ac:dyDescent="0.25">
      <c r="B45" s="29">
        <v>36</v>
      </c>
      <c r="C45" s="3"/>
      <c r="D45" s="5"/>
      <c r="E45" s="5"/>
      <c r="F45" s="43"/>
      <c r="G45" s="43"/>
      <c r="H45" s="43"/>
      <c r="I45" s="43"/>
      <c r="J45" s="55"/>
      <c r="K45" s="43"/>
      <c r="L45" s="5"/>
      <c r="M45" s="4"/>
      <c r="N45" s="4"/>
      <c r="O45" s="4"/>
      <c r="P45" s="4"/>
      <c r="Q45" s="32"/>
      <c r="R45" s="32"/>
      <c r="S45" s="32"/>
      <c r="T45" s="33">
        <f t="shared" si="8"/>
        <v>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33">
        <f t="shared" si="2"/>
        <v>0</v>
      </c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33">
        <f t="shared" si="3"/>
        <v>0</v>
      </c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6"/>
      <c r="CE45" s="33">
        <f t="shared" si="4"/>
        <v>0</v>
      </c>
      <c r="CF45" s="26"/>
      <c r="CG45" s="26"/>
      <c r="CH45" s="26"/>
      <c r="CI45" s="26"/>
      <c r="CJ45" s="26"/>
      <c r="CK45" s="26"/>
      <c r="CL45" s="26"/>
      <c r="CM45" s="26"/>
      <c r="CN45" s="24"/>
      <c r="CO45" s="27"/>
      <c r="CP45" s="33">
        <f t="shared" si="5"/>
        <v>0</v>
      </c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33">
        <f t="shared" si="7"/>
        <v>0</v>
      </c>
      <c r="DB45" s="37">
        <f>IFERROR(IF(T45=0,0,IF(#REF!=0,AVERAGE(T45),IF(#REF!=0,AVERAGE(T45,#REF!),IF(BF45=0,AVERAGE(T45,#REF!,#REF!),IF(BH=0,AVERAGE(T45,#REF!,#REF!,BF45),IF(BT=0,AVERAGE(T45,#REF!,#REF!,BF45,BS45),IF(CE=0,AVERAGE(T45,#REF!,#REF!,BF45,BS45,CE45),IF(DA45=0,AVERAGE(T45,#REF!,#REF!,BF45,BS45,CE45,CP45),AVERAGE(T45,#REF!,#REF!,BF45,BS45,CE45,CP45,DA45))))))))),0)</f>
        <v>0</v>
      </c>
    </row>
    <row r="46" spans="2:106" x14ac:dyDescent="0.2">
      <c r="B46" s="29">
        <v>37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2"/>
      <c r="N46" s="32"/>
      <c r="O46" s="32"/>
      <c r="P46" s="32"/>
      <c r="Q46" s="32"/>
      <c r="R46" s="32"/>
      <c r="S46" s="32"/>
      <c r="T46" s="33">
        <f t="shared" si="8"/>
        <v>0</v>
      </c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3">
        <f t="shared" si="2"/>
        <v>0</v>
      </c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3">
        <f t="shared" si="3"/>
        <v>0</v>
      </c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5"/>
      <c r="CE46" s="33">
        <f t="shared" si="4"/>
        <v>0</v>
      </c>
      <c r="CF46" s="35"/>
      <c r="CG46" s="35"/>
      <c r="CH46" s="35"/>
      <c r="CI46" s="35"/>
      <c r="CJ46" s="35"/>
      <c r="CK46" s="35"/>
      <c r="CL46" s="35"/>
      <c r="CM46" s="35"/>
      <c r="CN46" s="34"/>
      <c r="CO46" s="36"/>
      <c r="CP46" s="33">
        <f t="shared" si="5"/>
        <v>0</v>
      </c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3">
        <f t="shared" si="7"/>
        <v>0</v>
      </c>
      <c r="DB46" s="37">
        <f>IFERROR(IF(T46=0,0,IF(#REF!=0,AVERAGE(T46),IF(#REF!=0,AVERAGE(T46,#REF!),IF(BF46=0,AVERAGE(T46,#REF!,#REF!),IF(BH=0,AVERAGE(T46,#REF!,#REF!,BF46),IF(BT=0,AVERAGE(T46,#REF!,#REF!,BF46,BS46),IF(CE=0,AVERAGE(T46,#REF!,#REF!,BF46,BS46,CE46),IF(DA46=0,AVERAGE(T46,#REF!,#REF!,BF46,BS46,CE46,CP46),AVERAGE(T46,#REF!,#REF!,BF46,BS46,CE46,CP46,DA46))))))))),0)</f>
        <v>0</v>
      </c>
    </row>
    <row r="47" spans="2:106" s="13" customFormat="1" ht="29.45" customHeight="1" x14ac:dyDescent="0.2">
      <c r="B47" s="80" t="s">
        <v>58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48"/>
      <c r="R47" s="48"/>
      <c r="S47" s="48"/>
      <c r="T47" s="38"/>
      <c r="U47" s="83" t="s">
        <v>57</v>
      </c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54"/>
      <c r="AJ47" s="71" t="s">
        <v>13</v>
      </c>
      <c r="AK47" s="71"/>
      <c r="AL47" s="71"/>
      <c r="AM47" s="71"/>
      <c r="AN47" s="71"/>
      <c r="AO47" s="71"/>
      <c r="AP47" s="71"/>
      <c r="AQ47" s="71"/>
      <c r="AR47" s="71"/>
      <c r="AS47" s="71"/>
      <c r="AT47" s="72" t="s">
        <v>13</v>
      </c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39"/>
      <c r="BG47" s="72" t="s">
        <v>13</v>
      </c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39"/>
      <c r="BT47" s="72" t="s">
        <v>13</v>
      </c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39"/>
      <c r="CF47" s="73" t="s">
        <v>13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40"/>
      <c r="CQ47" s="72" t="s">
        <v>13</v>
      </c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</row>
    <row r="48" spans="2:106" x14ac:dyDescent="0.2"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</row>
    <row r="49" spans="2:102" ht="12" customHeight="1" x14ac:dyDescent="0.2">
      <c r="E49" s="19"/>
      <c r="F49" s="19"/>
      <c r="G49" s="19"/>
      <c r="H49" s="19"/>
      <c r="I49" s="19"/>
      <c r="J49" s="19"/>
      <c r="K49" s="19"/>
      <c r="CG49" s="67" t="s">
        <v>27</v>
      </c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</row>
    <row r="50" spans="2:102" x14ac:dyDescent="0.2">
      <c r="B50" s="19"/>
      <c r="C50" s="19"/>
      <c r="E50" s="19"/>
      <c r="F50" s="19"/>
      <c r="G50" s="19"/>
      <c r="H50" s="19"/>
      <c r="I50" s="19"/>
      <c r="J50" s="19"/>
      <c r="K50" s="19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</row>
    <row r="51" spans="2:102" x14ac:dyDescent="0.2">
      <c r="B51" s="19"/>
      <c r="C51" s="19"/>
      <c r="E51" s="19"/>
      <c r="F51" s="19"/>
      <c r="G51" s="19"/>
      <c r="H51" s="19"/>
      <c r="I51" s="19"/>
      <c r="J51" s="19"/>
      <c r="K51" s="19"/>
      <c r="CG51" s="19" t="s">
        <v>14</v>
      </c>
    </row>
    <row r="52" spans="2:102" x14ac:dyDescent="0.2">
      <c r="B52" s="19"/>
      <c r="C52" s="19"/>
      <c r="E52" s="19"/>
      <c r="F52" s="19"/>
      <c r="G52" s="19"/>
      <c r="H52" s="19"/>
      <c r="I52" s="19"/>
      <c r="J52" s="19"/>
      <c r="K52" s="19"/>
      <c r="CG52" s="19" t="s">
        <v>12</v>
      </c>
    </row>
    <row r="53" spans="2:102" x14ac:dyDescent="0.2">
      <c r="B53" s="19"/>
    </row>
    <row r="54" spans="2:102" x14ac:dyDescent="0.2">
      <c r="B54" s="19"/>
    </row>
    <row r="55" spans="2:102" x14ac:dyDescent="0.2">
      <c r="B55" s="19"/>
    </row>
    <row r="56" spans="2:102" x14ac:dyDescent="0.2">
      <c r="B56" s="19"/>
    </row>
  </sheetData>
  <sheetProtection formatCells="0" formatColumns="0" formatRows="0" insertColumns="0" insertRows="0" deleteColumns="0" deleteRows="0"/>
  <mergeCells count="27">
    <mergeCell ref="AG1:AH1"/>
    <mergeCell ref="CF7:CP7"/>
    <mergeCell ref="B2:AH2"/>
    <mergeCell ref="U47:AH47"/>
    <mergeCell ref="B7:B9"/>
    <mergeCell ref="C7:C9"/>
    <mergeCell ref="D8:L8"/>
    <mergeCell ref="M8:R8"/>
    <mergeCell ref="U8:AA8"/>
    <mergeCell ref="AB8:AC8"/>
    <mergeCell ref="AD8:AH8"/>
    <mergeCell ref="CG49:CX50"/>
    <mergeCell ref="AJ7:AS7"/>
    <mergeCell ref="D7:T7"/>
    <mergeCell ref="U7:AH7"/>
    <mergeCell ref="BG7:BS7"/>
    <mergeCell ref="BT7:CE7"/>
    <mergeCell ref="AT7:BF7"/>
    <mergeCell ref="AJ47:AS47"/>
    <mergeCell ref="AT47:BE47"/>
    <mergeCell ref="BG47:BR47"/>
    <mergeCell ref="CQ47:DB47"/>
    <mergeCell ref="CF47:CO47"/>
    <mergeCell ref="BT47:CD47"/>
    <mergeCell ref="DB7:DB9"/>
    <mergeCell ref="CQ7:DA7"/>
    <mergeCell ref="B47:P47"/>
  </mergeCells>
  <conditionalFormatting sqref="BF10:BF46 BS10:BS46 CE10:CE46 CP10:CP46 DA10:DA46 T10:T46">
    <cfRule type="containsErrors" dxfId="0" priority="15">
      <formula>ISERROR(T10)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Width="0" orientation="landscape" r:id="rId1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2021-03-25T10:58:28Z</dcterms:modified>
</cp:coreProperties>
</file>