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63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P10" i="1" l="1"/>
  <c r="CT10" i="1"/>
  <c r="CI10" i="1"/>
  <c r="BX10" i="1"/>
  <c r="BL10" i="1"/>
  <c r="BA10" i="1"/>
  <c r="AP10" i="1"/>
  <c r="P11" i="1"/>
  <c r="P12" i="1"/>
  <c r="P13" i="1"/>
  <c r="P14" i="1"/>
  <c r="P15" i="1"/>
  <c r="P16" i="1"/>
  <c r="P17" i="1"/>
  <c r="P18" i="1"/>
  <c r="P19" i="1"/>
  <c r="P31" i="1"/>
  <c r="AD10" i="1"/>
  <c r="CU10" i="1" l="1"/>
</calcChain>
</file>

<file path=xl/sharedStrings.xml><?xml version="1.0" encoding="utf-8"?>
<sst xmlns="http://schemas.openxmlformats.org/spreadsheetml/2006/main" count="913" uniqueCount="101">
  <si>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</si>
  <si>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</si>
  <si>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</si>
  <si>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</si>
  <si>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</si>
  <si>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</si>
  <si>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</si>
  <si>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</si>
  <si>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</si>
  <si>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</si>
  <si>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</si>
  <si>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</si>
  <si>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</si>
  <si>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</si>
  <si>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</si>
  <si>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</si>
  <si>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</si>
  <si>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</si>
  <si>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</si>
  <si>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</si>
  <si>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Социология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</si>
  <si>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</si>
  <si>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</si>
  <si>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</si>
  <si>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</si>
  <si>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</si>
  <si>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</si>
  <si>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</si>
  <si>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</si>
  <si>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</si>
  <si>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Планирование эксперемента и обработка данных</t>
  </si>
  <si>
    <t>Общая и неорганическая химия</t>
  </si>
  <si>
    <t>Физика</t>
  </si>
  <si>
    <t>Общая биология и микробиология</t>
  </si>
  <si>
    <t>Науки о земле/Биоэнергитические ресурсы</t>
  </si>
  <si>
    <t>Информатика и информационные технологии</t>
  </si>
  <si>
    <t>История России</t>
  </si>
  <si>
    <t>Гуманистические ориентиры современности(против философии экстремизма и нигилизма)</t>
  </si>
  <si>
    <t>Русский язык и культура речи</t>
  </si>
  <si>
    <t>Математика</t>
  </si>
  <si>
    <t>За период обучения освоены следующие компетенции компетенции: ОК-2; ОК-5; ОК-6; ОПК-1; ОПК-2; ОПК-3; ОПК-5; ПК-11.</t>
  </si>
  <si>
    <t>Биотехнологии и ветеринарной медицины</t>
  </si>
  <si>
    <t>19.03.01 - Биотехнология</t>
  </si>
  <si>
    <t>Биотехнология</t>
  </si>
  <si>
    <t>очная</t>
  </si>
  <si>
    <t>профессионально-педагогическое самообразование</t>
  </si>
  <si>
    <t>современные методы научно-технического поиска и информационная безопасность</t>
  </si>
  <si>
    <t>физичесая культура и спорт</t>
  </si>
  <si>
    <t>элективные дисциплины по физической культуре и спорту:общая физическая подготовка</t>
  </si>
  <si>
    <t>культурология</t>
  </si>
  <si>
    <t>иностранный язык</t>
  </si>
  <si>
    <t>органическая химия и химия биологически активных веществ</t>
  </si>
  <si>
    <t>математика</t>
  </si>
  <si>
    <t>общая биология и микробиология</t>
  </si>
  <si>
    <t>физика</t>
  </si>
  <si>
    <t>введение в биотехнологию</t>
  </si>
  <si>
    <t>контроль качества биотехнологических производств</t>
  </si>
  <si>
    <t>Учебная практика по получению первичных профессиональных умений и навыков</t>
  </si>
  <si>
    <t>За период обучения освоены следующие компетенции компетенции:ОК-5, ОК-6,ОК-7, ОК-8, ОПК-2, ОПК-3, ОПК-4, ПК-1, ПК-2, ПК-3. ПК-5, ПК-7, ПК-8,ПК-9,ПК-11,ПК-12, ПК-13, ПК-14</t>
  </si>
  <si>
    <t>зач</t>
  </si>
  <si>
    <t>средний балл</t>
  </si>
  <si>
    <t>Правоведение</t>
  </si>
  <si>
    <t>Технология микроклонального размножения растений</t>
  </si>
  <si>
    <t>Социально-философские основы биотехнологических исследований</t>
  </si>
  <si>
    <t>Аналитическая химия и физико-химические методы анализ</t>
  </si>
  <si>
    <t>Основы биоконверсии</t>
  </si>
  <si>
    <t>Методы хранения чистых культур</t>
  </si>
  <si>
    <t>Прикладная генетическая и белковая инженерия</t>
  </si>
  <si>
    <t>Физическая химия</t>
  </si>
  <si>
    <t>Философия</t>
  </si>
  <si>
    <t>Процессы и аппараты биотехнологии</t>
  </si>
  <si>
    <t>Методология, стандартизация и сертификация</t>
  </si>
  <si>
    <t>Сельскохозяйственная биотехнология</t>
  </si>
  <si>
    <t>Биогеотехнология</t>
  </si>
  <si>
    <t>Экобиотехнология</t>
  </si>
  <si>
    <t>Управление информационными ресурсами на биотехнологических предприятиях</t>
  </si>
  <si>
    <t>безопасность жизнедеятельности</t>
  </si>
  <si>
    <t>Поверхностные явления и дисперсные системы</t>
  </si>
  <si>
    <t>Учебная практикаппо получениюпервичных умений и навыков научно-исследовательской деятельности</t>
  </si>
  <si>
    <t>Промышленная и лабораторная безопасность</t>
  </si>
  <si>
    <t>зач..</t>
  </si>
  <si>
    <t>За период обучения освоены следующие компетенции:ОК-1,ОК-5, ОК-7, ОПК-2,ОПК-3, ПК-1, ПК-3, ПК-8,ПК-9, ПК-10</t>
  </si>
  <si>
    <t>За период обучения освоены следующие компетенции: ОПК-6, ОК-9, ПК-1,ПК-3, ПК-4, ПК-5, ПК-7, ПК-8, ПК-9, ПК-10, ПК-11, ПК-12</t>
  </si>
  <si>
    <t>Экология</t>
  </si>
  <si>
    <t>Проектирование и автоматизация биотехнологических производств</t>
  </si>
  <si>
    <t>Молекулярная биология с основами биохимиии</t>
  </si>
  <si>
    <t>Профессиональная этика</t>
  </si>
  <si>
    <t>методы научных исследований в биотехнологии</t>
  </si>
  <si>
    <t>Основы биотехнологии</t>
  </si>
  <si>
    <t>Процессы и аппаратыбиотехнологии</t>
  </si>
  <si>
    <t>Стандарты и системы менеджмента качества</t>
  </si>
  <si>
    <t>Современные приборыи научное оборудование в биотехнологии</t>
  </si>
  <si>
    <t>5 семестр</t>
  </si>
  <si>
    <t>Медецинская биотехнология</t>
  </si>
  <si>
    <t>Элективные дисциплины по физической культуре и спорту:общая физическая подготовка</t>
  </si>
  <si>
    <t xml:space="preserve">Основы биотехнологии </t>
  </si>
  <si>
    <t>Молекулярная биология с основами биохимии</t>
  </si>
  <si>
    <t>Биотехнология биополимеров</t>
  </si>
  <si>
    <t>Пищевая биотехнология</t>
  </si>
  <si>
    <t>Проектирование и автоматизация биотехнологического производства</t>
  </si>
  <si>
    <t>Производственная практика по получению первичных профессиональных умений и опыта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</si>
</sst>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3" fillId="2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6" fillId="0" borderId="5" xfId="0" applyFont="1" applyBorder="1" applyAlignment="1" applyProtection="1">
      <alignment textRotation="90" wrapText="1"/>
      <protection locked="0"/>
    </xf>
    <xf numFmtId="0" fontId="7" fillId="0" borderId="5" xfId="0" applyFont="1" applyFill="1" applyBorder="1" applyAlignment="1" applyProtection="1">
      <alignment textRotation="90" wrapText="1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5" fillId="0" borderId="6" xfId="0" applyFont="1" applyBorder="1" applyAlignment="1" applyProtection="1">
      <alignment vertical="center" textRotation="90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Protection="1"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vertical="center" textRotation="90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41"/>
  <sheetViews>
    <sheetView tabSelected="1" view="pageBreakPreview" topLeftCell="AZ12" zoomScaleSheetLayoutView="100" workbookViewId="0">
      <selection activeCell="BW36" sqref="BW36"/>
    </sheetView>
  </sheetViews>
  <sheetFormatPr defaultRowHeight="12" x14ac:dyDescent="0.2"/>
  <cols>
    <col min="1" max="1" width="2.28515625" style="18" customWidth="1"/>
    <col min="2" max="2" width="6.5703125" style="19" customWidth="1"/>
    <col min="3" max="3" width="7.140625" style="21" customWidth="1"/>
    <col min="4" max="4" width="5.7109375" style="21" customWidth="1"/>
    <col min="5" max="5" width="7.42578125" style="21" customWidth="1"/>
    <col min="6" max="14" width="5.7109375" style="21" customWidth="1"/>
    <col min="15" max="16" width="5.42578125" style="21" customWidth="1"/>
    <col min="17" max="19" width="5.7109375" style="21" customWidth="1"/>
    <col min="20" max="20" width="5.28515625" style="21" customWidth="1"/>
    <col min="21" max="22" width="5.7109375" style="21" customWidth="1"/>
    <col min="23" max="23" width="4.42578125" style="21" customWidth="1"/>
    <col min="24" max="24" width="4.140625" style="21" customWidth="1"/>
    <col min="25" max="27" width="4.85546875" style="21" customWidth="1"/>
    <col min="28" max="28" width="4.28515625" style="21" customWidth="1"/>
    <col min="29" max="29" width="9.28515625" style="21" customWidth="1"/>
    <col min="30" max="30" width="6.140625" style="21" customWidth="1"/>
    <col min="31" max="42" width="5.42578125" style="21" customWidth="1"/>
    <col min="43" max="51" width="5.85546875" style="21" customWidth="1"/>
    <col min="52" max="52" width="8.5703125" style="21" customWidth="1"/>
    <col min="53" max="60" width="5.7109375" style="21" customWidth="1"/>
    <col min="61" max="61" width="6.42578125" style="21" customWidth="1"/>
    <col min="62" max="62" width="5.42578125" style="21" customWidth="1"/>
    <col min="63" max="63" width="5.7109375" style="21" customWidth="1"/>
    <col min="64" max="64" width="5.28515625" style="21" customWidth="1"/>
    <col min="65" max="74" width="5.7109375" style="21" customWidth="1"/>
    <col min="75" max="75" width="9.140625" style="21" customWidth="1"/>
    <col min="76" max="84" width="5.7109375" style="21" customWidth="1"/>
    <col min="85" max="85" width="6.42578125" style="21" customWidth="1"/>
    <col min="86" max="88" width="6.5703125" style="21" customWidth="1"/>
    <col min="89" max="95" width="5.7109375" style="21" customWidth="1"/>
    <col min="96" max="96" width="6.42578125" style="21" customWidth="1"/>
    <col min="97" max="105" width="5.7109375" style="21" customWidth="1"/>
    <col min="106" max="106" width="10" style="21" customWidth="1"/>
    <col min="107" max="107" width="6.28515625" style="21" customWidth="1"/>
    <col min="108" max="202" width="8.85546875" style="21"/>
    <col min="203" max="203" width="2.28515625" style="21" customWidth="1"/>
    <col min="204" max="204" width="9.140625" style="21" customWidth="1"/>
    <col min="205" max="205" width="7.140625" style="21" customWidth="1"/>
    <col min="206" max="222" width="5.7109375" style="21" customWidth="1"/>
    <col min="223" max="223" width="13.7109375" style="21" customWidth="1"/>
    <col min="224" max="225" width="6.5703125" style="21" customWidth="1"/>
    <col min="226" max="244" width="5.7109375" style="21" customWidth="1"/>
    <col min="245" max="245" width="13.42578125" style="21" customWidth="1"/>
    <col min="246" max="247" width="6.5703125" style="21" customWidth="1"/>
    <col min="248" max="267" width="5.7109375" style="21" customWidth="1"/>
    <col min="268" max="268" width="13.42578125" style="21" customWidth="1"/>
    <col min="269" max="270" width="6.5703125" style="21" customWidth="1"/>
    <col min="271" max="277" width="5.7109375" style="21" customWidth="1"/>
    <col min="278" max="278" width="6.42578125" style="21" customWidth="1"/>
    <col min="279" max="286" width="5.7109375" style="21" customWidth="1"/>
    <col min="287" max="287" width="10" style="21" customWidth="1"/>
    <col min="288" max="288" width="6.28515625" style="21" customWidth="1"/>
    <col min="289" max="458" width="8.85546875" style="21"/>
    <col min="459" max="459" width="2.28515625" style="21" customWidth="1"/>
    <col min="460" max="460" width="9.140625" style="21" customWidth="1"/>
    <col min="461" max="461" width="7.140625" style="21" customWidth="1"/>
    <col min="462" max="478" width="5.7109375" style="21" customWidth="1"/>
    <col min="479" max="479" width="13.7109375" style="21" customWidth="1"/>
    <col min="480" max="481" width="6.5703125" style="21" customWidth="1"/>
    <col min="482" max="500" width="5.7109375" style="21" customWidth="1"/>
    <col min="501" max="501" width="13.42578125" style="21" customWidth="1"/>
    <col min="502" max="503" width="6.5703125" style="21" customWidth="1"/>
    <col min="504" max="523" width="5.7109375" style="21" customWidth="1"/>
    <col min="524" max="524" width="13.42578125" style="21" customWidth="1"/>
    <col min="525" max="526" width="6.5703125" style="21" customWidth="1"/>
    <col min="527" max="533" width="5.7109375" style="21" customWidth="1"/>
    <col min="534" max="534" width="6.42578125" style="21" customWidth="1"/>
    <col min="535" max="542" width="5.7109375" style="21" customWidth="1"/>
    <col min="543" max="543" width="10" style="21" customWidth="1"/>
    <col min="544" max="544" width="6.28515625" style="21" customWidth="1"/>
    <col min="545" max="714" width="8.85546875" style="21"/>
    <col min="715" max="715" width="2.28515625" style="21" customWidth="1"/>
    <col min="716" max="716" width="9.140625" style="21" customWidth="1"/>
    <col min="717" max="717" width="7.140625" style="21" customWidth="1"/>
    <col min="718" max="734" width="5.7109375" style="21" customWidth="1"/>
    <col min="735" max="735" width="13.7109375" style="21" customWidth="1"/>
    <col min="736" max="737" width="6.5703125" style="21" customWidth="1"/>
    <col min="738" max="756" width="5.7109375" style="21" customWidth="1"/>
    <col min="757" max="757" width="13.42578125" style="21" customWidth="1"/>
    <col min="758" max="759" width="6.5703125" style="21" customWidth="1"/>
    <col min="760" max="779" width="5.7109375" style="21" customWidth="1"/>
    <col min="780" max="780" width="13.42578125" style="21" customWidth="1"/>
    <col min="781" max="782" width="6.5703125" style="21" customWidth="1"/>
    <col min="783" max="789" width="5.7109375" style="21" customWidth="1"/>
    <col min="790" max="790" width="6.42578125" style="21" customWidth="1"/>
    <col min="791" max="798" width="5.7109375" style="21" customWidth="1"/>
    <col min="799" max="799" width="10" style="21" customWidth="1"/>
    <col min="800" max="800" width="6.28515625" style="21" customWidth="1"/>
    <col min="801" max="970" width="8.85546875" style="21"/>
    <col min="971" max="971" width="2.28515625" style="21" customWidth="1"/>
    <col min="972" max="972" width="9.140625" style="21" customWidth="1"/>
    <col min="973" max="973" width="7.140625" style="21" customWidth="1"/>
    <col min="974" max="990" width="5.7109375" style="21" customWidth="1"/>
    <col min="991" max="991" width="13.7109375" style="21" customWidth="1"/>
    <col min="992" max="993" width="6.5703125" style="21" customWidth="1"/>
    <col min="994" max="1012" width="5.7109375" style="21" customWidth="1"/>
    <col min="1013" max="1013" width="13.42578125" style="21" customWidth="1"/>
    <col min="1014" max="1015" width="6.5703125" style="21" customWidth="1"/>
    <col min="1016" max="1035" width="5.7109375" style="21" customWidth="1"/>
    <col min="1036" max="1036" width="13.42578125" style="21" customWidth="1"/>
    <col min="1037" max="1038" width="6.5703125" style="21" customWidth="1"/>
    <col min="1039" max="1045" width="5.7109375" style="21" customWidth="1"/>
    <col min="1046" max="1046" width="6.42578125" style="21" customWidth="1"/>
    <col min="1047" max="1054" width="5.7109375" style="21" customWidth="1"/>
    <col min="1055" max="1055" width="10" style="21" customWidth="1"/>
    <col min="1056" max="1056" width="6.28515625" style="21" customWidth="1"/>
    <col min="1057" max="1226" width="8.85546875" style="21"/>
    <col min="1227" max="1227" width="2.28515625" style="21" customWidth="1"/>
    <col min="1228" max="1228" width="9.140625" style="21" customWidth="1"/>
    <col min="1229" max="1229" width="7.140625" style="21" customWidth="1"/>
    <col min="1230" max="1246" width="5.7109375" style="21" customWidth="1"/>
    <col min="1247" max="1247" width="13.7109375" style="21" customWidth="1"/>
    <col min="1248" max="1249" width="6.5703125" style="21" customWidth="1"/>
    <col min="1250" max="1268" width="5.7109375" style="21" customWidth="1"/>
    <col min="1269" max="1269" width="13.42578125" style="21" customWidth="1"/>
    <col min="1270" max="1271" width="6.5703125" style="21" customWidth="1"/>
    <col min="1272" max="1291" width="5.7109375" style="21" customWidth="1"/>
    <col min="1292" max="1292" width="13.42578125" style="21" customWidth="1"/>
    <col min="1293" max="1294" width="6.5703125" style="21" customWidth="1"/>
    <col min="1295" max="1301" width="5.7109375" style="21" customWidth="1"/>
    <col min="1302" max="1302" width="6.42578125" style="21" customWidth="1"/>
    <col min="1303" max="1310" width="5.7109375" style="21" customWidth="1"/>
    <col min="1311" max="1311" width="10" style="21" customWidth="1"/>
    <col min="1312" max="1312" width="6.28515625" style="21" customWidth="1"/>
    <col min="1313" max="1482" width="8.85546875" style="21"/>
    <col min="1483" max="1483" width="2.28515625" style="21" customWidth="1"/>
    <col min="1484" max="1484" width="9.140625" style="21" customWidth="1"/>
    <col min="1485" max="1485" width="7.140625" style="21" customWidth="1"/>
    <col min="1486" max="1502" width="5.7109375" style="21" customWidth="1"/>
    <col min="1503" max="1503" width="13.7109375" style="21" customWidth="1"/>
    <col min="1504" max="1505" width="6.5703125" style="21" customWidth="1"/>
    <col min="1506" max="1524" width="5.7109375" style="21" customWidth="1"/>
    <col min="1525" max="1525" width="13.42578125" style="21" customWidth="1"/>
    <col min="1526" max="1527" width="6.5703125" style="21" customWidth="1"/>
    <col min="1528" max="1547" width="5.7109375" style="21" customWidth="1"/>
    <col min="1548" max="1548" width="13.42578125" style="21" customWidth="1"/>
    <col min="1549" max="1550" width="6.5703125" style="21" customWidth="1"/>
    <col min="1551" max="1557" width="5.7109375" style="21" customWidth="1"/>
    <col min="1558" max="1558" width="6.42578125" style="21" customWidth="1"/>
    <col min="1559" max="1566" width="5.7109375" style="21" customWidth="1"/>
    <col min="1567" max="1567" width="10" style="21" customWidth="1"/>
    <col min="1568" max="1568" width="6.28515625" style="21" customWidth="1"/>
    <col min="1569" max="1738" width="8.85546875" style="21"/>
    <col min="1739" max="1739" width="2.28515625" style="21" customWidth="1"/>
    <col min="1740" max="1740" width="9.140625" style="21" customWidth="1"/>
    <col min="1741" max="1741" width="7.140625" style="21" customWidth="1"/>
    <col min="1742" max="1758" width="5.7109375" style="21" customWidth="1"/>
    <col min="1759" max="1759" width="13.7109375" style="21" customWidth="1"/>
    <col min="1760" max="1761" width="6.5703125" style="21" customWidth="1"/>
    <col min="1762" max="1780" width="5.7109375" style="21" customWidth="1"/>
    <col min="1781" max="1781" width="13.42578125" style="21" customWidth="1"/>
    <col min="1782" max="1783" width="6.5703125" style="21" customWidth="1"/>
    <col min="1784" max="1803" width="5.7109375" style="21" customWidth="1"/>
    <col min="1804" max="1804" width="13.42578125" style="21" customWidth="1"/>
    <col min="1805" max="1806" width="6.5703125" style="21" customWidth="1"/>
    <col min="1807" max="1813" width="5.7109375" style="21" customWidth="1"/>
    <col min="1814" max="1814" width="6.42578125" style="21" customWidth="1"/>
    <col min="1815" max="1822" width="5.7109375" style="21" customWidth="1"/>
    <col min="1823" max="1823" width="10" style="21" customWidth="1"/>
    <col min="1824" max="1824" width="6.28515625" style="21" customWidth="1"/>
    <col min="1825" max="1994" width="8.85546875" style="21"/>
    <col min="1995" max="1995" width="2.28515625" style="21" customWidth="1"/>
    <col min="1996" max="1996" width="9.140625" style="21" customWidth="1"/>
    <col min="1997" max="1997" width="7.140625" style="21" customWidth="1"/>
    <col min="1998" max="2014" width="5.7109375" style="21" customWidth="1"/>
    <col min="2015" max="2015" width="13.7109375" style="21" customWidth="1"/>
    <col min="2016" max="2017" width="6.5703125" style="21" customWidth="1"/>
    <col min="2018" max="2036" width="5.7109375" style="21" customWidth="1"/>
    <col min="2037" max="2037" width="13.42578125" style="21" customWidth="1"/>
    <col min="2038" max="2039" width="6.5703125" style="21" customWidth="1"/>
    <col min="2040" max="2059" width="5.7109375" style="21" customWidth="1"/>
    <col min="2060" max="2060" width="13.42578125" style="21" customWidth="1"/>
    <col min="2061" max="2062" width="6.5703125" style="21" customWidth="1"/>
    <col min="2063" max="2069" width="5.7109375" style="21" customWidth="1"/>
    <col min="2070" max="2070" width="6.42578125" style="21" customWidth="1"/>
    <col min="2071" max="2078" width="5.7109375" style="21" customWidth="1"/>
    <col min="2079" max="2079" width="10" style="21" customWidth="1"/>
    <col min="2080" max="2080" width="6.28515625" style="21" customWidth="1"/>
    <col min="2081" max="2250" width="8.85546875" style="21"/>
    <col min="2251" max="2251" width="2.28515625" style="21" customWidth="1"/>
    <col min="2252" max="2252" width="9.140625" style="21" customWidth="1"/>
    <col min="2253" max="2253" width="7.140625" style="21" customWidth="1"/>
    <col min="2254" max="2270" width="5.7109375" style="21" customWidth="1"/>
    <col min="2271" max="2271" width="13.7109375" style="21" customWidth="1"/>
    <col min="2272" max="2273" width="6.5703125" style="21" customWidth="1"/>
    <col min="2274" max="2292" width="5.7109375" style="21" customWidth="1"/>
    <col min="2293" max="2293" width="13.42578125" style="21" customWidth="1"/>
    <col min="2294" max="2295" width="6.5703125" style="21" customWidth="1"/>
    <col min="2296" max="2315" width="5.7109375" style="21" customWidth="1"/>
    <col min="2316" max="2316" width="13.42578125" style="21" customWidth="1"/>
    <col min="2317" max="2318" width="6.5703125" style="21" customWidth="1"/>
    <col min="2319" max="2325" width="5.7109375" style="21" customWidth="1"/>
    <col min="2326" max="2326" width="6.42578125" style="21" customWidth="1"/>
    <col min="2327" max="2334" width="5.7109375" style="21" customWidth="1"/>
    <col min="2335" max="2335" width="10" style="21" customWidth="1"/>
    <col min="2336" max="2336" width="6.28515625" style="21" customWidth="1"/>
    <col min="2337" max="2506" width="8.85546875" style="21"/>
    <col min="2507" max="2507" width="2.28515625" style="21" customWidth="1"/>
    <col min="2508" max="2508" width="9.140625" style="21" customWidth="1"/>
    <col min="2509" max="2509" width="7.140625" style="21" customWidth="1"/>
    <col min="2510" max="2526" width="5.7109375" style="21" customWidth="1"/>
    <col min="2527" max="2527" width="13.7109375" style="21" customWidth="1"/>
    <col min="2528" max="2529" width="6.5703125" style="21" customWidth="1"/>
    <col min="2530" max="2548" width="5.7109375" style="21" customWidth="1"/>
    <col min="2549" max="2549" width="13.42578125" style="21" customWidth="1"/>
    <col min="2550" max="2551" width="6.5703125" style="21" customWidth="1"/>
    <col min="2552" max="2571" width="5.7109375" style="21" customWidth="1"/>
    <col min="2572" max="2572" width="13.42578125" style="21" customWidth="1"/>
    <col min="2573" max="2574" width="6.5703125" style="21" customWidth="1"/>
    <col min="2575" max="2581" width="5.7109375" style="21" customWidth="1"/>
    <col min="2582" max="2582" width="6.42578125" style="21" customWidth="1"/>
    <col min="2583" max="2590" width="5.7109375" style="21" customWidth="1"/>
    <col min="2591" max="2591" width="10" style="21" customWidth="1"/>
    <col min="2592" max="2592" width="6.28515625" style="21" customWidth="1"/>
    <col min="2593" max="2762" width="8.85546875" style="21"/>
    <col min="2763" max="2763" width="2.28515625" style="21" customWidth="1"/>
    <col min="2764" max="2764" width="9.140625" style="21" customWidth="1"/>
    <col min="2765" max="2765" width="7.140625" style="21" customWidth="1"/>
    <col min="2766" max="2782" width="5.7109375" style="21" customWidth="1"/>
    <col min="2783" max="2783" width="13.7109375" style="21" customWidth="1"/>
    <col min="2784" max="2785" width="6.5703125" style="21" customWidth="1"/>
    <col min="2786" max="2804" width="5.7109375" style="21" customWidth="1"/>
    <col min="2805" max="2805" width="13.42578125" style="21" customWidth="1"/>
    <col min="2806" max="2807" width="6.5703125" style="21" customWidth="1"/>
    <col min="2808" max="2827" width="5.7109375" style="21" customWidth="1"/>
    <col min="2828" max="2828" width="13.42578125" style="21" customWidth="1"/>
    <col min="2829" max="2830" width="6.5703125" style="21" customWidth="1"/>
    <col min="2831" max="2837" width="5.7109375" style="21" customWidth="1"/>
    <col min="2838" max="2838" width="6.42578125" style="21" customWidth="1"/>
    <col min="2839" max="2846" width="5.7109375" style="21" customWidth="1"/>
    <col min="2847" max="2847" width="10" style="21" customWidth="1"/>
    <col min="2848" max="2848" width="6.28515625" style="21" customWidth="1"/>
    <col min="2849" max="3018" width="8.85546875" style="21"/>
    <col min="3019" max="3019" width="2.28515625" style="21" customWidth="1"/>
    <col min="3020" max="3020" width="9.140625" style="21" customWidth="1"/>
    <col min="3021" max="3021" width="7.140625" style="21" customWidth="1"/>
    <col min="3022" max="3038" width="5.7109375" style="21" customWidth="1"/>
    <col min="3039" max="3039" width="13.7109375" style="21" customWidth="1"/>
    <col min="3040" max="3041" width="6.5703125" style="21" customWidth="1"/>
    <col min="3042" max="3060" width="5.7109375" style="21" customWidth="1"/>
    <col min="3061" max="3061" width="13.42578125" style="21" customWidth="1"/>
    <col min="3062" max="3063" width="6.5703125" style="21" customWidth="1"/>
    <col min="3064" max="3083" width="5.7109375" style="21" customWidth="1"/>
    <col min="3084" max="3084" width="13.42578125" style="21" customWidth="1"/>
    <col min="3085" max="3086" width="6.5703125" style="21" customWidth="1"/>
    <col min="3087" max="3093" width="5.7109375" style="21" customWidth="1"/>
    <col min="3094" max="3094" width="6.42578125" style="21" customWidth="1"/>
    <col min="3095" max="3102" width="5.7109375" style="21" customWidth="1"/>
    <col min="3103" max="3103" width="10" style="21" customWidth="1"/>
    <col min="3104" max="3104" width="6.28515625" style="21" customWidth="1"/>
    <col min="3105" max="3274" width="8.85546875" style="21"/>
    <col min="3275" max="3275" width="2.28515625" style="21" customWidth="1"/>
    <col min="3276" max="3276" width="9.140625" style="21" customWidth="1"/>
    <col min="3277" max="3277" width="7.140625" style="21" customWidth="1"/>
    <col min="3278" max="3294" width="5.7109375" style="21" customWidth="1"/>
    <col min="3295" max="3295" width="13.7109375" style="21" customWidth="1"/>
    <col min="3296" max="3297" width="6.5703125" style="21" customWidth="1"/>
    <col min="3298" max="3316" width="5.7109375" style="21" customWidth="1"/>
    <col min="3317" max="3317" width="13.42578125" style="21" customWidth="1"/>
    <col min="3318" max="3319" width="6.5703125" style="21" customWidth="1"/>
    <col min="3320" max="3339" width="5.7109375" style="21" customWidth="1"/>
    <col min="3340" max="3340" width="13.42578125" style="21" customWidth="1"/>
    <col min="3341" max="3342" width="6.5703125" style="21" customWidth="1"/>
    <col min="3343" max="3349" width="5.7109375" style="21" customWidth="1"/>
    <col min="3350" max="3350" width="6.42578125" style="21" customWidth="1"/>
    <col min="3351" max="3358" width="5.7109375" style="21" customWidth="1"/>
    <col min="3359" max="3359" width="10" style="21" customWidth="1"/>
    <col min="3360" max="3360" width="6.28515625" style="21" customWidth="1"/>
    <col min="3361" max="3530" width="8.85546875" style="21"/>
    <col min="3531" max="3531" width="2.28515625" style="21" customWidth="1"/>
    <col min="3532" max="3532" width="9.140625" style="21" customWidth="1"/>
    <col min="3533" max="3533" width="7.140625" style="21" customWidth="1"/>
    <col min="3534" max="3550" width="5.7109375" style="21" customWidth="1"/>
    <col min="3551" max="3551" width="13.7109375" style="21" customWidth="1"/>
    <col min="3552" max="3553" width="6.5703125" style="21" customWidth="1"/>
    <col min="3554" max="3572" width="5.7109375" style="21" customWidth="1"/>
    <col min="3573" max="3573" width="13.42578125" style="21" customWidth="1"/>
    <col min="3574" max="3575" width="6.5703125" style="21" customWidth="1"/>
    <col min="3576" max="3595" width="5.7109375" style="21" customWidth="1"/>
    <col min="3596" max="3596" width="13.42578125" style="21" customWidth="1"/>
    <col min="3597" max="3598" width="6.5703125" style="21" customWidth="1"/>
    <col min="3599" max="3605" width="5.7109375" style="21" customWidth="1"/>
    <col min="3606" max="3606" width="6.42578125" style="21" customWidth="1"/>
    <col min="3607" max="3614" width="5.7109375" style="21" customWidth="1"/>
    <col min="3615" max="3615" width="10" style="21" customWidth="1"/>
    <col min="3616" max="3616" width="6.28515625" style="21" customWidth="1"/>
    <col min="3617" max="3786" width="8.85546875" style="21"/>
    <col min="3787" max="3787" width="2.28515625" style="21" customWidth="1"/>
    <col min="3788" max="3788" width="9.140625" style="21" customWidth="1"/>
    <col min="3789" max="3789" width="7.140625" style="21" customWidth="1"/>
    <col min="3790" max="3806" width="5.7109375" style="21" customWidth="1"/>
    <col min="3807" max="3807" width="13.7109375" style="21" customWidth="1"/>
    <col min="3808" max="3809" width="6.5703125" style="21" customWidth="1"/>
    <col min="3810" max="3828" width="5.7109375" style="21" customWidth="1"/>
    <col min="3829" max="3829" width="13.42578125" style="21" customWidth="1"/>
    <col min="3830" max="3831" width="6.5703125" style="21" customWidth="1"/>
    <col min="3832" max="3851" width="5.7109375" style="21" customWidth="1"/>
    <col min="3852" max="3852" width="13.42578125" style="21" customWidth="1"/>
    <col min="3853" max="3854" width="6.5703125" style="21" customWidth="1"/>
    <col min="3855" max="3861" width="5.7109375" style="21" customWidth="1"/>
    <col min="3862" max="3862" width="6.42578125" style="21" customWidth="1"/>
    <col min="3863" max="3870" width="5.7109375" style="21" customWidth="1"/>
    <col min="3871" max="3871" width="10" style="21" customWidth="1"/>
    <col min="3872" max="3872" width="6.28515625" style="21" customWidth="1"/>
    <col min="3873" max="4042" width="8.85546875" style="21"/>
    <col min="4043" max="4043" width="2.28515625" style="21" customWidth="1"/>
    <col min="4044" max="4044" width="9.140625" style="21" customWidth="1"/>
    <col min="4045" max="4045" width="7.140625" style="21" customWidth="1"/>
    <col min="4046" max="4062" width="5.7109375" style="21" customWidth="1"/>
    <col min="4063" max="4063" width="13.7109375" style="21" customWidth="1"/>
    <col min="4064" max="4065" width="6.5703125" style="21" customWidth="1"/>
    <col min="4066" max="4084" width="5.7109375" style="21" customWidth="1"/>
    <col min="4085" max="4085" width="13.42578125" style="21" customWidth="1"/>
    <col min="4086" max="4087" width="6.5703125" style="21" customWidth="1"/>
    <col min="4088" max="4107" width="5.7109375" style="21" customWidth="1"/>
    <col min="4108" max="4108" width="13.42578125" style="21" customWidth="1"/>
    <col min="4109" max="4110" width="6.5703125" style="21" customWidth="1"/>
    <col min="4111" max="4117" width="5.7109375" style="21" customWidth="1"/>
    <col min="4118" max="4118" width="6.42578125" style="21" customWidth="1"/>
    <col min="4119" max="4126" width="5.7109375" style="21" customWidth="1"/>
    <col min="4127" max="4127" width="10" style="21" customWidth="1"/>
    <col min="4128" max="4128" width="6.28515625" style="21" customWidth="1"/>
    <col min="4129" max="4298" width="8.85546875" style="21"/>
    <col min="4299" max="4299" width="2.28515625" style="21" customWidth="1"/>
    <col min="4300" max="4300" width="9.140625" style="21" customWidth="1"/>
    <col min="4301" max="4301" width="7.140625" style="21" customWidth="1"/>
    <col min="4302" max="4318" width="5.7109375" style="21" customWidth="1"/>
    <col min="4319" max="4319" width="13.7109375" style="21" customWidth="1"/>
    <col min="4320" max="4321" width="6.5703125" style="21" customWidth="1"/>
    <col min="4322" max="4340" width="5.7109375" style="21" customWidth="1"/>
    <col min="4341" max="4341" width="13.42578125" style="21" customWidth="1"/>
    <col min="4342" max="4343" width="6.5703125" style="21" customWidth="1"/>
    <col min="4344" max="4363" width="5.7109375" style="21" customWidth="1"/>
    <col min="4364" max="4364" width="13.42578125" style="21" customWidth="1"/>
    <col min="4365" max="4366" width="6.5703125" style="21" customWidth="1"/>
    <col min="4367" max="4373" width="5.7109375" style="21" customWidth="1"/>
    <col min="4374" max="4374" width="6.42578125" style="21" customWidth="1"/>
    <col min="4375" max="4382" width="5.7109375" style="21" customWidth="1"/>
    <col min="4383" max="4383" width="10" style="21" customWidth="1"/>
    <col min="4384" max="4384" width="6.28515625" style="21" customWidth="1"/>
    <col min="4385" max="4554" width="8.85546875" style="21"/>
    <col min="4555" max="4555" width="2.28515625" style="21" customWidth="1"/>
    <col min="4556" max="4556" width="9.140625" style="21" customWidth="1"/>
    <col min="4557" max="4557" width="7.140625" style="21" customWidth="1"/>
    <col min="4558" max="4574" width="5.7109375" style="21" customWidth="1"/>
    <col min="4575" max="4575" width="13.7109375" style="21" customWidth="1"/>
    <col min="4576" max="4577" width="6.5703125" style="21" customWidth="1"/>
    <col min="4578" max="4596" width="5.7109375" style="21" customWidth="1"/>
    <col min="4597" max="4597" width="13.42578125" style="21" customWidth="1"/>
    <col min="4598" max="4599" width="6.5703125" style="21" customWidth="1"/>
    <col min="4600" max="4619" width="5.7109375" style="21" customWidth="1"/>
    <col min="4620" max="4620" width="13.42578125" style="21" customWidth="1"/>
    <col min="4621" max="4622" width="6.5703125" style="21" customWidth="1"/>
    <col min="4623" max="4629" width="5.7109375" style="21" customWidth="1"/>
    <col min="4630" max="4630" width="6.42578125" style="21" customWidth="1"/>
    <col min="4631" max="4638" width="5.7109375" style="21" customWidth="1"/>
    <col min="4639" max="4639" width="10" style="21" customWidth="1"/>
    <col min="4640" max="4640" width="6.28515625" style="21" customWidth="1"/>
    <col min="4641" max="4810" width="8.85546875" style="21"/>
    <col min="4811" max="4811" width="2.28515625" style="21" customWidth="1"/>
    <col min="4812" max="4812" width="9.140625" style="21" customWidth="1"/>
    <col min="4813" max="4813" width="7.140625" style="21" customWidth="1"/>
    <col min="4814" max="4830" width="5.7109375" style="21" customWidth="1"/>
    <col min="4831" max="4831" width="13.7109375" style="21" customWidth="1"/>
    <col min="4832" max="4833" width="6.5703125" style="21" customWidth="1"/>
    <col min="4834" max="4852" width="5.7109375" style="21" customWidth="1"/>
    <col min="4853" max="4853" width="13.42578125" style="21" customWidth="1"/>
    <col min="4854" max="4855" width="6.5703125" style="21" customWidth="1"/>
    <col min="4856" max="4875" width="5.7109375" style="21" customWidth="1"/>
    <col min="4876" max="4876" width="13.42578125" style="21" customWidth="1"/>
    <col min="4877" max="4878" width="6.5703125" style="21" customWidth="1"/>
    <col min="4879" max="4885" width="5.7109375" style="21" customWidth="1"/>
    <col min="4886" max="4886" width="6.42578125" style="21" customWidth="1"/>
    <col min="4887" max="4894" width="5.7109375" style="21" customWidth="1"/>
    <col min="4895" max="4895" width="10" style="21" customWidth="1"/>
    <col min="4896" max="4896" width="6.28515625" style="21" customWidth="1"/>
    <col min="4897" max="5066" width="8.85546875" style="21"/>
    <col min="5067" max="5067" width="2.28515625" style="21" customWidth="1"/>
    <col min="5068" max="5068" width="9.140625" style="21" customWidth="1"/>
    <col min="5069" max="5069" width="7.140625" style="21" customWidth="1"/>
    <col min="5070" max="5086" width="5.7109375" style="21" customWidth="1"/>
    <col min="5087" max="5087" width="13.7109375" style="21" customWidth="1"/>
    <col min="5088" max="5089" width="6.5703125" style="21" customWidth="1"/>
    <col min="5090" max="5108" width="5.7109375" style="21" customWidth="1"/>
    <col min="5109" max="5109" width="13.42578125" style="21" customWidth="1"/>
    <col min="5110" max="5111" width="6.5703125" style="21" customWidth="1"/>
    <col min="5112" max="5131" width="5.7109375" style="21" customWidth="1"/>
    <col min="5132" max="5132" width="13.42578125" style="21" customWidth="1"/>
    <col min="5133" max="5134" width="6.5703125" style="21" customWidth="1"/>
    <col min="5135" max="5141" width="5.7109375" style="21" customWidth="1"/>
    <col min="5142" max="5142" width="6.42578125" style="21" customWidth="1"/>
    <col min="5143" max="5150" width="5.7109375" style="21" customWidth="1"/>
    <col min="5151" max="5151" width="10" style="21" customWidth="1"/>
    <col min="5152" max="5152" width="6.28515625" style="21" customWidth="1"/>
    <col min="5153" max="5322" width="8.85546875" style="21"/>
    <col min="5323" max="5323" width="2.28515625" style="21" customWidth="1"/>
    <col min="5324" max="5324" width="9.140625" style="21" customWidth="1"/>
    <col min="5325" max="5325" width="7.140625" style="21" customWidth="1"/>
    <col min="5326" max="5342" width="5.7109375" style="21" customWidth="1"/>
    <col min="5343" max="5343" width="13.7109375" style="21" customWidth="1"/>
    <col min="5344" max="5345" width="6.5703125" style="21" customWidth="1"/>
    <col min="5346" max="5364" width="5.7109375" style="21" customWidth="1"/>
    <col min="5365" max="5365" width="13.42578125" style="21" customWidth="1"/>
    <col min="5366" max="5367" width="6.5703125" style="21" customWidth="1"/>
    <col min="5368" max="5387" width="5.7109375" style="21" customWidth="1"/>
    <col min="5388" max="5388" width="13.42578125" style="21" customWidth="1"/>
    <col min="5389" max="5390" width="6.5703125" style="21" customWidth="1"/>
    <col min="5391" max="5397" width="5.7109375" style="21" customWidth="1"/>
    <col min="5398" max="5398" width="6.42578125" style="21" customWidth="1"/>
    <col min="5399" max="5406" width="5.7109375" style="21" customWidth="1"/>
    <col min="5407" max="5407" width="10" style="21" customWidth="1"/>
    <col min="5408" max="5408" width="6.28515625" style="21" customWidth="1"/>
    <col min="5409" max="5578" width="8.85546875" style="21"/>
    <col min="5579" max="5579" width="2.28515625" style="21" customWidth="1"/>
    <col min="5580" max="5580" width="9.140625" style="21" customWidth="1"/>
    <col min="5581" max="5581" width="7.140625" style="21" customWidth="1"/>
    <col min="5582" max="5598" width="5.7109375" style="21" customWidth="1"/>
    <col min="5599" max="5599" width="13.7109375" style="21" customWidth="1"/>
    <col min="5600" max="5601" width="6.5703125" style="21" customWidth="1"/>
    <col min="5602" max="5620" width="5.7109375" style="21" customWidth="1"/>
    <col min="5621" max="5621" width="13.42578125" style="21" customWidth="1"/>
    <col min="5622" max="5623" width="6.5703125" style="21" customWidth="1"/>
    <col min="5624" max="5643" width="5.7109375" style="21" customWidth="1"/>
    <col min="5644" max="5644" width="13.42578125" style="21" customWidth="1"/>
    <col min="5645" max="5646" width="6.5703125" style="21" customWidth="1"/>
    <col min="5647" max="5653" width="5.7109375" style="21" customWidth="1"/>
    <col min="5654" max="5654" width="6.42578125" style="21" customWidth="1"/>
    <col min="5655" max="5662" width="5.7109375" style="21" customWidth="1"/>
    <col min="5663" max="5663" width="10" style="21" customWidth="1"/>
    <col min="5664" max="5664" width="6.28515625" style="21" customWidth="1"/>
    <col min="5665" max="5834" width="8.85546875" style="21"/>
    <col min="5835" max="5835" width="2.28515625" style="21" customWidth="1"/>
    <col min="5836" max="5836" width="9.140625" style="21" customWidth="1"/>
    <col min="5837" max="5837" width="7.140625" style="21" customWidth="1"/>
    <col min="5838" max="5854" width="5.7109375" style="21" customWidth="1"/>
    <col min="5855" max="5855" width="13.7109375" style="21" customWidth="1"/>
    <col min="5856" max="5857" width="6.5703125" style="21" customWidth="1"/>
    <col min="5858" max="5876" width="5.7109375" style="21" customWidth="1"/>
    <col min="5877" max="5877" width="13.42578125" style="21" customWidth="1"/>
    <col min="5878" max="5879" width="6.5703125" style="21" customWidth="1"/>
    <col min="5880" max="5899" width="5.7109375" style="21" customWidth="1"/>
    <col min="5900" max="5900" width="13.42578125" style="21" customWidth="1"/>
    <col min="5901" max="5902" width="6.5703125" style="21" customWidth="1"/>
    <col min="5903" max="5909" width="5.7109375" style="21" customWidth="1"/>
    <col min="5910" max="5910" width="6.42578125" style="21" customWidth="1"/>
    <col min="5911" max="5918" width="5.7109375" style="21" customWidth="1"/>
    <col min="5919" max="5919" width="10" style="21" customWidth="1"/>
    <col min="5920" max="5920" width="6.28515625" style="21" customWidth="1"/>
    <col min="5921" max="6090" width="8.85546875" style="21"/>
    <col min="6091" max="6091" width="2.28515625" style="21" customWidth="1"/>
    <col min="6092" max="6092" width="9.140625" style="21" customWidth="1"/>
    <col min="6093" max="6093" width="7.140625" style="21" customWidth="1"/>
    <col min="6094" max="6110" width="5.7109375" style="21" customWidth="1"/>
    <col min="6111" max="6111" width="13.7109375" style="21" customWidth="1"/>
    <col min="6112" max="6113" width="6.5703125" style="21" customWidth="1"/>
    <col min="6114" max="6132" width="5.7109375" style="21" customWidth="1"/>
    <col min="6133" max="6133" width="13.42578125" style="21" customWidth="1"/>
    <col min="6134" max="6135" width="6.5703125" style="21" customWidth="1"/>
    <col min="6136" max="6155" width="5.7109375" style="21" customWidth="1"/>
    <col min="6156" max="6156" width="13.42578125" style="21" customWidth="1"/>
    <col min="6157" max="6158" width="6.5703125" style="21" customWidth="1"/>
    <col min="6159" max="6165" width="5.7109375" style="21" customWidth="1"/>
    <col min="6166" max="6166" width="6.42578125" style="21" customWidth="1"/>
    <col min="6167" max="6174" width="5.7109375" style="21" customWidth="1"/>
    <col min="6175" max="6175" width="10" style="21" customWidth="1"/>
    <col min="6176" max="6176" width="6.28515625" style="21" customWidth="1"/>
    <col min="6177" max="6346" width="8.85546875" style="21"/>
    <col min="6347" max="6347" width="2.28515625" style="21" customWidth="1"/>
    <col min="6348" max="6348" width="9.140625" style="21" customWidth="1"/>
    <col min="6349" max="6349" width="7.140625" style="21" customWidth="1"/>
    <col min="6350" max="6366" width="5.7109375" style="21" customWidth="1"/>
    <col min="6367" max="6367" width="13.7109375" style="21" customWidth="1"/>
    <col min="6368" max="6369" width="6.5703125" style="21" customWidth="1"/>
    <col min="6370" max="6388" width="5.7109375" style="21" customWidth="1"/>
    <col min="6389" max="6389" width="13.42578125" style="21" customWidth="1"/>
    <col min="6390" max="6391" width="6.5703125" style="21" customWidth="1"/>
    <col min="6392" max="6411" width="5.7109375" style="21" customWidth="1"/>
    <col min="6412" max="6412" width="13.42578125" style="21" customWidth="1"/>
    <col min="6413" max="6414" width="6.5703125" style="21" customWidth="1"/>
    <col min="6415" max="6421" width="5.7109375" style="21" customWidth="1"/>
    <col min="6422" max="6422" width="6.42578125" style="21" customWidth="1"/>
    <col min="6423" max="6430" width="5.7109375" style="21" customWidth="1"/>
    <col min="6431" max="6431" width="10" style="21" customWidth="1"/>
    <col min="6432" max="6432" width="6.28515625" style="21" customWidth="1"/>
    <col min="6433" max="6602" width="8.85546875" style="21"/>
    <col min="6603" max="6603" width="2.28515625" style="21" customWidth="1"/>
    <col min="6604" max="6604" width="9.140625" style="21" customWidth="1"/>
    <col min="6605" max="6605" width="7.140625" style="21" customWidth="1"/>
    <col min="6606" max="6622" width="5.7109375" style="21" customWidth="1"/>
    <col min="6623" max="6623" width="13.7109375" style="21" customWidth="1"/>
    <col min="6624" max="6625" width="6.5703125" style="21" customWidth="1"/>
    <col min="6626" max="6644" width="5.7109375" style="21" customWidth="1"/>
    <col min="6645" max="6645" width="13.42578125" style="21" customWidth="1"/>
    <col min="6646" max="6647" width="6.5703125" style="21" customWidth="1"/>
    <col min="6648" max="6667" width="5.7109375" style="21" customWidth="1"/>
    <col min="6668" max="6668" width="13.42578125" style="21" customWidth="1"/>
    <col min="6669" max="6670" width="6.5703125" style="21" customWidth="1"/>
    <col min="6671" max="6677" width="5.7109375" style="21" customWidth="1"/>
    <col min="6678" max="6678" width="6.42578125" style="21" customWidth="1"/>
    <col min="6679" max="6686" width="5.7109375" style="21" customWidth="1"/>
    <col min="6687" max="6687" width="10" style="21" customWidth="1"/>
    <col min="6688" max="6688" width="6.28515625" style="21" customWidth="1"/>
    <col min="6689" max="6858" width="8.85546875" style="21"/>
    <col min="6859" max="6859" width="2.28515625" style="21" customWidth="1"/>
    <col min="6860" max="6860" width="9.140625" style="21" customWidth="1"/>
    <col min="6861" max="6861" width="7.140625" style="21" customWidth="1"/>
    <col min="6862" max="6878" width="5.7109375" style="21" customWidth="1"/>
    <col min="6879" max="6879" width="13.7109375" style="21" customWidth="1"/>
    <col min="6880" max="6881" width="6.5703125" style="21" customWidth="1"/>
    <col min="6882" max="6900" width="5.7109375" style="21" customWidth="1"/>
    <col min="6901" max="6901" width="13.42578125" style="21" customWidth="1"/>
    <col min="6902" max="6903" width="6.5703125" style="21" customWidth="1"/>
    <col min="6904" max="6923" width="5.7109375" style="21" customWidth="1"/>
    <col min="6924" max="6924" width="13.42578125" style="21" customWidth="1"/>
    <col min="6925" max="6926" width="6.5703125" style="21" customWidth="1"/>
    <col min="6927" max="6933" width="5.7109375" style="21" customWidth="1"/>
    <col min="6934" max="6934" width="6.42578125" style="21" customWidth="1"/>
    <col min="6935" max="6942" width="5.7109375" style="21" customWidth="1"/>
    <col min="6943" max="6943" width="10" style="21" customWidth="1"/>
    <col min="6944" max="6944" width="6.28515625" style="21" customWidth="1"/>
    <col min="6945" max="7114" width="8.85546875" style="21"/>
    <col min="7115" max="7115" width="2.28515625" style="21" customWidth="1"/>
    <col min="7116" max="7116" width="9.140625" style="21" customWidth="1"/>
    <col min="7117" max="7117" width="7.140625" style="21" customWidth="1"/>
    <col min="7118" max="7134" width="5.7109375" style="21" customWidth="1"/>
    <col min="7135" max="7135" width="13.7109375" style="21" customWidth="1"/>
    <col min="7136" max="7137" width="6.5703125" style="21" customWidth="1"/>
    <col min="7138" max="7156" width="5.7109375" style="21" customWidth="1"/>
    <col min="7157" max="7157" width="13.42578125" style="21" customWidth="1"/>
    <col min="7158" max="7159" width="6.5703125" style="21" customWidth="1"/>
    <col min="7160" max="7179" width="5.7109375" style="21" customWidth="1"/>
    <col min="7180" max="7180" width="13.42578125" style="21" customWidth="1"/>
    <col min="7181" max="7182" width="6.5703125" style="21" customWidth="1"/>
    <col min="7183" max="7189" width="5.7109375" style="21" customWidth="1"/>
    <col min="7190" max="7190" width="6.42578125" style="21" customWidth="1"/>
    <col min="7191" max="7198" width="5.7109375" style="21" customWidth="1"/>
    <col min="7199" max="7199" width="10" style="21" customWidth="1"/>
    <col min="7200" max="7200" width="6.28515625" style="21" customWidth="1"/>
    <col min="7201" max="7370" width="8.85546875" style="21"/>
    <col min="7371" max="7371" width="2.28515625" style="21" customWidth="1"/>
    <col min="7372" max="7372" width="9.140625" style="21" customWidth="1"/>
    <col min="7373" max="7373" width="7.140625" style="21" customWidth="1"/>
    <col min="7374" max="7390" width="5.7109375" style="21" customWidth="1"/>
    <col min="7391" max="7391" width="13.7109375" style="21" customWidth="1"/>
    <col min="7392" max="7393" width="6.5703125" style="21" customWidth="1"/>
    <col min="7394" max="7412" width="5.7109375" style="21" customWidth="1"/>
    <col min="7413" max="7413" width="13.42578125" style="21" customWidth="1"/>
    <col min="7414" max="7415" width="6.5703125" style="21" customWidth="1"/>
    <col min="7416" max="7435" width="5.7109375" style="21" customWidth="1"/>
    <col min="7436" max="7436" width="13.42578125" style="21" customWidth="1"/>
    <col min="7437" max="7438" width="6.5703125" style="21" customWidth="1"/>
    <col min="7439" max="7445" width="5.7109375" style="21" customWidth="1"/>
    <col min="7446" max="7446" width="6.42578125" style="21" customWidth="1"/>
    <col min="7447" max="7454" width="5.7109375" style="21" customWidth="1"/>
    <col min="7455" max="7455" width="10" style="21" customWidth="1"/>
    <col min="7456" max="7456" width="6.28515625" style="21" customWidth="1"/>
    <col min="7457" max="7626" width="8.85546875" style="21"/>
    <col min="7627" max="7627" width="2.28515625" style="21" customWidth="1"/>
    <col min="7628" max="7628" width="9.140625" style="21" customWidth="1"/>
    <col min="7629" max="7629" width="7.140625" style="21" customWidth="1"/>
    <col min="7630" max="7646" width="5.7109375" style="21" customWidth="1"/>
    <col min="7647" max="7647" width="13.7109375" style="21" customWidth="1"/>
    <col min="7648" max="7649" width="6.5703125" style="21" customWidth="1"/>
    <col min="7650" max="7668" width="5.7109375" style="21" customWidth="1"/>
    <col min="7669" max="7669" width="13.42578125" style="21" customWidth="1"/>
    <col min="7670" max="7671" width="6.5703125" style="21" customWidth="1"/>
    <col min="7672" max="7691" width="5.7109375" style="21" customWidth="1"/>
    <col min="7692" max="7692" width="13.42578125" style="21" customWidth="1"/>
    <col min="7693" max="7694" width="6.5703125" style="21" customWidth="1"/>
    <col min="7695" max="7701" width="5.7109375" style="21" customWidth="1"/>
    <col min="7702" max="7702" width="6.42578125" style="21" customWidth="1"/>
    <col min="7703" max="7710" width="5.7109375" style="21" customWidth="1"/>
    <col min="7711" max="7711" width="10" style="21" customWidth="1"/>
    <col min="7712" max="7712" width="6.28515625" style="21" customWidth="1"/>
    <col min="7713" max="7882" width="8.85546875" style="21"/>
    <col min="7883" max="7883" width="2.28515625" style="21" customWidth="1"/>
    <col min="7884" max="7884" width="9.140625" style="21" customWidth="1"/>
    <col min="7885" max="7885" width="7.140625" style="21" customWidth="1"/>
    <col min="7886" max="7902" width="5.7109375" style="21" customWidth="1"/>
    <col min="7903" max="7903" width="13.7109375" style="21" customWidth="1"/>
    <col min="7904" max="7905" width="6.5703125" style="21" customWidth="1"/>
    <col min="7906" max="7924" width="5.7109375" style="21" customWidth="1"/>
    <col min="7925" max="7925" width="13.42578125" style="21" customWidth="1"/>
    <col min="7926" max="7927" width="6.5703125" style="21" customWidth="1"/>
    <col min="7928" max="7947" width="5.7109375" style="21" customWidth="1"/>
    <col min="7948" max="7948" width="13.42578125" style="21" customWidth="1"/>
    <col min="7949" max="7950" width="6.5703125" style="21" customWidth="1"/>
    <col min="7951" max="7957" width="5.7109375" style="21" customWidth="1"/>
    <col min="7958" max="7958" width="6.42578125" style="21" customWidth="1"/>
    <col min="7959" max="7966" width="5.7109375" style="21" customWidth="1"/>
    <col min="7967" max="7967" width="10" style="21" customWidth="1"/>
    <col min="7968" max="7968" width="6.28515625" style="21" customWidth="1"/>
    <col min="7969" max="8138" width="8.85546875" style="21"/>
    <col min="8139" max="8139" width="2.28515625" style="21" customWidth="1"/>
    <col min="8140" max="8140" width="9.140625" style="21" customWidth="1"/>
    <col min="8141" max="8141" width="7.140625" style="21" customWidth="1"/>
    <col min="8142" max="8158" width="5.7109375" style="21" customWidth="1"/>
    <col min="8159" max="8159" width="13.7109375" style="21" customWidth="1"/>
    <col min="8160" max="8161" width="6.5703125" style="21" customWidth="1"/>
    <col min="8162" max="8180" width="5.7109375" style="21" customWidth="1"/>
    <col min="8181" max="8181" width="13.42578125" style="21" customWidth="1"/>
    <col min="8182" max="8183" width="6.5703125" style="21" customWidth="1"/>
    <col min="8184" max="8203" width="5.7109375" style="21" customWidth="1"/>
    <col min="8204" max="8204" width="13.42578125" style="21" customWidth="1"/>
    <col min="8205" max="8206" width="6.5703125" style="21" customWidth="1"/>
    <col min="8207" max="8213" width="5.7109375" style="21" customWidth="1"/>
    <col min="8214" max="8214" width="6.42578125" style="21" customWidth="1"/>
    <col min="8215" max="8222" width="5.7109375" style="21" customWidth="1"/>
    <col min="8223" max="8223" width="10" style="21" customWidth="1"/>
    <col min="8224" max="8224" width="6.28515625" style="21" customWidth="1"/>
    <col min="8225" max="8394" width="8.85546875" style="21"/>
    <col min="8395" max="8395" width="2.28515625" style="21" customWidth="1"/>
    <col min="8396" max="8396" width="9.140625" style="21" customWidth="1"/>
    <col min="8397" max="8397" width="7.140625" style="21" customWidth="1"/>
    <col min="8398" max="8414" width="5.7109375" style="21" customWidth="1"/>
    <col min="8415" max="8415" width="13.7109375" style="21" customWidth="1"/>
    <col min="8416" max="8417" width="6.5703125" style="21" customWidth="1"/>
    <col min="8418" max="8436" width="5.7109375" style="21" customWidth="1"/>
    <col min="8437" max="8437" width="13.42578125" style="21" customWidth="1"/>
    <col min="8438" max="8439" width="6.5703125" style="21" customWidth="1"/>
    <col min="8440" max="8459" width="5.7109375" style="21" customWidth="1"/>
    <col min="8460" max="8460" width="13.42578125" style="21" customWidth="1"/>
    <col min="8461" max="8462" width="6.5703125" style="21" customWidth="1"/>
    <col min="8463" max="8469" width="5.7109375" style="21" customWidth="1"/>
    <col min="8470" max="8470" width="6.42578125" style="21" customWidth="1"/>
    <col min="8471" max="8478" width="5.7109375" style="21" customWidth="1"/>
    <col min="8479" max="8479" width="10" style="21" customWidth="1"/>
    <col min="8480" max="8480" width="6.28515625" style="21" customWidth="1"/>
    <col min="8481" max="8650" width="8.85546875" style="21"/>
    <col min="8651" max="8651" width="2.28515625" style="21" customWidth="1"/>
    <col min="8652" max="8652" width="9.140625" style="21" customWidth="1"/>
    <col min="8653" max="8653" width="7.140625" style="21" customWidth="1"/>
    <col min="8654" max="8670" width="5.7109375" style="21" customWidth="1"/>
    <col min="8671" max="8671" width="13.7109375" style="21" customWidth="1"/>
    <col min="8672" max="8673" width="6.5703125" style="21" customWidth="1"/>
    <col min="8674" max="8692" width="5.7109375" style="21" customWidth="1"/>
    <col min="8693" max="8693" width="13.42578125" style="21" customWidth="1"/>
    <col min="8694" max="8695" width="6.5703125" style="21" customWidth="1"/>
    <col min="8696" max="8715" width="5.7109375" style="21" customWidth="1"/>
    <col min="8716" max="8716" width="13.42578125" style="21" customWidth="1"/>
    <col min="8717" max="8718" width="6.5703125" style="21" customWidth="1"/>
    <col min="8719" max="8725" width="5.7109375" style="21" customWidth="1"/>
    <col min="8726" max="8726" width="6.42578125" style="21" customWidth="1"/>
    <col min="8727" max="8734" width="5.7109375" style="21" customWidth="1"/>
    <col min="8735" max="8735" width="10" style="21" customWidth="1"/>
    <col min="8736" max="8736" width="6.28515625" style="21" customWidth="1"/>
    <col min="8737" max="8906" width="8.85546875" style="21"/>
    <col min="8907" max="8907" width="2.28515625" style="21" customWidth="1"/>
    <col min="8908" max="8908" width="9.140625" style="21" customWidth="1"/>
    <col min="8909" max="8909" width="7.140625" style="21" customWidth="1"/>
    <col min="8910" max="8926" width="5.7109375" style="21" customWidth="1"/>
    <col min="8927" max="8927" width="13.7109375" style="21" customWidth="1"/>
    <col min="8928" max="8929" width="6.5703125" style="21" customWidth="1"/>
    <col min="8930" max="8948" width="5.7109375" style="21" customWidth="1"/>
    <col min="8949" max="8949" width="13.42578125" style="21" customWidth="1"/>
    <col min="8950" max="8951" width="6.5703125" style="21" customWidth="1"/>
    <col min="8952" max="8971" width="5.7109375" style="21" customWidth="1"/>
    <col min="8972" max="8972" width="13.42578125" style="21" customWidth="1"/>
    <col min="8973" max="8974" width="6.5703125" style="21" customWidth="1"/>
    <col min="8975" max="8981" width="5.7109375" style="21" customWidth="1"/>
    <col min="8982" max="8982" width="6.42578125" style="21" customWidth="1"/>
    <col min="8983" max="8990" width="5.7109375" style="21" customWidth="1"/>
    <col min="8991" max="8991" width="10" style="21" customWidth="1"/>
    <col min="8992" max="8992" width="6.28515625" style="21" customWidth="1"/>
    <col min="8993" max="9162" width="8.85546875" style="21"/>
    <col min="9163" max="9163" width="2.28515625" style="21" customWidth="1"/>
    <col min="9164" max="9164" width="9.140625" style="21" customWidth="1"/>
    <col min="9165" max="9165" width="7.140625" style="21" customWidth="1"/>
    <col min="9166" max="9182" width="5.7109375" style="21" customWidth="1"/>
    <col min="9183" max="9183" width="13.7109375" style="21" customWidth="1"/>
    <col min="9184" max="9185" width="6.5703125" style="21" customWidth="1"/>
    <col min="9186" max="9204" width="5.7109375" style="21" customWidth="1"/>
    <col min="9205" max="9205" width="13.42578125" style="21" customWidth="1"/>
    <col min="9206" max="9207" width="6.5703125" style="21" customWidth="1"/>
    <col min="9208" max="9227" width="5.7109375" style="21" customWidth="1"/>
    <col min="9228" max="9228" width="13.42578125" style="21" customWidth="1"/>
    <col min="9229" max="9230" width="6.5703125" style="21" customWidth="1"/>
    <col min="9231" max="9237" width="5.7109375" style="21" customWidth="1"/>
    <col min="9238" max="9238" width="6.42578125" style="21" customWidth="1"/>
    <col min="9239" max="9246" width="5.7109375" style="21" customWidth="1"/>
    <col min="9247" max="9247" width="10" style="21" customWidth="1"/>
    <col min="9248" max="9248" width="6.28515625" style="21" customWidth="1"/>
    <col min="9249" max="9418" width="8.85546875" style="21"/>
    <col min="9419" max="9419" width="2.28515625" style="21" customWidth="1"/>
    <col min="9420" max="9420" width="9.140625" style="21" customWidth="1"/>
    <col min="9421" max="9421" width="7.140625" style="21" customWidth="1"/>
    <col min="9422" max="9438" width="5.7109375" style="21" customWidth="1"/>
    <col min="9439" max="9439" width="13.7109375" style="21" customWidth="1"/>
    <col min="9440" max="9441" width="6.5703125" style="21" customWidth="1"/>
    <col min="9442" max="9460" width="5.7109375" style="21" customWidth="1"/>
    <col min="9461" max="9461" width="13.42578125" style="21" customWidth="1"/>
    <col min="9462" max="9463" width="6.5703125" style="21" customWidth="1"/>
    <col min="9464" max="9483" width="5.7109375" style="21" customWidth="1"/>
    <col min="9484" max="9484" width="13.42578125" style="21" customWidth="1"/>
    <col min="9485" max="9486" width="6.5703125" style="21" customWidth="1"/>
    <col min="9487" max="9493" width="5.7109375" style="21" customWidth="1"/>
    <col min="9494" max="9494" width="6.42578125" style="21" customWidth="1"/>
    <col min="9495" max="9502" width="5.7109375" style="21" customWidth="1"/>
    <col min="9503" max="9503" width="10" style="21" customWidth="1"/>
    <col min="9504" max="9504" width="6.28515625" style="21" customWidth="1"/>
    <col min="9505" max="9674" width="8.85546875" style="21"/>
    <col min="9675" max="9675" width="2.28515625" style="21" customWidth="1"/>
    <col min="9676" max="9676" width="9.140625" style="21" customWidth="1"/>
    <col min="9677" max="9677" width="7.140625" style="21" customWidth="1"/>
    <col min="9678" max="9694" width="5.7109375" style="21" customWidth="1"/>
    <col min="9695" max="9695" width="13.7109375" style="21" customWidth="1"/>
    <col min="9696" max="9697" width="6.5703125" style="21" customWidth="1"/>
    <col min="9698" max="9716" width="5.7109375" style="21" customWidth="1"/>
    <col min="9717" max="9717" width="13.42578125" style="21" customWidth="1"/>
    <col min="9718" max="9719" width="6.5703125" style="21" customWidth="1"/>
    <col min="9720" max="9739" width="5.7109375" style="21" customWidth="1"/>
    <col min="9740" max="9740" width="13.42578125" style="21" customWidth="1"/>
    <col min="9741" max="9742" width="6.5703125" style="21" customWidth="1"/>
    <col min="9743" max="9749" width="5.7109375" style="21" customWidth="1"/>
    <col min="9750" max="9750" width="6.42578125" style="21" customWidth="1"/>
    <col min="9751" max="9758" width="5.7109375" style="21" customWidth="1"/>
    <col min="9759" max="9759" width="10" style="21" customWidth="1"/>
    <col min="9760" max="9760" width="6.28515625" style="21" customWidth="1"/>
    <col min="9761" max="9930" width="8.85546875" style="21"/>
    <col min="9931" max="9931" width="2.28515625" style="21" customWidth="1"/>
    <col min="9932" max="9932" width="9.140625" style="21" customWidth="1"/>
    <col min="9933" max="9933" width="7.140625" style="21" customWidth="1"/>
    <col min="9934" max="9950" width="5.7109375" style="21" customWidth="1"/>
    <col min="9951" max="9951" width="13.7109375" style="21" customWidth="1"/>
    <col min="9952" max="9953" width="6.5703125" style="21" customWidth="1"/>
    <col min="9954" max="9972" width="5.7109375" style="21" customWidth="1"/>
    <col min="9973" max="9973" width="13.42578125" style="21" customWidth="1"/>
    <col min="9974" max="9975" width="6.5703125" style="21" customWidth="1"/>
    <col min="9976" max="9995" width="5.7109375" style="21" customWidth="1"/>
    <col min="9996" max="9996" width="13.42578125" style="21" customWidth="1"/>
    <col min="9997" max="9998" width="6.5703125" style="21" customWidth="1"/>
    <col min="9999" max="10005" width="5.7109375" style="21" customWidth="1"/>
    <col min="10006" max="10006" width="6.42578125" style="21" customWidth="1"/>
    <col min="10007" max="10014" width="5.7109375" style="21" customWidth="1"/>
    <col min="10015" max="10015" width="10" style="21" customWidth="1"/>
    <col min="10016" max="10016" width="6.28515625" style="21" customWidth="1"/>
    <col min="10017" max="10186" width="8.85546875" style="21"/>
    <col min="10187" max="10187" width="2.28515625" style="21" customWidth="1"/>
    <col min="10188" max="10188" width="9.140625" style="21" customWidth="1"/>
    <col min="10189" max="10189" width="7.140625" style="21" customWidth="1"/>
    <col min="10190" max="10206" width="5.7109375" style="21" customWidth="1"/>
    <col min="10207" max="10207" width="13.7109375" style="21" customWidth="1"/>
    <col min="10208" max="10209" width="6.5703125" style="21" customWidth="1"/>
    <col min="10210" max="10228" width="5.7109375" style="21" customWidth="1"/>
    <col min="10229" max="10229" width="13.42578125" style="21" customWidth="1"/>
    <col min="10230" max="10231" width="6.5703125" style="21" customWidth="1"/>
    <col min="10232" max="10251" width="5.7109375" style="21" customWidth="1"/>
    <col min="10252" max="10252" width="13.42578125" style="21" customWidth="1"/>
    <col min="10253" max="10254" width="6.5703125" style="21" customWidth="1"/>
    <col min="10255" max="10261" width="5.7109375" style="21" customWidth="1"/>
    <col min="10262" max="10262" width="6.42578125" style="21" customWidth="1"/>
    <col min="10263" max="10270" width="5.7109375" style="21" customWidth="1"/>
    <col min="10271" max="10271" width="10" style="21" customWidth="1"/>
    <col min="10272" max="10272" width="6.28515625" style="21" customWidth="1"/>
    <col min="10273" max="10442" width="8.85546875" style="21"/>
    <col min="10443" max="10443" width="2.28515625" style="21" customWidth="1"/>
    <col min="10444" max="10444" width="9.140625" style="21" customWidth="1"/>
    <col min="10445" max="10445" width="7.140625" style="21" customWidth="1"/>
    <col min="10446" max="10462" width="5.7109375" style="21" customWidth="1"/>
    <col min="10463" max="10463" width="13.7109375" style="21" customWidth="1"/>
    <col min="10464" max="10465" width="6.5703125" style="21" customWidth="1"/>
    <col min="10466" max="10484" width="5.7109375" style="21" customWidth="1"/>
    <col min="10485" max="10485" width="13.42578125" style="21" customWidth="1"/>
    <col min="10486" max="10487" width="6.5703125" style="21" customWidth="1"/>
    <col min="10488" max="10507" width="5.7109375" style="21" customWidth="1"/>
    <col min="10508" max="10508" width="13.42578125" style="21" customWidth="1"/>
    <col min="10509" max="10510" width="6.5703125" style="21" customWidth="1"/>
    <col min="10511" max="10517" width="5.7109375" style="21" customWidth="1"/>
    <col min="10518" max="10518" width="6.42578125" style="21" customWidth="1"/>
    <col min="10519" max="10526" width="5.7109375" style="21" customWidth="1"/>
    <col min="10527" max="10527" width="10" style="21" customWidth="1"/>
    <col min="10528" max="10528" width="6.28515625" style="21" customWidth="1"/>
    <col min="10529" max="10698" width="8.85546875" style="21"/>
    <col min="10699" max="10699" width="2.28515625" style="21" customWidth="1"/>
    <col min="10700" max="10700" width="9.140625" style="21" customWidth="1"/>
    <col min="10701" max="10701" width="7.140625" style="21" customWidth="1"/>
    <col min="10702" max="10718" width="5.7109375" style="21" customWidth="1"/>
    <col min="10719" max="10719" width="13.7109375" style="21" customWidth="1"/>
    <col min="10720" max="10721" width="6.5703125" style="21" customWidth="1"/>
    <col min="10722" max="10740" width="5.7109375" style="21" customWidth="1"/>
    <col min="10741" max="10741" width="13.42578125" style="21" customWidth="1"/>
    <col min="10742" max="10743" width="6.5703125" style="21" customWidth="1"/>
    <col min="10744" max="10763" width="5.7109375" style="21" customWidth="1"/>
    <col min="10764" max="10764" width="13.42578125" style="21" customWidth="1"/>
    <col min="10765" max="10766" width="6.5703125" style="21" customWidth="1"/>
    <col min="10767" max="10773" width="5.7109375" style="21" customWidth="1"/>
    <col min="10774" max="10774" width="6.42578125" style="21" customWidth="1"/>
    <col min="10775" max="10782" width="5.7109375" style="21" customWidth="1"/>
    <col min="10783" max="10783" width="10" style="21" customWidth="1"/>
    <col min="10784" max="10784" width="6.28515625" style="21" customWidth="1"/>
    <col min="10785" max="10954" width="8.85546875" style="21"/>
    <col min="10955" max="10955" width="2.28515625" style="21" customWidth="1"/>
    <col min="10956" max="10956" width="9.140625" style="21" customWidth="1"/>
    <col min="10957" max="10957" width="7.140625" style="21" customWidth="1"/>
    <col min="10958" max="10974" width="5.7109375" style="21" customWidth="1"/>
    <col min="10975" max="10975" width="13.7109375" style="21" customWidth="1"/>
    <col min="10976" max="10977" width="6.5703125" style="21" customWidth="1"/>
    <col min="10978" max="10996" width="5.7109375" style="21" customWidth="1"/>
    <col min="10997" max="10997" width="13.42578125" style="21" customWidth="1"/>
    <col min="10998" max="10999" width="6.5703125" style="21" customWidth="1"/>
    <col min="11000" max="11019" width="5.7109375" style="21" customWidth="1"/>
    <col min="11020" max="11020" width="13.42578125" style="21" customWidth="1"/>
    <col min="11021" max="11022" width="6.5703125" style="21" customWidth="1"/>
    <col min="11023" max="11029" width="5.7109375" style="21" customWidth="1"/>
    <col min="11030" max="11030" width="6.42578125" style="21" customWidth="1"/>
    <col min="11031" max="11038" width="5.7109375" style="21" customWidth="1"/>
    <col min="11039" max="11039" width="10" style="21" customWidth="1"/>
    <col min="11040" max="11040" width="6.28515625" style="21" customWidth="1"/>
    <col min="11041" max="11210" width="8.85546875" style="21"/>
    <col min="11211" max="11211" width="2.28515625" style="21" customWidth="1"/>
    <col min="11212" max="11212" width="9.140625" style="21" customWidth="1"/>
    <col min="11213" max="11213" width="7.140625" style="21" customWidth="1"/>
    <col min="11214" max="11230" width="5.7109375" style="21" customWidth="1"/>
    <col min="11231" max="11231" width="13.7109375" style="21" customWidth="1"/>
    <col min="11232" max="11233" width="6.5703125" style="21" customWidth="1"/>
    <col min="11234" max="11252" width="5.7109375" style="21" customWidth="1"/>
    <col min="11253" max="11253" width="13.42578125" style="21" customWidth="1"/>
    <col min="11254" max="11255" width="6.5703125" style="21" customWidth="1"/>
    <col min="11256" max="11275" width="5.7109375" style="21" customWidth="1"/>
    <col min="11276" max="11276" width="13.42578125" style="21" customWidth="1"/>
    <col min="11277" max="11278" width="6.5703125" style="21" customWidth="1"/>
    <col min="11279" max="11285" width="5.7109375" style="21" customWidth="1"/>
    <col min="11286" max="11286" width="6.42578125" style="21" customWidth="1"/>
    <col min="11287" max="11294" width="5.7109375" style="21" customWidth="1"/>
    <col min="11295" max="11295" width="10" style="21" customWidth="1"/>
    <col min="11296" max="11296" width="6.28515625" style="21" customWidth="1"/>
    <col min="11297" max="11466" width="8.85546875" style="21"/>
    <col min="11467" max="11467" width="2.28515625" style="21" customWidth="1"/>
    <col min="11468" max="11468" width="9.140625" style="21" customWidth="1"/>
    <col min="11469" max="11469" width="7.140625" style="21" customWidth="1"/>
    <col min="11470" max="11486" width="5.7109375" style="21" customWidth="1"/>
    <col min="11487" max="11487" width="13.7109375" style="21" customWidth="1"/>
    <col min="11488" max="11489" width="6.5703125" style="21" customWidth="1"/>
    <col min="11490" max="11508" width="5.7109375" style="21" customWidth="1"/>
    <col min="11509" max="11509" width="13.42578125" style="21" customWidth="1"/>
    <col min="11510" max="11511" width="6.5703125" style="21" customWidth="1"/>
    <col min="11512" max="11531" width="5.7109375" style="21" customWidth="1"/>
    <col min="11532" max="11532" width="13.42578125" style="21" customWidth="1"/>
    <col min="11533" max="11534" width="6.5703125" style="21" customWidth="1"/>
    <col min="11535" max="11541" width="5.7109375" style="21" customWidth="1"/>
    <col min="11542" max="11542" width="6.42578125" style="21" customWidth="1"/>
    <col min="11543" max="11550" width="5.7109375" style="21" customWidth="1"/>
    <col min="11551" max="11551" width="10" style="21" customWidth="1"/>
    <col min="11552" max="11552" width="6.28515625" style="21" customWidth="1"/>
    <col min="11553" max="11722" width="8.85546875" style="21"/>
    <col min="11723" max="11723" width="2.28515625" style="21" customWidth="1"/>
    <col min="11724" max="11724" width="9.140625" style="21" customWidth="1"/>
    <col min="11725" max="11725" width="7.140625" style="21" customWidth="1"/>
    <col min="11726" max="11742" width="5.7109375" style="21" customWidth="1"/>
    <col min="11743" max="11743" width="13.7109375" style="21" customWidth="1"/>
    <col min="11744" max="11745" width="6.5703125" style="21" customWidth="1"/>
    <col min="11746" max="11764" width="5.7109375" style="21" customWidth="1"/>
    <col min="11765" max="11765" width="13.42578125" style="21" customWidth="1"/>
    <col min="11766" max="11767" width="6.5703125" style="21" customWidth="1"/>
    <col min="11768" max="11787" width="5.7109375" style="21" customWidth="1"/>
    <col min="11788" max="11788" width="13.42578125" style="21" customWidth="1"/>
    <col min="11789" max="11790" width="6.5703125" style="21" customWidth="1"/>
    <col min="11791" max="11797" width="5.7109375" style="21" customWidth="1"/>
    <col min="11798" max="11798" width="6.42578125" style="21" customWidth="1"/>
    <col min="11799" max="11806" width="5.7109375" style="21" customWidth="1"/>
    <col min="11807" max="11807" width="10" style="21" customWidth="1"/>
    <col min="11808" max="11808" width="6.28515625" style="21" customWidth="1"/>
    <col min="11809" max="11978" width="8.85546875" style="21"/>
    <col min="11979" max="11979" width="2.28515625" style="21" customWidth="1"/>
    <col min="11980" max="11980" width="9.140625" style="21" customWidth="1"/>
    <col min="11981" max="11981" width="7.140625" style="21" customWidth="1"/>
    <col min="11982" max="11998" width="5.7109375" style="21" customWidth="1"/>
    <col min="11999" max="11999" width="13.7109375" style="21" customWidth="1"/>
    <col min="12000" max="12001" width="6.5703125" style="21" customWidth="1"/>
    <col min="12002" max="12020" width="5.7109375" style="21" customWidth="1"/>
    <col min="12021" max="12021" width="13.42578125" style="21" customWidth="1"/>
    <col min="12022" max="12023" width="6.5703125" style="21" customWidth="1"/>
    <col min="12024" max="12043" width="5.7109375" style="21" customWidth="1"/>
    <col min="12044" max="12044" width="13.42578125" style="21" customWidth="1"/>
    <col min="12045" max="12046" width="6.5703125" style="21" customWidth="1"/>
    <col min="12047" max="12053" width="5.7109375" style="21" customWidth="1"/>
    <col min="12054" max="12054" width="6.42578125" style="21" customWidth="1"/>
    <col min="12055" max="12062" width="5.7109375" style="21" customWidth="1"/>
    <col min="12063" max="12063" width="10" style="21" customWidth="1"/>
    <col min="12064" max="12064" width="6.28515625" style="21" customWidth="1"/>
    <col min="12065" max="12234" width="8.85546875" style="21"/>
    <col min="12235" max="12235" width="2.28515625" style="21" customWidth="1"/>
    <col min="12236" max="12236" width="9.140625" style="21" customWidth="1"/>
    <col min="12237" max="12237" width="7.140625" style="21" customWidth="1"/>
    <col min="12238" max="12254" width="5.7109375" style="21" customWidth="1"/>
    <col min="12255" max="12255" width="13.7109375" style="21" customWidth="1"/>
    <col min="12256" max="12257" width="6.5703125" style="21" customWidth="1"/>
    <col min="12258" max="12276" width="5.7109375" style="21" customWidth="1"/>
    <col min="12277" max="12277" width="13.42578125" style="21" customWidth="1"/>
    <col min="12278" max="12279" width="6.5703125" style="21" customWidth="1"/>
    <col min="12280" max="12299" width="5.7109375" style="21" customWidth="1"/>
    <col min="12300" max="12300" width="13.42578125" style="21" customWidth="1"/>
    <col min="12301" max="12302" width="6.5703125" style="21" customWidth="1"/>
    <col min="12303" max="12309" width="5.7109375" style="21" customWidth="1"/>
    <col min="12310" max="12310" width="6.42578125" style="21" customWidth="1"/>
    <col min="12311" max="12318" width="5.7109375" style="21" customWidth="1"/>
    <col min="12319" max="12319" width="10" style="21" customWidth="1"/>
    <col min="12320" max="12320" width="6.28515625" style="21" customWidth="1"/>
    <col min="12321" max="12490" width="8.85546875" style="21"/>
    <col min="12491" max="12491" width="2.28515625" style="21" customWidth="1"/>
    <col min="12492" max="12492" width="9.140625" style="21" customWidth="1"/>
    <col min="12493" max="12493" width="7.140625" style="21" customWidth="1"/>
    <col min="12494" max="12510" width="5.7109375" style="21" customWidth="1"/>
    <col min="12511" max="12511" width="13.7109375" style="21" customWidth="1"/>
    <col min="12512" max="12513" width="6.5703125" style="21" customWidth="1"/>
    <col min="12514" max="12532" width="5.7109375" style="21" customWidth="1"/>
    <col min="12533" max="12533" width="13.42578125" style="21" customWidth="1"/>
    <col min="12534" max="12535" width="6.5703125" style="21" customWidth="1"/>
    <col min="12536" max="12555" width="5.7109375" style="21" customWidth="1"/>
    <col min="12556" max="12556" width="13.42578125" style="21" customWidth="1"/>
    <col min="12557" max="12558" width="6.5703125" style="21" customWidth="1"/>
    <col min="12559" max="12565" width="5.7109375" style="21" customWidth="1"/>
    <col min="12566" max="12566" width="6.42578125" style="21" customWidth="1"/>
    <col min="12567" max="12574" width="5.7109375" style="21" customWidth="1"/>
    <col min="12575" max="12575" width="10" style="21" customWidth="1"/>
    <col min="12576" max="12576" width="6.28515625" style="21" customWidth="1"/>
    <col min="12577" max="12746" width="8.85546875" style="21"/>
    <col min="12747" max="12747" width="2.28515625" style="21" customWidth="1"/>
    <col min="12748" max="12748" width="9.140625" style="21" customWidth="1"/>
    <col min="12749" max="12749" width="7.140625" style="21" customWidth="1"/>
    <col min="12750" max="12766" width="5.7109375" style="21" customWidth="1"/>
    <col min="12767" max="12767" width="13.7109375" style="21" customWidth="1"/>
    <col min="12768" max="12769" width="6.5703125" style="21" customWidth="1"/>
    <col min="12770" max="12788" width="5.7109375" style="21" customWidth="1"/>
    <col min="12789" max="12789" width="13.42578125" style="21" customWidth="1"/>
    <col min="12790" max="12791" width="6.5703125" style="21" customWidth="1"/>
    <col min="12792" max="12811" width="5.7109375" style="21" customWidth="1"/>
    <col min="12812" max="12812" width="13.42578125" style="21" customWidth="1"/>
    <col min="12813" max="12814" width="6.5703125" style="21" customWidth="1"/>
    <col min="12815" max="12821" width="5.7109375" style="21" customWidth="1"/>
    <col min="12822" max="12822" width="6.42578125" style="21" customWidth="1"/>
    <col min="12823" max="12830" width="5.7109375" style="21" customWidth="1"/>
    <col min="12831" max="12831" width="10" style="21" customWidth="1"/>
    <col min="12832" max="12832" width="6.28515625" style="21" customWidth="1"/>
    <col min="12833" max="16380" width="8.85546875" style="21"/>
    <col min="16381" max="16384" width="8.85546875" style="21" customWidth="1"/>
  </cols>
  <sheetData>
    <row r="1" spans="1:99" ht="15.75" x14ac:dyDescent="0.25">
      <c r="C1" s="20"/>
      <c r="AB1" s="44" t="s">
        <v>27</v>
      </c>
      <c r="AC1" s="44"/>
    </row>
    <row r="2" spans="1:99" ht="33" customHeight="1" x14ac:dyDescent="0.2">
      <c r="B2" s="54" t="s">
        <v>28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99" x14ac:dyDescent="0.2">
      <c r="C3" s="20"/>
      <c r="D3" s="21" t="s">
        <v>23</v>
      </c>
      <c r="H3" s="21" t="s">
        <v>41</v>
      </c>
    </row>
    <row r="4" spans="1:99" x14ac:dyDescent="0.2">
      <c r="C4" s="20"/>
      <c r="D4" s="21" t="s">
        <v>22</v>
      </c>
      <c r="I4" s="21" t="s">
        <v>42</v>
      </c>
      <c r="O4" s="21" t="s">
        <v>21</v>
      </c>
      <c r="R4" s="21" t="s">
        <v>43</v>
      </c>
    </row>
    <row r="5" spans="1:99" x14ac:dyDescent="0.2">
      <c r="C5" s="20"/>
      <c r="D5" s="21" t="s">
        <v>24</v>
      </c>
      <c r="F5" s="21">
        <v>2018</v>
      </c>
      <c r="N5" s="21" t="s">
        <v>26</v>
      </c>
      <c r="O5" s="21">
        <v>3</v>
      </c>
      <c r="R5" s="21" t="s">
        <v>25</v>
      </c>
      <c r="U5" s="21" t="s">
        <v>44</v>
      </c>
    </row>
    <row r="6" spans="1:99" ht="12.75" thickBot="1" x14ac:dyDescent="0.25"/>
    <row r="7" spans="1:99" s="25" customFormat="1" ht="14.45" customHeight="1" thickBot="1" x14ac:dyDescent="0.3">
      <c r="A7" s="24"/>
      <c r="B7" s="45" t="s">
        <v>0</v>
      </c>
      <c r="C7" s="59" t="s">
        <v>1</v>
      </c>
      <c r="D7" s="47" t="s">
        <v>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47" t="s">
        <v>3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1"/>
      <c r="AE7" s="47" t="s">
        <v>4</v>
      </c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1"/>
      <c r="AQ7" s="47" t="s">
        <v>5</v>
      </c>
      <c r="AR7" s="50"/>
      <c r="AS7" s="50"/>
      <c r="AT7" s="50"/>
      <c r="AU7" s="50"/>
      <c r="AV7" s="50"/>
      <c r="AW7" s="50"/>
      <c r="AX7" s="50"/>
      <c r="AY7" s="50"/>
      <c r="AZ7" s="50"/>
      <c r="BA7" s="51"/>
      <c r="BB7" s="50" t="s">
        <v>92</v>
      </c>
      <c r="BC7" s="50"/>
      <c r="BD7" s="50"/>
      <c r="BE7" s="50"/>
      <c r="BF7" s="50"/>
      <c r="BG7" s="50"/>
      <c r="BH7" s="50"/>
      <c r="BI7" s="50"/>
      <c r="BJ7" s="50"/>
      <c r="BK7" s="50"/>
      <c r="BL7" s="51"/>
      <c r="BM7" s="47" t="s">
        <v>6</v>
      </c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1"/>
      <c r="BY7" s="47" t="s">
        <v>7</v>
      </c>
      <c r="BZ7" s="50"/>
      <c r="CA7" s="50"/>
      <c r="CB7" s="50"/>
      <c r="CC7" s="50"/>
      <c r="CD7" s="50"/>
      <c r="CE7" s="50"/>
      <c r="CF7" s="50"/>
      <c r="CG7" s="50"/>
      <c r="CH7" s="50"/>
      <c r="CI7" s="51"/>
      <c r="CJ7" s="73" t="s">
        <v>8</v>
      </c>
      <c r="CK7" s="74"/>
      <c r="CL7" s="74"/>
      <c r="CM7" s="74"/>
      <c r="CN7" s="74"/>
      <c r="CO7" s="74"/>
      <c r="CP7" s="74"/>
      <c r="CQ7" s="74"/>
      <c r="CR7" s="74"/>
      <c r="CS7" s="74"/>
      <c r="CT7" s="75"/>
      <c r="CU7" s="70" t="s">
        <v>9</v>
      </c>
    </row>
    <row r="8" spans="1:99" s="25" customFormat="1" ht="33" customHeight="1" thickBot="1" x14ac:dyDescent="0.25">
      <c r="A8" s="24"/>
      <c r="B8" s="45"/>
      <c r="C8" s="60"/>
      <c r="D8" s="61" t="s">
        <v>10</v>
      </c>
      <c r="E8" s="62"/>
      <c r="F8" s="62"/>
      <c r="G8" s="62"/>
      <c r="H8" s="62"/>
      <c r="I8" s="62"/>
      <c r="J8" s="62"/>
      <c r="K8" s="62"/>
      <c r="L8" s="62"/>
      <c r="M8" s="62"/>
      <c r="N8" s="79"/>
      <c r="O8" s="79"/>
      <c r="P8" s="80"/>
      <c r="Q8" s="63" t="s">
        <v>10</v>
      </c>
      <c r="R8" s="64"/>
      <c r="S8" s="64"/>
      <c r="T8" s="64"/>
      <c r="U8" s="64"/>
      <c r="V8" s="64"/>
      <c r="W8" s="39"/>
      <c r="X8" s="65" t="s">
        <v>11</v>
      </c>
      <c r="Y8" s="66"/>
      <c r="Z8" s="66"/>
      <c r="AA8" s="66"/>
      <c r="AB8" s="67"/>
      <c r="AC8" s="7" t="s">
        <v>13</v>
      </c>
      <c r="AD8" s="57" t="s">
        <v>60</v>
      </c>
      <c r="AE8" s="45" t="s">
        <v>10</v>
      </c>
      <c r="AF8" s="46"/>
      <c r="AG8" s="46"/>
      <c r="AH8" s="46"/>
      <c r="AI8" s="46"/>
      <c r="AJ8" s="46"/>
      <c r="AK8" s="5" t="s">
        <v>12</v>
      </c>
      <c r="AL8" s="47" t="s">
        <v>11</v>
      </c>
      <c r="AM8" s="48"/>
      <c r="AN8" s="48"/>
      <c r="AO8" s="49"/>
      <c r="AP8" s="77" t="s">
        <v>18</v>
      </c>
      <c r="AQ8" s="45" t="s">
        <v>10</v>
      </c>
      <c r="AR8" s="46"/>
      <c r="AS8" s="46"/>
      <c r="AT8" s="46"/>
      <c r="AU8" s="46"/>
      <c r="AV8" s="45" t="s">
        <v>11</v>
      </c>
      <c r="AW8" s="46"/>
      <c r="AX8" s="46"/>
      <c r="AY8" s="46"/>
      <c r="AZ8" s="8" t="s">
        <v>13</v>
      </c>
      <c r="BA8" s="52" t="s">
        <v>18</v>
      </c>
      <c r="BB8" s="46"/>
      <c r="BC8" s="46"/>
      <c r="BD8" s="46"/>
      <c r="BE8" s="46"/>
      <c r="BF8" s="46"/>
      <c r="BG8" s="46"/>
      <c r="BH8" s="42" t="s">
        <v>12</v>
      </c>
      <c r="BI8" s="45" t="s">
        <v>11</v>
      </c>
      <c r="BJ8" s="46"/>
      <c r="BK8" s="46"/>
      <c r="BL8" s="52" t="s">
        <v>18</v>
      </c>
      <c r="BM8" s="45" t="s">
        <v>10</v>
      </c>
      <c r="BN8" s="84"/>
      <c r="BO8" s="85" t="s">
        <v>12</v>
      </c>
      <c r="BP8" s="86" t="s">
        <v>12</v>
      </c>
      <c r="BQ8" s="83" t="s">
        <v>12</v>
      </c>
      <c r="BR8" s="45" t="s">
        <v>11</v>
      </c>
      <c r="BS8" s="46"/>
      <c r="BT8" s="46"/>
      <c r="BU8" s="46"/>
      <c r="BV8" s="46"/>
      <c r="BW8" s="5" t="s">
        <v>13</v>
      </c>
      <c r="BX8" s="52" t="s">
        <v>18</v>
      </c>
      <c r="BY8" s="45" t="s">
        <v>10</v>
      </c>
      <c r="BZ8" s="46"/>
      <c r="CA8" s="46"/>
      <c r="CB8" s="46"/>
      <c r="CC8" s="46"/>
      <c r="CD8" s="45" t="s">
        <v>12</v>
      </c>
      <c r="CE8" s="46"/>
      <c r="CF8" s="45" t="s">
        <v>11</v>
      </c>
      <c r="CG8" s="46"/>
      <c r="CH8" s="46"/>
      <c r="CI8" s="52" t="s">
        <v>18</v>
      </c>
      <c r="CJ8" s="45" t="s">
        <v>10</v>
      </c>
      <c r="CK8" s="46"/>
      <c r="CL8" s="46"/>
      <c r="CM8" s="45" t="s">
        <v>12</v>
      </c>
      <c r="CN8" s="46"/>
      <c r="CO8" s="45" t="s">
        <v>11</v>
      </c>
      <c r="CP8" s="46"/>
      <c r="CQ8" s="45" t="s">
        <v>13</v>
      </c>
      <c r="CR8" s="46"/>
      <c r="CS8" s="46"/>
      <c r="CT8" s="52" t="s">
        <v>18</v>
      </c>
      <c r="CU8" s="71"/>
    </row>
    <row r="9" spans="1:99" ht="162" customHeight="1" thickBot="1" x14ac:dyDescent="0.25">
      <c r="B9" s="45"/>
      <c r="C9" s="60"/>
      <c r="D9" s="9" t="s">
        <v>35</v>
      </c>
      <c r="E9" s="9" t="s">
        <v>37</v>
      </c>
      <c r="F9" s="9" t="s">
        <v>38</v>
      </c>
      <c r="G9" s="40" t="s">
        <v>30</v>
      </c>
      <c r="H9" s="40" t="s">
        <v>20</v>
      </c>
      <c r="I9" s="40" t="s">
        <v>31</v>
      </c>
      <c r="J9" s="40" t="s">
        <v>32</v>
      </c>
      <c r="K9" s="40" t="s">
        <v>39</v>
      </c>
      <c r="L9" s="40" t="s">
        <v>19</v>
      </c>
      <c r="M9" s="40" t="s">
        <v>33</v>
      </c>
      <c r="N9" s="40" t="s">
        <v>36</v>
      </c>
      <c r="O9" s="40" t="s">
        <v>34</v>
      </c>
      <c r="P9" s="11" t="s">
        <v>18</v>
      </c>
      <c r="Q9" s="9" t="s">
        <v>45</v>
      </c>
      <c r="R9" s="9" t="s">
        <v>46</v>
      </c>
      <c r="S9" s="9" t="s">
        <v>47</v>
      </c>
      <c r="T9" s="9" t="s">
        <v>48</v>
      </c>
      <c r="U9" s="9" t="s">
        <v>49</v>
      </c>
      <c r="V9" s="12" t="s">
        <v>50</v>
      </c>
      <c r="W9" s="9" t="s">
        <v>51</v>
      </c>
      <c r="X9" s="9" t="s">
        <v>52</v>
      </c>
      <c r="Y9" s="9" t="s">
        <v>53</v>
      </c>
      <c r="Z9" s="10" t="s">
        <v>54</v>
      </c>
      <c r="AA9" s="10" t="s">
        <v>55</v>
      </c>
      <c r="AB9" s="10" t="s">
        <v>56</v>
      </c>
      <c r="AC9" s="9" t="s">
        <v>57</v>
      </c>
      <c r="AD9" s="58"/>
      <c r="AE9" s="13" t="s">
        <v>61</v>
      </c>
      <c r="AF9" s="13" t="s">
        <v>62</v>
      </c>
      <c r="AG9" s="13" t="s">
        <v>63</v>
      </c>
      <c r="AH9" s="13" t="s">
        <v>64</v>
      </c>
      <c r="AI9" s="13" t="s">
        <v>65</v>
      </c>
      <c r="AJ9" s="13" t="s">
        <v>66</v>
      </c>
      <c r="AK9" s="13" t="s">
        <v>67</v>
      </c>
      <c r="AL9" s="14" t="s">
        <v>67</v>
      </c>
      <c r="AM9" s="14" t="s">
        <v>68</v>
      </c>
      <c r="AN9" s="14" t="s">
        <v>19</v>
      </c>
      <c r="AO9" s="14" t="s">
        <v>69</v>
      </c>
      <c r="AP9" s="78"/>
      <c r="AQ9" s="13" t="s">
        <v>70</v>
      </c>
      <c r="AR9" s="13" t="s">
        <v>71</v>
      </c>
      <c r="AS9" s="13" t="s">
        <v>72</v>
      </c>
      <c r="AT9" s="13" t="s">
        <v>73</v>
      </c>
      <c r="AU9" s="13" t="s">
        <v>74</v>
      </c>
      <c r="AV9" s="14" t="s">
        <v>75</v>
      </c>
      <c r="AW9" s="14" t="s">
        <v>79</v>
      </c>
      <c r="AX9" s="15" t="s">
        <v>76</v>
      </c>
      <c r="AY9" s="15" t="s">
        <v>77</v>
      </c>
      <c r="AZ9" s="16" t="s">
        <v>78</v>
      </c>
      <c r="BA9" s="53"/>
      <c r="BB9" s="16" t="s">
        <v>83</v>
      </c>
      <c r="BC9" s="16" t="s">
        <v>84</v>
      </c>
      <c r="BD9" s="16" t="s">
        <v>85</v>
      </c>
      <c r="BE9" s="16" t="s">
        <v>86</v>
      </c>
      <c r="BF9" s="16" t="s">
        <v>87</v>
      </c>
      <c r="BG9" s="16" t="s">
        <v>88</v>
      </c>
      <c r="BH9" s="16" t="s">
        <v>89</v>
      </c>
      <c r="BI9" s="17" t="s">
        <v>90</v>
      </c>
      <c r="BJ9" s="17" t="s">
        <v>70</v>
      </c>
      <c r="BK9" s="17" t="s">
        <v>91</v>
      </c>
      <c r="BL9" s="53"/>
      <c r="BM9" s="16" t="s">
        <v>93</v>
      </c>
      <c r="BN9" s="16" t="s">
        <v>94</v>
      </c>
      <c r="BO9" s="82" t="s">
        <v>97</v>
      </c>
      <c r="BP9" s="82" t="s">
        <v>95</v>
      </c>
      <c r="BQ9" s="82" t="s">
        <v>99</v>
      </c>
      <c r="BR9" s="17" t="s">
        <v>95</v>
      </c>
      <c r="BS9" s="17" t="s">
        <v>96</v>
      </c>
      <c r="BT9" s="17" t="s">
        <v>97</v>
      </c>
      <c r="BU9" s="17" t="s">
        <v>98</v>
      </c>
      <c r="BV9" s="17" t="s">
        <v>99</v>
      </c>
      <c r="BW9" s="16" t="s">
        <v>100</v>
      </c>
      <c r="BX9" s="53"/>
      <c r="BY9" s="16"/>
      <c r="BZ9" s="16"/>
      <c r="CA9" s="16"/>
      <c r="CB9" s="16"/>
      <c r="CC9" s="16"/>
      <c r="CD9" s="16"/>
      <c r="CE9" s="16"/>
      <c r="CF9" s="17"/>
      <c r="CG9" s="17"/>
      <c r="CH9" s="17"/>
      <c r="CI9" s="53"/>
      <c r="CJ9" s="16"/>
      <c r="CK9" s="16"/>
      <c r="CL9" s="16"/>
      <c r="CM9" s="16"/>
      <c r="CN9" s="16"/>
      <c r="CO9" s="17"/>
      <c r="CP9" s="17"/>
      <c r="CQ9" s="16"/>
      <c r="CR9" s="16"/>
      <c r="CS9" s="16"/>
      <c r="CT9" s="53"/>
      <c r="CU9" s="72"/>
    </row>
    <row r="10" spans="1:99" ht="12.75" thickBot="1" x14ac:dyDescent="0.25">
      <c r="B10" s="3">
        <v>1</v>
      </c>
      <c r="C10" s="4">
        <v>1812034</v>
      </c>
      <c r="D10" s="41" t="s">
        <v>14</v>
      </c>
      <c r="E10" s="41" t="s">
        <v>14</v>
      </c>
      <c r="F10" s="41" t="s">
        <v>14</v>
      </c>
      <c r="G10" s="41" t="s">
        <v>14</v>
      </c>
      <c r="H10" s="41" t="s">
        <v>14</v>
      </c>
      <c r="I10" s="41" t="s">
        <v>14</v>
      </c>
      <c r="J10" s="41" t="s">
        <v>14</v>
      </c>
      <c r="K10" s="41" t="s">
        <v>14</v>
      </c>
      <c r="L10" s="41" t="s">
        <v>14</v>
      </c>
      <c r="M10" s="41" t="s">
        <v>14</v>
      </c>
      <c r="N10" s="6">
        <v>4</v>
      </c>
      <c r="O10" s="6">
        <v>4</v>
      </c>
      <c r="P10" s="1">
        <f t="shared" ref="P10:P19" si="0">IF(ISBLANK(D10)=TRUE,0,AVERAGE(D10:O10))</f>
        <v>4</v>
      </c>
      <c r="Q10" s="6" t="s">
        <v>14</v>
      </c>
      <c r="R10" s="6" t="s">
        <v>14</v>
      </c>
      <c r="S10" s="6" t="s">
        <v>14</v>
      </c>
      <c r="T10" s="6" t="s">
        <v>14</v>
      </c>
      <c r="U10" s="6" t="s">
        <v>14</v>
      </c>
      <c r="V10" s="6" t="s">
        <v>14</v>
      </c>
      <c r="W10" s="6" t="s">
        <v>14</v>
      </c>
      <c r="X10" s="6">
        <v>4</v>
      </c>
      <c r="Y10" s="6">
        <v>3</v>
      </c>
      <c r="Z10" s="6">
        <v>4</v>
      </c>
      <c r="AA10" s="6">
        <v>4</v>
      </c>
      <c r="AB10" s="6">
        <v>4</v>
      </c>
      <c r="AC10" s="6" t="s">
        <v>14</v>
      </c>
      <c r="AD10" s="1">
        <f>IF(ISBLANK(Q10)=TRUE,0,AVERAGE(Q10:AC10))</f>
        <v>3.8</v>
      </c>
      <c r="AE10" s="6" t="s">
        <v>14</v>
      </c>
      <c r="AF10" s="6" t="s">
        <v>14</v>
      </c>
      <c r="AG10" s="6" t="s">
        <v>14</v>
      </c>
      <c r="AH10" s="6" t="s">
        <v>14</v>
      </c>
      <c r="AI10" s="6" t="s">
        <v>14</v>
      </c>
      <c r="AJ10" s="6" t="s">
        <v>14</v>
      </c>
      <c r="AK10" s="6">
        <v>4</v>
      </c>
      <c r="AL10" s="6">
        <v>4</v>
      </c>
      <c r="AM10" s="6">
        <v>4</v>
      </c>
      <c r="AN10" s="6">
        <v>4</v>
      </c>
      <c r="AO10" s="6">
        <v>5</v>
      </c>
      <c r="AP10" s="1">
        <f>IF(ISBLANK(AE10)=TRUE,0,AVERAGE(AE10:AO10))</f>
        <v>4.2</v>
      </c>
      <c r="AQ10" s="33" t="s">
        <v>14</v>
      </c>
      <c r="AR10" s="33" t="s">
        <v>14</v>
      </c>
      <c r="AS10" s="33" t="s">
        <v>14</v>
      </c>
      <c r="AT10" s="33" t="s">
        <v>14</v>
      </c>
      <c r="AU10" s="33"/>
      <c r="AV10" s="33">
        <v>4</v>
      </c>
      <c r="AW10" s="33">
        <v>4</v>
      </c>
      <c r="AX10" s="33">
        <v>4</v>
      </c>
      <c r="AY10" s="33">
        <v>4</v>
      </c>
      <c r="AZ10" s="34" t="s">
        <v>14</v>
      </c>
      <c r="BA10" s="1">
        <f>IF(ISBLANK(AQ10)=TRUE,0,AVERAGE(AQ10:AZ10))</f>
        <v>4</v>
      </c>
      <c r="BB10" s="33" t="s">
        <v>14</v>
      </c>
      <c r="BC10" s="33" t="s">
        <v>14</v>
      </c>
      <c r="BD10" s="33" t="s">
        <v>14</v>
      </c>
      <c r="BE10" s="33" t="s">
        <v>14</v>
      </c>
      <c r="BF10" s="33" t="s">
        <v>14</v>
      </c>
      <c r="BG10" s="33" t="s">
        <v>14</v>
      </c>
      <c r="BH10" s="33">
        <v>5</v>
      </c>
      <c r="BI10" s="33">
        <v>4</v>
      </c>
      <c r="BJ10" s="33">
        <v>4</v>
      </c>
      <c r="BK10" s="33">
        <v>4</v>
      </c>
      <c r="BL10" s="1">
        <f>IF(ISBLANK(#REF!)=TRUE,0,AVERAGE(BB10:BK10))</f>
        <v>4.25</v>
      </c>
      <c r="BM10" s="33" t="s">
        <v>14</v>
      </c>
      <c r="BN10" s="33" t="s">
        <v>14</v>
      </c>
      <c r="BO10" s="33">
        <v>4</v>
      </c>
      <c r="BP10" s="33">
        <v>4</v>
      </c>
      <c r="BQ10" s="33">
        <v>4</v>
      </c>
      <c r="BR10" s="33">
        <v>4</v>
      </c>
      <c r="BS10" s="33">
        <v>4</v>
      </c>
      <c r="BT10" s="33">
        <v>4</v>
      </c>
      <c r="BU10" s="33">
        <v>4</v>
      </c>
      <c r="BV10" s="33">
        <v>4</v>
      </c>
      <c r="BW10" s="35">
        <v>4</v>
      </c>
      <c r="BX10" s="1">
        <f>IF(ISBLANK(BM10)=TRUE,0,AVERAGE(BM10:BW10))</f>
        <v>4</v>
      </c>
      <c r="BY10" s="35"/>
      <c r="BZ10" s="35"/>
      <c r="CA10" s="35"/>
      <c r="CB10" s="35"/>
      <c r="CC10" s="35"/>
      <c r="CD10" s="35"/>
      <c r="CE10" s="35"/>
      <c r="CF10" s="35"/>
      <c r="CG10" s="36"/>
      <c r="CH10" s="36"/>
      <c r="CI10" s="1">
        <f>IF(ISBLANK(BY10)=TRUE,0,AVERAGE(BY10:CH10))</f>
        <v>0</v>
      </c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1">
        <f>IF(ISBLANK(CJ10)=TRUE,0,AVERAGE(CJ10:CS10))</f>
        <v>0</v>
      </c>
      <c r="CU10" s="2">
        <f>IFERROR(IF(P10=0,0,IF(AD10=0,AVERAGE(P10),IF(AP10=0,AVERAGE(P10,AD10),IF(BA10=0,AVERAGE(P10,AD10,AP10),IF(BH=0,AVERAGE(P10,AD10,AP10,BA10),IF(BT=0,AVERAGE(P10,AD10,AP10,BA10,BL10),IF(CE=0,AVERAGE(P10,AD10,AP10,BA10,BL10,BX10),IF(CT10=0,AVERAGE(P10,AD10,AP10,BA10,BL10,BX10,CI10),AVERAGE(P10,AD10,AP10,BA10,BL10,BX10,CI10,CT10))))))))),0)</f>
        <v>0</v>
      </c>
    </row>
    <row r="11" spans="1:99" ht="12.75" thickBot="1" x14ac:dyDescent="0.25">
      <c r="B11" s="3">
        <v>2</v>
      </c>
      <c r="C11" s="4">
        <v>1812044</v>
      </c>
      <c r="D11" s="41" t="s">
        <v>14</v>
      </c>
      <c r="E11" s="41" t="s">
        <v>14</v>
      </c>
      <c r="F11" s="41" t="s">
        <v>14</v>
      </c>
      <c r="G11" s="41" t="s">
        <v>14</v>
      </c>
      <c r="H11" s="41" t="s">
        <v>14</v>
      </c>
      <c r="I11" s="41" t="s">
        <v>14</v>
      </c>
      <c r="J11" s="41" t="s">
        <v>14</v>
      </c>
      <c r="K11" s="41" t="s">
        <v>14</v>
      </c>
      <c r="L11" s="41" t="s">
        <v>14</v>
      </c>
      <c r="M11" s="41" t="s">
        <v>14</v>
      </c>
      <c r="N11" s="6">
        <v>5</v>
      </c>
      <c r="O11" s="6">
        <v>5</v>
      </c>
      <c r="P11" s="26">
        <f t="shared" si="0"/>
        <v>5</v>
      </c>
      <c r="Q11" s="6" t="s">
        <v>14</v>
      </c>
      <c r="R11" s="6" t="s">
        <v>14</v>
      </c>
      <c r="S11" s="6" t="s">
        <v>14</v>
      </c>
      <c r="T11" s="6" t="s">
        <v>14</v>
      </c>
      <c r="U11" s="6" t="s">
        <v>14</v>
      </c>
      <c r="V11" s="6" t="s">
        <v>14</v>
      </c>
      <c r="W11" s="6" t="s">
        <v>14</v>
      </c>
      <c r="X11" s="6">
        <v>4</v>
      </c>
      <c r="Y11" s="6">
        <v>4</v>
      </c>
      <c r="Z11" s="6">
        <v>5</v>
      </c>
      <c r="AA11" s="6">
        <v>5</v>
      </c>
      <c r="AB11" s="6">
        <v>5</v>
      </c>
      <c r="AC11" s="6" t="s">
        <v>14</v>
      </c>
      <c r="AD11" s="26">
        <v>4.5999999999999996</v>
      </c>
      <c r="AE11" s="6" t="s">
        <v>14</v>
      </c>
      <c r="AF11" s="6" t="s">
        <v>14</v>
      </c>
      <c r="AG11" s="6" t="s">
        <v>14</v>
      </c>
      <c r="AH11" s="6" t="s">
        <v>14</v>
      </c>
      <c r="AI11" s="6" t="s">
        <v>14</v>
      </c>
      <c r="AJ11" s="6" t="s">
        <v>14</v>
      </c>
      <c r="AK11" s="6">
        <v>5</v>
      </c>
      <c r="AL11" s="6">
        <v>5</v>
      </c>
      <c r="AM11" s="6">
        <v>5</v>
      </c>
      <c r="AN11" s="6">
        <v>5</v>
      </c>
      <c r="AO11" s="6">
        <v>5</v>
      </c>
      <c r="AP11" s="26">
        <v>5</v>
      </c>
      <c r="AQ11" s="33" t="s">
        <v>14</v>
      </c>
      <c r="AR11" s="33" t="s">
        <v>14</v>
      </c>
      <c r="AS11" s="33" t="s">
        <v>14</v>
      </c>
      <c r="AT11" s="33"/>
      <c r="AU11" s="33" t="s">
        <v>14</v>
      </c>
      <c r="AV11" s="33">
        <v>5</v>
      </c>
      <c r="AW11" s="35">
        <v>5</v>
      </c>
      <c r="AX11" s="35">
        <v>5</v>
      </c>
      <c r="AY11" s="35">
        <v>5</v>
      </c>
      <c r="AZ11" s="33" t="s">
        <v>14</v>
      </c>
      <c r="BA11" s="26">
        <v>5</v>
      </c>
      <c r="BB11" s="33" t="s">
        <v>14</v>
      </c>
      <c r="BC11" s="33" t="s">
        <v>14</v>
      </c>
      <c r="BD11" s="33" t="s">
        <v>14</v>
      </c>
      <c r="BE11" s="33" t="s">
        <v>14</v>
      </c>
      <c r="BF11" s="33" t="s">
        <v>14</v>
      </c>
      <c r="BG11" s="33" t="s">
        <v>14</v>
      </c>
      <c r="BH11" s="35">
        <v>5</v>
      </c>
      <c r="BI11" s="35">
        <v>4</v>
      </c>
      <c r="BJ11" s="35">
        <v>5</v>
      </c>
      <c r="BK11" s="35">
        <v>5</v>
      </c>
      <c r="BL11" s="26">
        <v>4.75</v>
      </c>
      <c r="BM11" s="33" t="s">
        <v>14</v>
      </c>
      <c r="BN11" s="33" t="s">
        <v>14</v>
      </c>
      <c r="BO11" s="33">
        <v>5</v>
      </c>
      <c r="BP11" s="33">
        <v>5</v>
      </c>
      <c r="BQ11" s="33">
        <v>5</v>
      </c>
      <c r="BR11" s="33">
        <v>5</v>
      </c>
      <c r="BS11" s="33">
        <v>5</v>
      </c>
      <c r="BT11" s="33">
        <v>5</v>
      </c>
      <c r="BU11" s="33">
        <v>5</v>
      </c>
      <c r="BV11" s="33">
        <v>5</v>
      </c>
      <c r="BW11" s="35">
        <v>5</v>
      </c>
      <c r="BX11" s="26">
        <v>5</v>
      </c>
      <c r="BY11" s="35"/>
      <c r="BZ11" s="35"/>
      <c r="CA11" s="35"/>
      <c r="CB11" s="35"/>
      <c r="CC11" s="35"/>
      <c r="CD11" s="35"/>
      <c r="CE11" s="35"/>
      <c r="CF11" s="35"/>
      <c r="CG11" s="36"/>
      <c r="CH11" s="36"/>
      <c r="CI11" s="26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26"/>
      <c r="CU11" s="26">
        <v>5</v>
      </c>
    </row>
    <row r="12" spans="1:99" ht="12.75" thickBot="1" x14ac:dyDescent="0.25">
      <c r="B12" s="3">
        <v>3</v>
      </c>
      <c r="C12" s="4">
        <v>1812036</v>
      </c>
      <c r="D12" s="41" t="s">
        <v>14</v>
      </c>
      <c r="E12" s="41" t="s">
        <v>14</v>
      </c>
      <c r="F12" s="41" t="s">
        <v>14</v>
      </c>
      <c r="G12" s="41" t="s">
        <v>14</v>
      </c>
      <c r="H12" s="41" t="s">
        <v>14</v>
      </c>
      <c r="I12" s="41" t="s">
        <v>14</v>
      </c>
      <c r="J12" s="41" t="s">
        <v>14</v>
      </c>
      <c r="K12" s="41" t="s">
        <v>14</v>
      </c>
      <c r="L12" s="41" t="s">
        <v>14</v>
      </c>
      <c r="M12" s="41" t="s">
        <v>14</v>
      </c>
      <c r="N12" s="6">
        <v>5</v>
      </c>
      <c r="O12" s="6">
        <v>5</v>
      </c>
      <c r="P12" s="26">
        <f t="shared" si="0"/>
        <v>5</v>
      </c>
      <c r="Q12" s="6" t="s">
        <v>14</v>
      </c>
      <c r="R12" s="6" t="s">
        <v>14</v>
      </c>
      <c r="S12" s="6" t="s">
        <v>14</v>
      </c>
      <c r="T12" s="6" t="s">
        <v>14</v>
      </c>
      <c r="U12" s="6" t="s">
        <v>14</v>
      </c>
      <c r="V12" s="6" t="s">
        <v>14</v>
      </c>
      <c r="W12" s="6" t="s">
        <v>14</v>
      </c>
      <c r="X12" s="6">
        <v>3</v>
      </c>
      <c r="Y12" s="6">
        <v>3</v>
      </c>
      <c r="Z12" s="6">
        <v>4</v>
      </c>
      <c r="AA12" s="6">
        <v>4</v>
      </c>
      <c r="AB12" s="6">
        <v>4</v>
      </c>
      <c r="AC12" s="6" t="s">
        <v>14</v>
      </c>
      <c r="AD12" s="26">
        <v>3.6</v>
      </c>
      <c r="AE12" s="6" t="s">
        <v>14</v>
      </c>
      <c r="AF12" s="6" t="s">
        <v>14</v>
      </c>
      <c r="AG12" s="6" t="s">
        <v>14</v>
      </c>
      <c r="AH12" s="6" t="s">
        <v>14</v>
      </c>
      <c r="AI12" s="6" t="s">
        <v>14</v>
      </c>
      <c r="AJ12" s="6" t="s">
        <v>14</v>
      </c>
      <c r="AK12" s="6">
        <v>5</v>
      </c>
      <c r="AL12" s="6">
        <v>5</v>
      </c>
      <c r="AM12" s="6">
        <v>4</v>
      </c>
      <c r="AN12" s="6">
        <v>4</v>
      </c>
      <c r="AO12" s="6">
        <v>5</v>
      </c>
      <c r="AP12" s="26">
        <v>4.5999999999999996</v>
      </c>
      <c r="AQ12" s="33" t="s">
        <v>14</v>
      </c>
      <c r="AR12" s="33" t="s">
        <v>14</v>
      </c>
      <c r="AS12" s="33" t="s">
        <v>14</v>
      </c>
      <c r="AT12" s="33"/>
      <c r="AU12" s="33" t="s">
        <v>14</v>
      </c>
      <c r="AV12" s="33">
        <v>5</v>
      </c>
      <c r="AW12" s="33">
        <v>4</v>
      </c>
      <c r="AX12" s="33">
        <v>4</v>
      </c>
      <c r="AY12" s="33">
        <v>5</v>
      </c>
      <c r="AZ12" s="33" t="s">
        <v>14</v>
      </c>
      <c r="BA12" s="26">
        <v>4.5</v>
      </c>
      <c r="BB12" s="33" t="s">
        <v>14</v>
      </c>
      <c r="BC12" s="33" t="s">
        <v>14</v>
      </c>
      <c r="BD12" s="33" t="s">
        <v>14</v>
      </c>
      <c r="BE12" s="33" t="s">
        <v>14</v>
      </c>
      <c r="BF12" s="33" t="s">
        <v>14</v>
      </c>
      <c r="BG12" s="33" t="s">
        <v>14</v>
      </c>
      <c r="BH12" s="35">
        <v>5</v>
      </c>
      <c r="BI12" s="35">
        <v>4</v>
      </c>
      <c r="BJ12" s="35">
        <v>5</v>
      </c>
      <c r="BK12" s="35">
        <v>4</v>
      </c>
      <c r="BL12" s="26">
        <v>4.5</v>
      </c>
      <c r="BM12" s="33" t="s">
        <v>14</v>
      </c>
      <c r="BN12" s="33" t="s">
        <v>14</v>
      </c>
      <c r="BO12" s="33">
        <v>5</v>
      </c>
      <c r="BP12" s="33">
        <v>5</v>
      </c>
      <c r="BQ12" s="33">
        <v>5</v>
      </c>
      <c r="BR12" s="33">
        <v>5</v>
      </c>
      <c r="BS12" s="33">
        <v>4</v>
      </c>
      <c r="BT12" s="33">
        <v>4</v>
      </c>
      <c r="BU12" s="33">
        <v>5</v>
      </c>
      <c r="BV12" s="33">
        <v>5</v>
      </c>
      <c r="BW12" s="35">
        <v>5</v>
      </c>
      <c r="BX12" s="26">
        <v>4.7</v>
      </c>
      <c r="BY12" s="35"/>
      <c r="BZ12" s="35"/>
      <c r="CA12" s="35"/>
      <c r="CB12" s="35"/>
      <c r="CC12" s="35"/>
      <c r="CD12" s="35"/>
      <c r="CE12" s="35"/>
      <c r="CF12" s="35"/>
      <c r="CG12" s="36"/>
      <c r="CH12" s="36"/>
      <c r="CI12" s="26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26"/>
      <c r="CU12" s="26">
        <v>5</v>
      </c>
    </row>
    <row r="13" spans="1:99" ht="12.75" thickBot="1" x14ac:dyDescent="0.25">
      <c r="B13" s="3">
        <v>4</v>
      </c>
      <c r="C13" s="4">
        <v>1812043</v>
      </c>
      <c r="D13" s="41" t="s">
        <v>14</v>
      </c>
      <c r="E13" s="41" t="s">
        <v>14</v>
      </c>
      <c r="F13" s="41" t="s">
        <v>14</v>
      </c>
      <c r="G13" s="41" t="s">
        <v>14</v>
      </c>
      <c r="H13" s="41" t="s">
        <v>14</v>
      </c>
      <c r="I13" s="41" t="s">
        <v>14</v>
      </c>
      <c r="J13" s="41" t="s">
        <v>14</v>
      </c>
      <c r="K13" s="41" t="s">
        <v>14</v>
      </c>
      <c r="L13" s="41" t="s">
        <v>14</v>
      </c>
      <c r="M13" s="41" t="s">
        <v>14</v>
      </c>
      <c r="N13" s="6">
        <v>5</v>
      </c>
      <c r="O13" s="6">
        <v>5</v>
      </c>
      <c r="P13" s="26">
        <f t="shared" si="0"/>
        <v>5</v>
      </c>
      <c r="Q13" s="6" t="s">
        <v>14</v>
      </c>
      <c r="R13" s="6" t="s">
        <v>14</v>
      </c>
      <c r="S13" s="6" t="s">
        <v>14</v>
      </c>
      <c r="T13" s="6" t="s">
        <v>14</v>
      </c>
      <c r="U13" s="6" t="s">
        <v>14</v>
      </c>
      <c r="V13" s="6" t="s">
        <v>14</v>
      </c>
      <c r="W13" s="6" t="s">
        <v>14</v>
      </c>
      <c r="X13" s="6">
        <v>3</v>
      </c>
      <c r="Y13" s="6">
        <v>3</v>
      </c>
      <c r="Z13" s="6">
        <v>3</v>
      </c>
      <c r="AA13" s="6">
        <v>3</v>
      </c>
      <c r="AB13" s="6">
        <v>4</v>
      </c>
      <c r="AC13" s="6" t="s">
        <v>14</v>
      </c>
      <c r="AD13" s="26">
        <v>3.2</v>
      </c>
      <c r="AE13" s="6" t="s">
        <v>14</v>
      </c>
      <c r="AF13" s="6" t="s">
        <v>14</v>
      </c>
      <c r="AG13" s="6" t="s">
        <v>14</v>
      </c>
      <c r="AH13" s="6" t="s">
        <v>14</v>
      </c>
      <c r="AI13" s="6" t="s">
        <v>14</v>
      </c>
      <c r="AJ13" s="6" t="s">
        <v>14</v>
      </c>
      <c r="AK13" s="6">
        <v>4</v>
      </c>
      <c r="AL13" s="6">
        <v>4</v>
      </c>
      <c r="AM13" s="6">
        <v>3</v>
      </c>
      <c r="AN13" s="6">
        <v>3</v>
      </c>
      <c r="AO13" s="6">
        <v>3</v>
      </c>
      <c r="AP13" s="26">
        <v>3.4</v>
      </c>
      <c r="AQ13" s="33" t="s">
        <v>14</v>
      </c>
      <c r="AR13" s="33" t="s">
        <v>14</v>
      </c>
      <c r="AS13" s="33" t="s">
        <v>14</v>
      </c>
      <c r="AT13" s="33" t="s">
        <v>14</v>
      </c>
      <c r="AU13" s="33"/>
      <c r="AV13" s="33">
        <v>4</v>
      </c>
      <c r="AW13" s="33">
        <v>4</v>
      </c>
      <c r="AX13" s="33">
        <v>4</v>
      </c>
      <c r="AY13" s="33">
        <v>4</v>
      </c>
      <c r="AZ13" s="33" t="s">
        <v>14</v>
      </c>
      <c r="BA13" s="26">
        <v>4</v>
      </c>
      <c r="BB13" s="33" t="s">
        <v>14</v>
      </c>
      <c r="BC13" s="33" t="s">
        <v>14</v>
      </c>
      <c r="BD13" s="33" t="s">
        <v>14</v>
      </c>
      <c r="BE13" s="33" t="s">
        <v>14</v>
      </c>
      <c r="BF13" s="33" t="s">
        <v>14</v>
      </c>
      <c r="BG13" s="33" t="s">
        <v>14</v>
      </c>
      <c r="BH13" s="33">
        <v>4</v>
      </c>
      <c r="BI13" s="33">
        <v>4</v>
      </c>
      <c r="BJ13" s="33">
        <v>4</v>
      </c>
      <c r="BK13" s="33">
        <v>4</v>
      </c>
      <c r="BL13" s="26">
        <v>4</v>
      </c>
      <c r="BM13" s="33" t="s">
        <v>14</v>
      </c>
      <c r="BN13" s="33" t="s">
        <v>14</v>
      </c>
      <c r="BO13" s="33">
        <v>4</v>
      </c>
      <c r="BP13" s="33">
        <v>3</v>
      </c>
      <c r="BQ13" s="33">
        <v>3</v>
      </c>
      <c r="BR13" s="33">
        <v>3</v>
      </c>
      <c r="BS13" s="33">
        <v>3</v>
      </c>
      <c r="BT13" s="33">
        <v>3</v>
      </c>
      <c r="BU13" s="33">
        <v>3</v>
      </c>
      <c r="BV13" s="33">
        <v>3</v>
      </c>
      <c r="BW13" s="36">
        <v>4</v>
      </c>
      <c r="BX13" s="26">
        <v>3.2</v>
      </c>
      <c r="BY13" s="35"/>
      <c r="BZ13" s="35"/>
      <c r="CA13" s="35"/>
      <c r="CB13" s="35"/>
      <c r="CC13" s="35"/>
      <c r="CD13" s="37"/>
      <c r="CE13" s="37"/>
      <c r="CF13" s="37"/>
      <c r="CG13" s="37"/>
      <c r="CH13" s="37"/>
      <c r="CI13" s="26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26"/>
      <c r="CU13" s="26">
        <v>5</v>
      </c>
    </row>
    <row r="14" spans="1:99" ht="12.75" thickBot="1" x14ac:dyDescent="0.25">
      <c r="B14" s="3">
        <v>5</v>
      </c>
      <c r="C14" s="4">
        <v>1812051</v>
      </c>
      <c r="D14" s="41" t="s">
        <v>14</v>
      </c>
      <c r="E14" s="41" t="s">
        <v>14</v>
      </c>
      <c r="F14" s="41" t="s">
        <v>14</v>
      </c>
      <c r="G14" s="41" t="s">
        <v>14</v>
      </c>
      <c r="H14" s="41" t="s">
        <v>14</v>
      </c>
      <c r="I14" s="41" t="s">
        <v>14</v>
      </c>
      <c r="J14" s="41" t="s">
        <v>14</v>
      </c>
      <c r="K14" s="41" t="s">
        <v>14</v>
      </c>
      <c r="L14" s="41" t="s">
        <v>14</v>
      </c>
      <c r="M14" s="41" t="s">
        <v>14</v>
      </c>
      <c r="N14" s="6">
        <v>5</v>
      </c>
      <c r="O14" s="6">
        <v>5</v>
      </c>
      <c r="P14" s="26">
        <f t="shared" si="0"/>
        <v>5</v>
      </c>
      <c r="Q14" s="6" t="s">
        <v>59</v>
      </c>
      <c r="R14" s="6" t="s">
        <v>14</v>
      </c>
      <c r="S14" s="6" t="s">
        <v>14</v>
      </c>
      <c r="T14" s="6" t="s">
        <v>14</v>
      </c>
      <c r="U14" s="6" t="s">
        <v>14</v>
      </c>
      <c r="V14" s="6" t="s">
        <v>14</v>
      </c>
      <c r="W14" s="6" t="s">
        <v>14</v>
      </c>
      <c r="X14" s="6">
        <v>4</v>
      </c>
      <c r="Y14" s="6">
        <v>5</v>
      </c>
      <c r="Z14" s="6">
        <v>5</v>
      </c>
      <c r="AA14" s="6">
        <v>5</v>
      </c>
      <c r="AB14" s="6">
        <v>5</v>
      </c>
      <c r="AC14" s="6" t="s">
        <v>14</v>
      </c>
      <c r="AD14" s="26">
        <v>4.8</v>
      </c>
      <c r="AE14" s="6" t="s">
        <v>14</v>
      </c>
      <c r="AF14" s="6" t="s">
        <v>14</v>
      </c>
      <c r="AG14" s="6" t="s">
        <v>14</v>
      </c>
      <c r="AH14" s="6" t="s">
        <v>14</v>
      </c>
      <c r="AI14" s="6" t="s">
        <v>14</v>
      </c>
      <c r="AJ14" s="6" t="s">
        <v>14</v>
      </c>
      <c r="AK14" s="6">
        <v>5</v>
      </c>
      <c r="AL14" s="6">
        <v>5</v>
      </c>
      <c r="AM14" s="6">
        <v>5</v>
      </c>
      <c r="AN14" s="6">
        <v>5</v>
      </c>
      <c r="AO14" s="6">
        <v>5</v>
      </c>
      <c r="AP14" s="26">
        <v>5</v>
      </c>
      <c r="AQ14" s="33" t="s">
        <v>14</v>
      </c>
      <c r="AR14" s="33" t="s">
        <v>14</v>
      </c>
      <c r="AS14" s="33" t="s">
        <v>14</v>
      </c>
      <c r="AT14" s="33"/>
      <c r="AU14" s="33" t="s">
        <v>14</v>
      </c>
      <c r="AV14" s="33">
        <v>5</v>
      </c>
      <c r="AW14" s="33">
        <v>5</v>
      </c>
      <c r="AX14" s="33">
        <v>5</v>
      </c>
      <c r="AY14" s="33">
        <v>5</v>
      </c>
      <c r="AZ14" s="33" t="s">
        <v>14</v>
      </c>
      <c r="BA14" s="26">
        <v>5</v>
      </c>
      <c r="BB14" s="33" t="s">
        <v>14</v>
      </c>
      <c r="BC14" s="33" t="s">
        <v>14</v>
      </c>
      <c r="BD14" s="33" t="s">
        <v>14</v>
      </c>
      <c r="BE14" s="33" t="s">
        <v>14</v>
      </c>
      <c r="BF14" s="33" t="s">
        <v>14</v>
      </c>
      <c r="BG14" s="33" t="s">
        <v>14</v>
      </c>
      <c r="BH14" s="33">
        <v>5</v>
      </c>
      <c r="BI14" s="33">
        <v>5</v>
      </c>
      <c r="BJ14" s="33">
        <v>5</v>
      </c>
      <c r="BK14" s="33">
        <v>5</v>
      </c>
      <c r="BL14" s="26">
        <v>5</v>
      </c>
      <c r="BM14" s="33" t="s">
        <v>14</v>
      </c>
      <c r="BN14" s="33" t="s">
        <v>14</v>
      </c>
      <c r="BO14" s="33">
        <v>5</v>
      </c>
      <c r="BP14" s="33">
        <v>5</v>
      </c>
      <c r="BQ14" s="33">
        <v>4</v>
      </c>
      <c r="BR14" s="33">
        <v>5</v>
      </c>
      <c r="BS14" s="33">
        <v>5</v>
      </c>
      <c r="BT14" s="33">
        <v>5</v>
      </c>
      <c r="BU14" s="33">
        <v>5</v>
      </c>
      <c r="BV14" s="33">
        <v>5</v>
      </c>
      <c r="BW14" s="35">
        <v>5</v>
      </c>
      <c r="BX14" s="26">
        <v>4.8</v>
      </c>
      <c r="BY14" s="35"/>
      <c r="BZ14" s="35"/>
      <c r="CA14" s="35"/>
      <c r="CB14" s="35"/>
      <c r="CC14" s="35"/>
      <c r="CD14" s="35"/>
      <c r="CE14" s="35"/>
      <c r="CF14" s="35"/>
      <c r="CG14" s="36"/>
      <c r="CH14" s="36"/>
      <c r="CI14" s="26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26"/>
      <c r="CU14" s="26">
        <v>5</v>
      </c>
    </row>
    <row r="15" spans="1:99" ht="12.75" thickBot="1" x14ac:dyDescent="0.25">
      <c r="B15" s="3">
        <v>6</v>
      </c>
      <c r="C15" s="4">
        <v>1812052</v>
      </c>
      <c r="D15" s="41" t="s">
        <v>14</v>
      </c>
      <c r="E15" s="41" t="s">
        <v>14</v>
      </c>
      <c r="F15" s="41" t="s">
        <v>14</v>
      </c>
      <c r="G15" s="41" t="s">
        <v>14</v>
      </c>
      <c r="H15" s="41" t="s">
        <v>14</v>
      </c>
      <c r="I15" s="41" t="s">
        <v>14</v>
      </c>
      <c r="J15" s="41" t="s">
        <v>14</v>
      </c>
      <c r="K15" s="41" t="s">
        <v>14</v>
      </c>
      <c r="L15" s="41" t="s">
        <v>14</v>
      </c>
      <c r="M15" s="41" t="s">
        <v>14</v>
      </c>
      <c r="N15" s="6">
        <v>4</v>
      </c>
      <c r="O15" s="6">
        <v>5</v>
      </c>
      <c r="P15" s="26">
        <f t="shared" si="0"/>
        <v>4.5</v>
      </c>
      <c r="Q15" s="6" t="s">
        <v>14</v>
      </c>
      <c r="R15" s="6" t="s">
        <v>14</v>
      </c>
      <c r="S15" s="6" t="s">
        <v>14</v>
      </c>
      <c r="T15" s="6" t="s">
        <v>14</v>
      </c>
      <c r="U15" s="6" t="s">
        <v>14</v>
      </c>
      <c r="V15" s="6" t="s">
        <v>14</v>
      </c>
      <c r="W15" s="6" t="s">
        <v>14</v>
      </c>
      <c r="X15" s="6">
        <v>5</v>
      </c>
      <c r="Y15" s="6">
        <v>4</v>
      </c>
      <c r="Z15" s="6">
        <v>5</v>
      </c>
      <c r="AA15" s="6">
        <v>5</v>
      </c>
      <c r="AB15" s="6">
        <v>5</v>
      </c>
      <c r="AC15" s="6" t="s">
        <v>59</v>
      </c>
      <c r="AD15" s="26">
        <v>4.8</v>
      </c>
      <c r="AE15" s="6" t="s">
        <v>14</v>
      </c>
      <c r="AF15" s="6" t="s">
        <v>14</v>
      </c>
      <c r="AG15" s="6" t="s">
        <v>14</v>
      </c>
      <c r="AH15" s="6" t="s">
        <v>14</v>
      </c>
      <c r="AI15" s="6" t="s">
        <v>14</v>
      </c>
      <c r="AJ15" s="6" t="s">
        <v>14</v>
      </c>
      <c r="AK15" s="6">
        <v>5</v>
      </c>
      <c r="AL15" s="6">
        <v>5</v>
      </c>
      <c r="AM15" s="6">
        <v>4</v>
      </c>
      <c r="AN15" s="6">
        <v>4</v>
      </c>
      <c r="AO15" s="6">
        <v>5</v>
      </c>
      <c r="AP15" s="26">
        <v>4.5999999999999996</v>
      </c>
      <c r="AQ15" s="33" t="s">
        <v>14</v>
      </c>
      <c r="AR15" s="33" t="s">
        <v>14</v>
      </c>
      <c r="AS15" s="33" t="s">
        <v>14</v>
      </c>
      <c r="AT15" s="33" t="s">
        <v>14</v>
      </c>
      <c r="AU15" s="33"/>
      <c r="AV15" s="33">
        <v>5</v>
      </c>
      <c r="AW15" s="33">
        <v>5</v>
      </c>
      <c r="AX15" s="33">
        <v>5</v>
      </c>
      <c r="AY15" s="33">
        <v>5</v>
      </c>
      <c r="AZ15" s="33" t="s">
        <v>14</v>
      </c>
      <c r="BA15" s="26">
        <v>5</v>
      </c>
      <c r="BB15" s="33" t="s">
        <v>14</v>
      </c>
      <c r="BC15" s="33" t="s">
        <v>14</v>
      </c>
      <c r="BD15" s="33" t="s">
        <v>14</v>
      </c>
      <c r="BE15" s="33" t="s">
        <v>14</v>
      </c>
      <c r="BF15" s="33" t="s">
        <v>14</v>
      </c>
      <c r="BG15" s="33" t="s">
        <v>14</v>
      </c>
      <c r="BH15" s="33">
        <v>5</v>
      </c>
      <c r="BI15" s="33">
        <v>5</v>
      </c>
      <c r="BJ15" s="33">
        <v>5</v>
      </c>
      <c r="BK15" s="33">
        <v>5</v>
      </c>
      <c r="BL15" s="26">
        <v>5</v>
      </c>
      <c r="BM15" s="33" t="s">
        <v>14</v>
      </c>
      <c r="BN15" s="33" t="s">
        <v>14</v>
      </c>
      <c r="BO15" s="33">
        <v>5</v>
      </c>
      <c r="BP15" s="33">
        <v>5</v>
      </c>
      <c r="BQ15" s="33">
        <v>5</v>
      </c>
      <c r="BR15" s="33">
        <v>5</v>
      </c>
      <c r="BS15" s="33">
        <v>5</v>
      </c>
      <c r="BT15" s="33">
        <v>5</v>
      </c>
      <c r="BU15" s="33">
        <v>5</v>
      </c>
      <c r="BV15" s="33">
        <v>5</v>
      </c>
      <c r="BW15" s="35">
        <v>5</v>
      </c>
      <c r="BX15" s="26">
        <v>5</v>
      </c>
      <c r="BY15" s="35"/>
      <c r="BZ15" s="35"/>
      <c r="CA15" s="35"/>
      <c r="CB15" s="35"/>
      <c r="CC15" s="35"/>
      <c r="CD15" s="35"/>
      <c r="CE15" s="35"/>
      <c r="CF15" s="35"/>
      <c r="CG15" s="36"/>
      <c r="CH15" s="36"/>
      <c r="CI15" s="26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26"/>
      <c r="CU15" s="26">
        <v>4.5</v>
      </c>
    </row>
    <row r="16" spans="1:99" ht="12.75" thickBot="1" x14ac:dyDescent="0.25">
      <c r="B16" s="3">
        <v>7</v>
      </c>
      <c r="C16" s="4">
        <v>1812049</v>
      </c>
      <c r="D16" s="41" t="s">
        <v>14</v>
      </c>
      <c r="E16" s="41" t="s">
        <v>14</v>
      </c>
      <c r="F16" s="41" t="s">
        <v>14</v>
      </c>
      <c r="G16" s="41" t="s">
        <v>14</v>
      </c>
      <c r="H16" s="41" t="s">
        <v>14</v>
      </c>
      <c r="I16" s="41" t="s">
        <v>14</v>
      </c>
      <c r="J16" s="41" t="s">
        <v>14</v>
      </c>
      <c r="K16" s="41" t="s">
        <v>14</v>
      </c>
      <c r="L16" s="41" t="s">
        <v>14</v>
      </c>
      <c r="M16" s="41" t="s">
        <v>14</v>
      </c>
      <c r="N16" s="6">
        <v>4</v>
      </c>
      <c r="O16" s="6">
        <v>5</v>
      </c>
      <c r="P16" s="26">
        <f t="shared" si="0"/>
        <v>4.5</v>
      </c>
      <c r="Q16" s="6" t="s">
        <v>59</v>
      </c>
      <c r="R16" s="6" t="s">
        <v>14</v>
      </c>
      <c r="S16" s="6" t="s">
        <v>14</v>
      </c>
      <c r="T16" s="6" t="s">
        <v>14</v>
      </c>
      <c r="U16" s="6" t="s">
        <v>14</v>
      </c>
      <c r="V16" s="6" t="s">
        <v>14</v>
      </c>
      <c r="W16" s="6" t="s">
        <v>14</v>
      </c>
      <c r="X16" s="6">
        <v>4</v>
      </c>
      <c r="Y16" s="6">
        <v>5</v>
      </c>
      <c r="Z16" s="6">
        <v>4</v>
      </c>
      <c r="AA16" s="6">
        <v>5</v>
      </c>
      <c r="AB16" s="6">
        <v>5</v>
      </c>
      <c r="AC16" s="6" t="s">
        <v>14</v>
      </c>
      <c r="AD16" s="26">
        <v>4.8</v>
      </c>
      <c r="AE16" s="6" t="s">
        <v>14</v>
      </c>
      <c r="AF16" s="6" t="s">
        <v>14</v>
      </c>
      <c r="AG16" s="6" t="s">
        <v>14</v>
      </c>
      <c r="AH16" s="6" t="s">
        <v>14</v>
      </c>
      <c r="AI16" s="6" t="s">
        <v>14</v>
      </c>
      <c r="AJ16" s="6" t="s">
        <v>14</v>
      </c>
      <c r="AK16" s="6">
        <v>5</v>
      </c>
      <c r="AL16" s="6">
        <v>5</v>
      </c>
      <c r="AM16" s="6">
        <v>5</v>
      </c>
      <c r="AN16" s="6">
        <v>5</v>
      </c>
      <c r="AO16" s="6">
        <v>5</v>
      </c>
      <c r="AP16" s="26">
        <v>5</v>
      </c>
      <c r="AQ16" s="33" t="s">
        <v>14</v>
      </c>
      <c r="AR16" s="33" t="s">
        <v>14</v>
      </c>
      <c r="AS16" s="33" t="s">
        <v>14</v>
      </c>
      <c r="AT16" s="33" t="s">
        <v>14</v>
      </c>
      <c r="AU16" s="33"/>
      <c r="AV16" s="33">
        <v>5</v>
      </c>
      <c r="AW16" s="33">
        <v>5</v>
      </c>
      <c r="AX16" s="33">
        <v>5</v>
      </c>
      <c r="AY16" s="33">
        <v>5</v>
      </c>
      <c r="AZ16" s="33" t="s">
        <v>14</v>
      </c>
      <c r="BA16" s="26">
        <v>5</v>
      </c>
      <c r="BB16" s="33" t="s">
        <v>14</v>
      </c>
      <c r="BC16" s="33" t="s">
        <v>14</v>
      </c>
      <c r="BD16" s="33" t="s">
        <v>14</v>
      </c>
      <c r="BE16" s="33" t="s">
        <v>14</v>
      </c>
      <c r="BF16" s="33" t="s">
        <v>14</v>
      </c>
      <c r="BG16" s="33" t="s">
        <v>14</v>
      </c>
      <c r="BH16" s="33">
        <v>5</v>
      </c>
      <c r="BI16" s="33">
        <v>5</v>
      </c>
      <c r="BJ16" s="33">
        <v>5</v>
      </c>
      <c r="BK16" s="33">
        <v>5</v>
      </c>
      <c r="BL16" s="26">
        <v>5</v>
      </c>
      <c r="BM16" s="33" t="s">
        <v>14</v>
      </c>
      <c r="BN16" s="33" t="s">
        <v>14</v>
      </c>
      <c r="BO16" s="33">
        <v>5</v>
      </c>
      <c r="BP16" s="33">
        <v>5</v>
      </c>
      <c r="BQ16" s="33">
        <v>5</v>
      </c>
      <c r="BR16" s="33">
        <v>5</v>
      </c>
      <c r="BS16" s="33">
        <v>5</v>
      </c>
      <c r="BT16" s="33">
        <v>5</v>
      </c>
      <c r="BU16" s="33">
        <v>5</v>
      </c>
      <c r="BV16" s="33">
        <v>5</v>
      </c>
      <c r="BW16" s="35">
        <v>5</v>
      </c>
      <c r="BX16" s="26">
        <v>5</v>
      </c>
      <c r="BY16" s="35"/>
      <c r="BZ16" s="35"/>
      <c r="CA16" s="35"/>
      <c r="CB16" s="35"/>
      <c r="CC16" s="35"/>
      <c r="CD16" s="35"/>
      <c r="CE16" s="35"/>
      <c r="CF16" s="35"/>
      <c r="CG16" s="36"/>
      <c r="CH16" s="36"/>
      <c r="CI16" s="26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26"/>
      <c r="CU16" s="26">
        <v>4.5</v>
      </c>
    </row>
    <row r="17" spans="1:159" ht="12.75" thickBot="1" x14ac:dyDescent="0.25">
      <c r="B17" s="3">
        <v>8</v>
      </c>
      <c r="C17" s="4">
        <v>1812040</v>
      </c>
      <c r="D17" s="41" t="s">
        <v>14</v>
      </c>
      <c r="E17" s="41" t="s">
        <v>14</v>
      </c>
      <c r="F17" s="41" t="s">
        <v>14</v>
      </c>
      <c r="G17" s="41" t="s">
        <v>14</v>
      </c>
      <c r="H17" s="41" t="s">
        <v>14</v>
      </c>
      <c r="I17" s="41" t="s">
        <v>14</v>
      </c>
      <c r="J17" s="41" t="s">
        <v>14</v>
      </c>
      <c r="K17" s="41" t="s">
        <v>14</v>
      </c>
      <c r="L17" s="41" t="s">
        <v>14</v>
      </c>
      <c r="M17" s="41" t="s">
        <v>14</v>
      </c>
      <c r="N17" s="6">
        <v>4</v>
      </c>
      <c r="O17" s="6">
        <v>4</v>
      </c>
      <c r="P17" s="26">
        <f t="shared" si="0"/>
        <v>4</v>
      </c>
      <c r="Q17" s="6" t="s">
        <v>14</v>
      </c>
      <c r="R17" s="6" t="s">
        <v>14</v>
      </c>
      <c r="S17" s="6" t="s">
        <v>14</v>
      </c>
      <c r="T17" s="6" t="s">
        <v>14</v>
      </c>
      <c r="U17" s="6" t="s">
        <v>14</v>
      </c>
      <c r="V17" s="6" t="s">
        <v>14</v>
      </c>
      <c r="W17" s="6" t="s">
        <v>14</v>
      </c>
      <c r="X17" s="6">
        <v>4</v>
      </c>
      <c r="Y17" s="6">
        <v>3</v>
      </c>
      <c r="Z17" s="6">
        <v>4</v>
      </c>
      <c r="AA17" s="6">
        <v>4</v>
      </c>
      <c r="AB17" s="6">
        <v>4</v>
      </c>
      <c r="AC17" s="6" t="s">
        <v>14</v>
      </c>
      <c r="AD17" s="26">
        <v>3.8</v>
      </c>
      <c r="AE17" s="6" t="s">
        <v>14</v>
      </c>
      <c r="AF17" s="6" t="s">
        <v>14</v>
      </c>
      <c r="AG17" s="6" t="s">
        <v>14</v>
      </c>
      <c r="AH17" s="6" t="s">
        <v>14</v>
      </c>
      <c r="AI17" s="6" t="s">
        <v>14</v>
      </c>
      <c r="AJ17" s="6" t="s">
        <v>14</v>
      </c>
      <c r="AK17" s="6">
        <v>4</v>
      </c>
      <c r="AL17" s="6">
        <v>4</v>
      </c>
      <c r="AM17" s="6">
        <v>4</v>
      </c>
      <c r="AN17" s="6">
        <v>4</v>
      </c>
      <c r="AO17" s="6">
        <v>5</v>
      </c>
      <c r="AP17" s="26">
        <v>4.2</v>
      </c>
      <c r="AQ17" s="33" t="s">
        <v>14</v>
      </c>
      <c r="AR17" s="33" t="s">
        <v>14</v>
      </c>
      <c r="AS17" s="33" t="s">
        <v>14</v>
      </c>
      <c r="AT17" s="33" t="s">
        <v>14</v>
      </c>
      <c r="AU17" s="33"/>
      <c r="AV17" s="33">
        <v>4</v>
      </c>
      <c r="AW17" s="33">
        <v>4</v>
      </c>
      <c r="AX17" s="33">
        <v>4</v>
      </c>
      <c r="AY17" s="33">
        <v>4</v>
      </c>
      <c r="AZ17" s="33" t="s">
        <v>14</v>
      </c>
      <c r="BA17" s="26">
        <v>4</v>
      </c>
      <c r="BB17" s="33" t="s">
        <v>14</v>
      </c>
      <c r="BC17" s="33" t="s">
        <v>14</v>
      </c>
      <c r="BD17" s="33" t="s">
        <v>14</v>
      </c>
      <c r="BE17" s="33" t="s">
        <v>14</v>
      </c>
      <c r="BF17" s="33" t="s">
        <v>14</v>
      </c>
      <c r="BG17" s="33" t="s">
        <v>14</v>
      </c>
      <c r="BH17" s="33">
        <v>4</v>
      </c>
      <c r="BI17" s="33">
        <v>4</v>
      </c>
      <c r="BJ17" s="33">
        <v>4</v>
      </c>
      <c r="BK17" s="33">
        <v>4</v>
      </c>
      <c r="BL17" s="26">
        <v>4</v>
      </c>
      <c r="BM17" s="33" t="s">
        <v>14</v>
      </c>
      <c r="BN17" s="33" t="s">
        <v>14</v>
      </c>
      <c r="BO17" s="33">
        <v>3</v>
      </c>
      <c r="BP17" s="33">
        <v>3</v>
      </c>
      <c r="BQ17" s="33">
        <v>4</v>
      </c>
      <c r="BR17" s="33">
        <v>3</v>
      </c>
      <c r="BS17" s="33">
        <v>3</v>
      </c>
      <c r="BT17" s="33">
        <v>3</v>
      </c>
      <c r="BU17" s="33">
        <v>3</v>
      </c>
      <c r="BV17" s="33">
        <v>4</v>
      </c>
      <c r="BW17" s="35">
        <v>3</v>
      </c>
      <c r="BX17" s="26">
        <v>3.2</v>
      </c>
      <c r="BY17" s="35"/>
      <c r="BZ17" s="35"/>
      <c r="CA17" s="35"/>
      <c r="CB17" s="35"/>
      <c r="CC17" s="35"/>
      <c r="CD17" s="35"/>
      <c r="CE17" s="35"/>
      <c r="CF17" s="35"/>
      <c r="CG17" s="36"/>
      <c r="CH17" s="36"/>
      <c r="CI17" s="26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26"/>
      <c r="CU17" s="26">
        <v>4</v>
      </c>
    </row>
    <row r="18" spans="1:159" ht="12.75" thickBot="1" x14ac:dyDescent="0.25">
      <c r="B18" s="3">
        <v>9</v>
      </c>
      <c r="C18" s="4">
        <v>1812050</v>
      </c>
      <c r="D18" s="41" t="s">
        <v>14</v>
      </c>
      <c r="E18" s="41" t="s">
        <v>14</v>
      </c>
      <c r="F18" s="41" t="s">
        <v>14</v>
      </c>
      <c r="G18" s="41" t="s">
        <v>14</v>
      </c>
      <c r="H18" s="41" t="s">
        <v>14</v>
      </c>
      <c r="I18" s="41" t="s">
        <v>14</v>
      </c>
      <c r="J18" s="41" t="s">
        <v>14</v>
      </c>
      <c r="K18" s="41" t="s">
        <v>14</v>
      </c>
      <c r="L18" s="41" t="s">
        <v>14</v>
      </c>
      <c r="M18" s="41" t="s">
        <v>14</v>
      </c>
      <c r="N18" s="6">
        <v>5</v>
      </c>
      <c r="O18" s="6">
        <v>5</v>
      </c>
      <c r="P18" s="26">
        <f t="shared" si="0"/>
        <v>5</v>
      </c>
      <c r="Q18" s="6" t="s">
        <v>14</v>
      </c>
      <c r="R18" s="6" t="s">
        <v>14</v>
      </c>
      <c r="S18" s="6" t="s">
        <v>14</v>
      </c>
      <c r="T18" s="6" t="s">
        <v>14</v>
      </c>
      <c r="U18" s="6" t="s">
        <v>14</v>
      </c>
      <c r="V18" s="6" t="s">
        <v>14</v>
      </c>
      <c r="W18" s="6" t="s">
        <v>14</v>
      </c>
      <c r="X18" s="6">
        <v>5</v>
      </c>
      <c r="Y18" s="6">
        <v>5</v>
      </c>
      <c r="Z18" s="6">
        <v>5</v>
      </c>
      <c r="AA18" s="6">
        <v>5</v>
      </c>
      <c r="AB18" s="6">
        <v>5</v>
      </c>
      <c r="AC18" s="6" t="s">
        <v>14</v>
      </c>
      <c r="AD18" s="26">
        <v>5</v>
      </c>
      <c r="AE18" s="6" t="s">
        <v>14</v>
      </c>
      <c r="AF18" s="6" t="s">
        <v>14</v>
      </c>
      <c r="AG18" s="6" t="s">
        <v>14</v>
      </c>
      <c r="AH18" s="6" t="s">
        <v>14</v>
      </c>
      <c r="AI18" s="6" t="s">
        <v>14</v>
      </c>
      <c r="AJ18" s="6" t="s">
        <v>14</v>
      </c>
      <c r="AK18" s="6">
        <v>5</v>
      </c>
      <c r="AL18" s="6">
        <v>5</v>
      </c>
      <c r="AM18" s="6">
        <v>5</v>
      </c>
      <c r="AN18" s="6">
        <v>5</v>
      </c>
      <c r="AO18" s="6">
        <v>5</v>
      </c>
      <c r="AP18" s="26">
        <v>5</v>
      </c>
      <c r="AQ18" s="33" t="s">
        <v>14</v>
      </c>
      <c r="AR18" s="33" t="s">
        <v>14</v>
      </c>
      <c r="AS18" s="33" t="s">
        <v>14</v>
      </c>
      <c r="AT18" s="33"/>
      <c r="AU18" s="33" t="s">
        <v>14</v>
      </c>
      <c r="AV18" s="33">
        <v>5</v>
      </c>
      <c r="AW18" s="33">
        <v>5</v>
      </c>
      <c r="AX18" s="33">
        <v>5</v>
      </c>
      <c r="AY18" s="33">
        <v>5</v>
      </c>
      <c r="AZ18" s="33" t="s">
        <v>14</v>
      </c>
      <c r="BA18" s="26">
        <v>5</v>
      </c>
      <c r="BB18" s="33" t="s">
        <v>14</v>
      </c>
      <c r="BC18" s="33" t="s">
        <v>14</v>
      </c>
      <c r="BD18" s="33" t="s">
        <v>14</v>
      </c>
      <c r="BE18" s="33" t="s">
        <v>14</v>
      </c>
      <c r="BF18" s="33" t="s">
        <v>14</v>
      </c>
      <c r="BG18" s="33" t="s">
        <v>14</v>
      </c>
      <c r="BH18" s="33">
        <v>5</v>
      </c>
      <c r="BI18" s="33">
        <v>5</v>
      </c>
      <c r="BJ18" s="33">
        <v>5</v>
      </c>
      <c r="BK18" s="33">
        <v>5</v>
      </c>
      <c r="BL18" s="26">
        <v>5</v>
      </c>
      <c r="BM18" s="33" t="s">
        <v>14</v>
      </c>
      <c r="BN18" s="33" t="s">
        <v>14</v>
      </c>
      <c r="BO18" s="33">
        <v>5</v>
      </c>
      <c r="BP18" s="33">
        <v>5</v>
      </c>
      <c r="BQ18" s="33">
        <v>5</v>
      </c>
      <c r="BR18" s="33">
        <v>5</v>
      </c>
      <c r="BS18" s="33">
        <v>5</v>
      </c>
      <c r="BT18" s="33">
        <v>5</v>
      </c>
      <c r="BU18" s="33">
        <v>5</v>
      </c>
      <c r="BV18" s="33">
        <v>5</v>
      </c>
      <c r="BW18" s="35">
        <v>5</v>
      </c>
      <c r="BX18" s="26">
        <v>5</v>
      </c>
      <c r="BY18" s="35"/>
      <c r="BZ18" s="35"/>
      <c r="CA18" s="35"/>
      <c r="CB18" s="35"/>
      <c r="CC18" s="35"/>
      <c r="CD18" s="35"/>
      <c r="CE18" s="35"/>
      <c r="CF18" s="35"/>
      <c r="CG18" s="36"/>
      <c r="CH18" s="36"/>
      <c r="CI18" s="26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26"/>
      <c r="CU18" s="26">
        <v>5</v>
      </c>
    </row>
    <row r="19" spans="1:159" ht="12.75" hidden="1" thickBot="1" x14ac:dyDescent="0.25">
      <c r="B19" s="3">
        <v>10</v>
      </c>
      <c r="C19" s="4">
        <v>1812037</v>
      </c>
      <c r="D19" s="41" t="s">
        <v>14</v>
      </c>
      <c r="E19" s="41" t="s">
        <v>14</v>
      </c>
      <c r="F19" s="41" t="s">
        <v>14</v>
      </c>
      <c r="G19" s="41" t="s">
        <v>14</v>
      </c>
      <c r="H19" s="41" t="s">
        <v>14</v>
      </c>
      <c r="I19" s="41" t="s">
        <v>14</v>
      </c>
      <c r="J19" s="41" t="s">
        <v>14</v>
      </c>
      <c r="K19" s="41" t="s">
        <v>14</v>
      </c>
      <c r="L19" s="41" t="s">
        <v>14</v>
      </c>
      <c r="M19" s="41" t="s">
        <v>14</v>
      </c>
      <c r="N19" s="6">
        <v>5</v>
      </c>
      <c r="O19" s="6">
        <v>5</v>
      </c>
      <c r="P19" s="26">
        <f t="shared" si="0"/>
        <v>5</v>
      </c>
      <c r="Q19" s="6" t="s">
        <v>14</v>
      </c>
      <c r="R19" s="6" t="s">
        <v>14</v>
      </c>
      <c r="S19" s="6" t="s">
        <v>14</v>
      </c>
      <c r="T19" s="6" t="s">
        <v>14</v>
      </c>
      <c r="U19" s="6" t="s">
        <v>14</v>
      </c>
      <c r="V19" s="6" t="s">
        <v>14</v>
      </c>
      <c r="W19" s="6" t="s">
        <v>14</v>
      </c>
      <c r="X19" s="6">
        <v>4</v>
      </c>
      <c r="Y19" s="6">
        <v>5</v>
      </c>
      <c r="Z19" s="6">
        <v>5</v>
      </c>
      <c r="AA19" s="6">
        <v>5</v>
      </c>
      <c r="AB19" s="6">
        <v>5</v>
      </c>
      <c r="AC19" s="6" t="s">
        <v>59</v>
      </c>
      <c r="AD19" s="26">
        <v>4.8</v>
      </c>
      <c r="AE19" s="6" t="s">
        <v>14</v>
      </c>
      <c r="AF19" s="6" t="s">
        <v>14</v>
      </c>
      <c r="AG19" s="6" t="s">
        <v>14</v>
      </c>
      <c r="AH19" s="6" t="s">
        <v>14</v>
      </c>
      <c r="AI19" s="6" t="s">
        <v>14</v>
      </c>
      <c r="AJ19" s="6" t="s">
        <v>14</v>
      </c>
      <c r="AK19" s="6">
        <v>5</v>
      </c>
      <c r="AL19" s="6">
        <v>5</v>
      </c>
      <c r="AM19" s="6">
        <v>4</v>
      </c>
      <c r="AN19" s="6">
        <v>5</v>
      </c>
      <c r="AO19" s="6">
        <v>5</v>
      </c>
      <c r="AP19" s="26">
        <v>4.8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26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6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6"/>
      <c r="BX19" s="26"/>
      <c r="BY19" s="35"/>
      <c r="BZ19" s="35"/>
      <c r="CA19" s="35"/>
      <c r="CB19" s="35"/>
      <c r="CC19" s="35"/>
      <c r="CD19" s="35"/>
      <c r="CE19" s="35"/>
      <c r="CF19" s="35"/>
      <c r="CG19" s="36"/>
      <c r="CH19" s="36"/>
      <c r="CI19" s="26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26"/>
      <c r="CU19" s="26">
        <v>5</v>
      </c>
    </row>
    <row r="20" spans="1:159" ht="12.75" thickBot="1" x14ac:dyDescent="0.25">
      <c r="B20" s="38">
        <v>10</v>
      </c>
      <c r="C20" s="4">
        <v>1812038</v>
      </c>
      <c r="D20" s="41" t="s">
        <v>14</v>
      </c>
      <c r="E20" s="41" t="s">
        <v>14</v>
      </c>
      <c r="F20" s="41" t="s">
        <v>14</v>
      </c>
      <c r="G20" s="41" t="s">
        <v>14</v>
      </c>
      <c r="H20" s="41" t="s">
        <v>14</v>
      </c>
      <c r="I20" s="41" t="s">
        <v>14</v>
      </c>
      <c r="J20" s="41" t="s">
        <v>14</v>
      </c>
      <c r="K20" s="41" t="s">
        <v>14</v>
      </c>
      <c r="L20" s="41" t="s">
        <v>14</v>
      </c>
      <c r="M20" s="41" t="s">
        <v>14</v>
      </c>
      <c r="N20" s="6">
        <v>5</v>
      </c>
      <c r="O20" s="6">
        <v>5</v>
      </c>
      <c r="P20" s="26">
        <v>5</v>
      </c>
      <c r="Q20" s="6" t="s">
        <v>14</v>
      </c>
      <c r="R20" s="6" t="s">
        <v>14</v>
      </c>
      <c r="S20" s="6" t="s">
        <v>14</v>
      </c>
      <c r="T20" s="6" t="s">
        <v>14</v>
      </c>
      <c r="U20" s="6" t="s">
        <v>14</v>
      </c>
      <c r="V20" s="6" t="s">
        <v>14</v>
      </c>
      <c r="W20" s="6" t="s">
        <v>14</v>
      </c>
      <c r="X20" s="6">
        <v>5</v>
      </c>
      <c r="Y20" s="6">
        <v>5</v>
      </c>
      <c r="Z20" s="6">
        <v>4</v>
      </c>
      <c r="AA20" s="6">
        <v>5</v>
      </c>
      <c r="AB20" s="6">
        <v>5</v>
      </c>
      <c r="AC20" s="6" t="s">
        <v>14</v>
      </c>
      <c r="AD20" s="26">
        <v>4.8</v>
      </c>
      <c r="AE20" s="6" t="s">
        <v>14</v>
      </c>
      <c r="AF20" s="6" t="s">
        <v>14</v>
      </c>
      <c r="AG20" s="6" t="s">
        <v>14</v>
      </c>
      <c r="AH20" s="6" t="s">
        <v>14</v>
      </c>
      <c r="AI20" s="6" t="s">
        <v>14</v>
      </c>
      <c r="AJ20" s="6" t="s">
        <v>14</v>
      </c>
      <c r="AK20" s="6">
        <v>5</v>
      </c>
      <c r="AL20" s="6">
        <v>5</v>
      </c>
      <c r="AM20" s="6">
        <v>5</v>
      </c>
      <c r="AN20" s="6">
        <v>4</v>
      </c>
      <c r="AO20" s="6">
        <v>5</v>
      </c>
      <c r="AP20" s="26">
        <v>4.8</v>
      </c>
      <c r="AQ20" s="33" t="s">
        <v>14</v>
      </c>
      <c r="AR20" s="33" t="s">
        <v>14</v>
      </c>
      <c r="AS20" s="33" t="s">
        <v>14</v>
      </c>
      <c r="AT20" s="33"/>
      <c r="AU20" s="33" t="s">
        <v>14</v>
      </c>
      <c r="AV20" s="33">
        <v>5</v>
      </c>
      <c r="AW20" s="33">
        <v>5</v>
      </c>
      <c r="AX20" s="33">
        <v>5</v>
      </c>
      <c r="AY20" s="33">
        <v>5</v>
      </c>
      <c r="AZ20" s="33" t="s">
        <v>14</v>
      </c>
      <c r="BA20" s="26">
        <v>5</v>
      </c>
      <c r="BB20" s="33" t="s">
        <v>14</v>
      </c>
      <c r="BC20" s="33" t="s">
        <v>14</v>
      </c>
      <c r="BD20" s="33" t="s">
        <v>14</v>
      </c>
      <c r="BE20" s="33" t="s">
        <v>14</v>
      </c>
      <c r="BF20" s="33" t="s">
        <v>14</v>
      </c>
      <c r="BG20" s="33" t="s">
        <v>14</v>
      </c>
      <c r="BH20" s="33">
        <v>5</v>
      </c>
      <c r="BI20" s="33">
        <v>5</v>
      </c>
      <c r="BJ20" s="33">
        <v>5</v>
      </c>
      <c r="BK20" s="33">
        <v>5</v>
      </c>
      <c r="BL20" s="26">
        <v>5</v>
      </c>
      <c r="BM20" s="33" t="s">
        <v>14</v>
      </c>
      <c r="BN20" s="33" t="s">
        <v>14</v>
      </c>
      <c r="BO20" s="33">
        <v>5</v>
      </c>
      <c r="BP20" s="33">
        <v>5</v>
      </c>
      <c r="BQ20" s="33">
        <v>5</v>
      </c>
      <c r="BR20" s="33">
        <v>5</v>
      </c>
      <c r="BS20" s="33">
        <v>5</v>
      </c>
      <c r="BT20" s="33">
        <v>5</v>
      </c>
      <c r="BU20" s="33">
        <v>5</v>
      </c>
      <c r="BV20" s="33">
        <v>5</v>
      </c>
      <c r="BW20" s="36">
        <v>5</v>
      </c>
      <c r="BX20" s="26">
        <v>5</v>
      </c>
      <c r="BY20" s="35"/>
      <c r="BZ20" s="35"/>
      <c r="CA20" s="35"/>
      <c r="CB20" s="35"/>
      <c r="CC20" s="35"/>
      <c r="CD20" s="35"/>
      <c r="CE20" s="35"/>
      <c r="CF20" s="35"/>
      <c r="CG20" s="36"/>
      <c r="CH20" s="36"/>
      <c r="CI20" s="26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26"/>
      <c r="CU20" s="26">
        <v>5</v>
      </c>
    </row>
    <row r="21" spans="1:159" ht="12.75" thickBot="1" x14ac:dyDescent="0.25">
      <c r="B21" s="38">
        <v>11</v>
      </c>
      <c r="C21" s="4">
        <v>1812046</v>
      </c>
      <c r="D21" s="41" t="s">
        <v>14</v>
      </c>
      <c r="E21" s="41" t="s">
        <v>14</v>
      </c>
      <c r="F21" s="41" t="s">
        <v>14</v>
      </c>
      <c r="G21" s="41" t="s">
        <v>14</v>
      </c>
      <c r="H21" s="41" t="s">
        <v>14</v>
      </c>
      <c r="I21" s="41" t="s">
        <v>14</v>
      </c>
      <c r="J21" s="41" t="s">
        <v>14</v>
      </c>
      <c r="K21" s="41" t="s">
        <v>14</v>
      </c>
      <c r="L21" s="41" t="s">
        <v>14</v>
      </c>
      <c r="M21" s="41" t="s">
        <v>14</v>
      </c>
      <c r="N21" s="6">
        <v>5</v>
      </c>
      <c r="O21" s="6">
        <v>5</v>
      </c>
      <c r="P21" s="26">
        <v>5</v>
      </c>
      <c r="Q21" s="6" t="s">
        <v>14</v>
      </c>
      <c r="R21" s="6" t="s">
        <v>14</v>
      </c>
      <c r="S21" s="6" t="s">
        <v>14</v>
      </c>
      <c r="T21" s="6" t="s">
        <v>14</v>
      </c>
      <c r="U21" s="6" t="s">
        <v>14</v>
      </c>
      <c r="V21" s="6" t="s">
        <v>14</v>
      </c>
      <c r="W21" s="6" t="s">
        <v>14</v>
      </c>
      <c r="X21" s="6">
        <v>5</v>
      </c>
      <c r="Y21" s="6">
        <v>5</v>
      </c>
      <c r="Z21" s="6">
        <v>4</v>
      </c>
      <c r="AA21" s="6">
        <v>5</v>
      </c>
      <c r="AB21" s="6">
        <v>5</v>
      </c>
      <c r="AC21" s="6" t="s">
        <v>14</v>
      </c>
      <c r="AD21" s="26">
        <v>4.8</v>
      </c>
      <c r="AE21" s="6" t="s">
        <v>14</v>
      </c>
      <c r="AF21" s="6" t="s">
        <v>14</v>
      </c>
      <c r="AG21" s="6" t="s">
        <v>14</v>
      </c>
      <c r="AH21" s="6" t="s">
        <v>14</v>
      </c>
      <c r="AI21" s="6" t="s">
        <v>14</v>
      </c>
      <c r="AJ21" s="6" t="s">
        <v>14</v>
      </c>
      <c r="AK21" s="6">
        <v>5</v>
      </c>
      <c r="AL21" s="6">
        <v>5</v>
      </c>
      <c r="AM21" s="6">
        <v>5</v>
      </c>
      <c r="AN21" s="6">
        <v>4</v>
      </c>
      <c r="AO21" s="6">
        <v>5</v>
      </c>
      <c r="AP21" s="26">
        <v>4.8</v>
      </c>
      <c r="AQ21" s="33" t="s">
        <v>14</v>
      </c>
      <c r="AR21" s="33" t="s">
        <v>14</v>
      </c>
      <c r="AS21" s="33" t="s">
        <v>14</v>
      </c>
      <c r="AT21" s="33"/>
      <c r="AU21" s="33" t="s">
        <v>14</v>
      </c>
      <c r="AV21" s="33">
        <v>5</v>
      </c>
      <c r="AW21" s="33">
        <v>5</v>
      </c>
      <c r="AX21" s="33">
        <v>5</v>
      </c>
      <c r="AY21" s="33">
        <v>5</v>
      </c>
      <c r="AZ21" s="33" t="s">
        <v>14</v>
      </c>
      <c r="BA21" s="26">
        <v>5</v>
      </c>
      <c r="BB21" s="33" t="s">
        <v>14</v>
      </c>
      <c r="BC21" s="33" t="s">
        <v>14</v>
      </c>
      <c r="BD21" s="33" t="s">
        <v>14</v>
      </c>
      <c r="BE21" s="33" t="s">
        <v>14</v>
      </c>
      <c r="BF21" s="33" t="s">
        <v>14</v>
      </c>
      <c r="BG21" s="33" t="s">
        <v>14</v>
      </c>
      <c r="BH21" s="33">
        <v>5</v>
      </c>
      <c r="BI21" s="33">
        <v>5</v>
      </c>
      <c r="BJ21" s="33">
        <v>5</v>
      </c>
      <c r="BK21" s="33">
        <v>5</v>
      </c>
      <c r="BL21" s="26">
        <v>5</v>
      </c>
      <c r="BM21" s="33" t="s">
        <v>14</v>
      </c>
      <c r="BN21" s="33" t="s">
        <v>14</v>
      </c>
      <c r="BO21" s="33">
        <v>5</v>
      </c>
      <c r="BP21" s="33">
        <v>5</v>
      </c>
      <c r="BQ21" s="33">
        <v>5</v>
      </c>
      <c r="BR21" s="33">
        <v>5</v>
      </c>
      <c r="BS21" s="33">
        <v>5</v>
      </c>
      <c r="BT21" s="33">
        <v>5</v>
      </c>
      <c r="BU21" s="33">
        <v>5</v>
      </c>
      <c r="BV21" s="33">
        <v>5</v>
      </c>
      <c r="BW21" s="36">
        <v>5</v>
      </c>
      <c r="BX21" s="26">
        <v>5</v>
      </c>
      <c r="BY21" s="35"/>
      <c r="BZ21" s="35"/>
      <c r="CA21" s="35"/>
      <c r="CB21" s="35"/>
      <c r="CC21" s="35"/>
      <c r="CD21" s="35"/>
      <c r="CE21" s="35"/>
      <c r="CF21" s="35"/>
      <c r="CG21" s="36"/>
      <c r="CH21" s="36"/>
      <c r="CI21" s="26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26"/>
      <c r="CU21" s="26">
        <v>5</v>
      </c>
    </row>
    <row r="22" spans="1:159" ht="12.75" thickBot="1" x14ac:dyDescent="0.25">
      <c r="B22" s="38">
        <v>12</v>
      </c>
      <c r="C22" s="4">
        <v>1812041</v>
      </c>
      <c r="D22" s="41" t="s">
        <v>14</v>
      </c>
      <c r="E22" s="41" t="s">
        <v>14</v>
      </c>
      <c r="F22" s="41" t="s">
        <v>14</v>
      </c>
      <c r="G22" s="41" t="s">
        <v>14</v>
      </c>
      <c r="H22" s="41" t="s">
        <v>14</v>
      </c>
      <c r="I22" s="41" t="s">
        <v>14</v>
      </c>
      <c r="J22" s="41" t="s">
        <v>14</v>
      </c>
      <c r="K22" s="41" t="s">
        <v>14</v>
      </c>
      <c r="L22" s="41" t="s">
        <v>14</v>
      </c>
      <c r="M22" s="41" t="s">
        <v>14</v>
      </c>
      <c r="N22" s="6">
        <v>4</v>
      </c>
      <c r="O22" s="6">
        <v>5</v>
      </c>
      <c r="P22" s="26">
        <v>4.5</v>
      </c>
      <c r="Q22" s="6" t="s">
        <v>14</v>
      </c>
      <c r="R22" s="6" t="s">
        <v>14</v>
      </c>
      <c r="S22" s="6" t="s">
        <v>14</v>
      </c>
      <c r="T22" s="6" t="s">
        <v>14</v>
      </c>
      <c r="U22" s="6" t="s">
        <v>14</v>
      </c>
      <c r="V22" s="6" t="s">
        <v>14</v>
      </c>
      <c r="W22" s="6" t="s">
        <v>14</v>
      </c>
      <c r="X22" s="6">
        <v>4</v>
      </c>
      <c r="Y22" s="6">
        <v>4</v>
      </c>
      <c r="Z22" s="6">
        <v>4</v>
      </c>
      <c r="AA22" s="6">
        <v>5</v>
      </c>
      <c r="AB22" s="6">
        <v>5</v>
      </c>
      <c r="AC22" s="6" t="s">
        <v>14</v>
      </c>
      <c r="AD22" s="26">
        <v>4.4000000000000004</v>
      </c>
      <c r="AE22" s="6" t="s">
        <v>14</v>
      </c>
      <c r="AF22" s="6" t="s">
        <v>14</v>
      </c>
      <c r="AG22" s="6" t="s">
        <v>14</v>
      </c>
      <c r="AH22" s="6" t="s">
        <v>14</v>
      </c>
      <c r="AI22" s="6" t="s">
        <v>14</v>
      </c>
      <c r="AJ22" s="6" t="s">
        <v>14</v>
      </c>
      <c r="AK22" s="6">
        <v>5</v>
      </c>
      <c r="AL22" s="6">
        <v>4</v>
      </c>
      <c r="AM22" s="6">
        <v>4</v>
      </c>
      <c r="AN22" s="6">
        <v>4</v>
      </c>
      <c r="AO22" s="6">
        <v>4</v>
      </c>
      <c r="AP22" s="26">
        <v>4.2</v>
      </c>
      <c r="AQ22" s="33" t="s">
        <v>14</v>
      </c>
      <c r="AR22" s="33" t="s">
        <v>14</v>
      </c>
      <c r="AS22" s="33" t="s">
        <v>14</v>
      </c>
      <c r="AT22" s="33" t="s">
        <v>14</v>
      </c>
      <c r="AU22" s="33"/>
      <c r="AV22" s="33">
        <v>5</v>
      </c>
      <c r="AW22" s="33">
        <v>4</v>
      </c>
      <c r="AX22" s="33">
        <v>5</v>
      </c>
      <c r="AY22" s="33">
        <v>5</v>
      </c>
      <c r="AZ22" s="33" t="s">
        <v>14</v>
      </c>
      <c r="BA22" s="26">
        <v>4.75</v>
      </c>
      <c r="BB22" s="33" t="s">
        <v>14</v>
      </c>
      <c r="BC22" s="33" t="s">
        <v>14</v>
      </c>
      <c r="BD22" s="33" t="s">
        <v>14</v>
      </c>
      <c r="BE22" s="33" t="s">
        <v>14</v>
      </c>
      <c r="BF22" s="33" t="s">
        <v>14</v>
      </c>
      <c r="BG22" s="33" t="s">
        <v>14</v>
      </c>
      <c r="BH22" s="33">
        <v>5</v>
      </c>
      <c r="BI22" s="33">
        <v>5</v>
      </c>
      <c r="BJ22" s="33">
        <v>5</v>
      </c>
      <c r="BK22" s="33">
        <v>5</v>
      </c>
      <c r="BL22" s="26">
        <v>5</v>
      </c>
      <c r="BM22" s="33" t="s">
        <v>14</v>
      </c>
      <c r="BN22" s="33" t="s">
        <v>14</v>
      </c>
      <c r="BO22" s="33">
        <v>4</v>
      </c>
      <c r="BP22" s="33">
        <v>5</v>
      </c>
      <c r="BQ22" s="33">
        <v>5</v>
      </c>
      <c r="BR22" s="33">
        <v>5</v>
      </c>
      <c r="BS22" s="33">
        <v>4</v>
      </c>
      <c r="BT22" s="33">
        <v>4</v>
      </c>
      <c r="BU22" s="33">
        <v>5</v>
      </c>
      <c r="BV22" s="33">
        <v>5</v>
      </c>
      <c r="BW22" s="36">
        <v>5</v>
      </c>
      <c r="BX22" s="26">
        <v>4.5999999999999996</v>
      </c>
      <c r="BY22" s="35"/>
      <c r="BZ22" s="35"/>
      <c r="CA22" s="35"/>
      <c r="CB22" s="35"/>
      <c r="CC22" s="35"/>
      <c r="CD22" s="35"/>
      <c r="CE22" s="35"/>
      <c r="CF22" s="35"/>
      <c r="CG22" s="36"/>
      <c r="CH22" s="36"/>
      <c r="CI22" s="26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26"/>
      <c r="CU22" s="26">
        <v>4.5</v>
      </c>
    </row>
    <row r="23" spans="1:159" ht="12.75" hidden="1" thickBot="1" x14ac:dyDescent="0.25">
      <c r="B23" s="38">
        <v>14</v>
      </c>
      <c r="C23" s="4">
        <v>1812048</v>
      </c>
      <c r="D23" s="41" t="s">
        <v>14</v>
      </c>
      <c r="E23" s="41" t="s">
        <v>14</v>
      </c>
      <c r="F23" s="41" t="s">
        <v>14</v>
      </c>
      <c r="G23" s="41" t="s">
        <v>14</v>
      </c>
      <c r="H23" s="41" t="s">
        <v>14</v>
      </c>
      <c r="I23" s="41" t="s">
        <v>14</v>
      </c>
      <c r="J23" s="41" t="s">
        <v>14</v>
      </c>
      <c r="K23" s="41" t="s">
        <v>14</v>
      </c>
      <c r="L23" s="41" t="s">
        <v>14</v>
      </c>
      <c r="M23" s="41" t="s">
        <v>14</v>
      </c>
      <c r="N23" s="6">
        <v>5</v>
      </c>
      <c r="O23" s="6">
        <v>5</v>
      </c>
      <c r="P23" s="26">
        <v>5</v>
      </c>
      <c r="Q23" s="6" t="s">
        <v>14</v>
      </c>
      <c r="R23" s="6" t="s">
        <v>14</v>
      </c>
      <c r="S23" s="6" t="s">
        <v>14</v>
      </c>
      <c r="T23" s="6" t="s">
        <v>14</v>
      </c>
      <c r="U23" s="6" t="s">
        <v>14</v>
      </c>
      <c r="V23" s="6" t="s">
        <v>14</v>
      </c>
      <c r="W23" s="6" t="s">
        <v>14</v>
      </c>
      <c r="X23" s="6">
        <v>5</v>
      </c>
      <c r="Y23" s="6">
        <v>5</v>
      </c>
      <c r="Z23" s="6">
        <v>5</v>
      </c>
      <c r="AA23" s="6">
        <v>5</v>
      </c>
      <c r="AB23" s="6">
        <v>5</v>
      </c>
      <c r="AC23" s="6" t="s">
        <v>14</v>
      </c>
      <c r="AD23" s="26">
        <v>5</v>
      </c>
      <c r="AE23" s="6" t="s">
        <v>14</v>
      </c>
      <c r="AF23" s="6" t="s">
        <v>14</v>
      </c>
      <c r="AG23" s="6" t="s">
        <v>14</v>
      </c>
      <c r="AH23" s="6" t="s">
        <v>14</v>
      </c>
      <c r="AI23" s="6" t="s">
        <v>14</v>
      </c>
      <c r="AJ23" s="6" t="s">
        <v>14</v>
      </c>
      <c r="AK23" s="6">
        <v>5</v>
      </c>
      <c r="AL23" s="6">
        <v>5</v>
      </c>
      <c r="AM23" s="6">
        <v>5</v>
      </c>
      <c r="AN23" s="6">
        <v>5</v>
      </c>
      <c r="AO23" s="6">
        <v>5</v>
      </c>
      <c r="AP23" s="26">
        <v>5</v>
      </c>
      <c r="AQ23" s="33" t="s">
        <v>14</v>
      </c>
      <c r="AR23" s="33" t="s">
        <v>14</v>
      </c>
      <c r="AS23" s="33" t="s">
        <v>14</v>
      </c>
      <c r="AT23" s="33" t="s">
        <v>14</v>
      </c>
      <c r="AU23" s="33"/>
      <c r="AV23" s="33">
        <v>5</v>
      </c>
      <c r="AW23" s="33">
        <v>5</v>
      </c>
      <c r="AX23" s="33">
        <v>5</v>
      </c>
      <c r="AY23" s="33">
        <v>5</v>
      </c>
      <c r="AZ23" s="33" t="s">
        <v>14</v>
      </c>
      <c r="BA23" s="26">
        <v>5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26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6"/>
      <c r="BX23" s="26"/>
      <c r="BY23" s="35"/>
      <c r="BZ23" s="35"/>
      <c r="CA23" s="35"/>
      <c r="CB23" s="35"/>
      <c r="CC23" s="35"/>
      <c r="CD23" s="35"/>
      <c r="CE23" s="35"/>
      <c r="CF23" s="35"/>
      <c r="CG23" s="36"/>
      <c r="CH23" s="36"/>
      <c r="CI23" s="26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26"/>
      <c r="CU23" s="26">
        <v>5</v>
      </c>
    </row>
    <row r="24" spans="1:159" ht="12.75" hidden="1" thickBot="1" x14ac:dyDescent="0.25">
      <c r="B24" s="38">
        <v>15</v>
      </c>
      <c r="C24" s="4">
        <v>1812045</v>
      </c>
      <c r="D24" s="41" t="s">
        <v>14</v>
      </c>
      <c r="E24" s="41" t="s">
        <v>14</v>
      </c>
      <c r="F24" s="41" t="s">
        <v>14</v>
      </c>
      <c r="G24" s="41" t="s">
        <v>14</v>
      </c>
      <c r="H24" s="41" t="s">
        <v>14</v>
      </c>
      <c r="I24" s="41" t="s">
        <v>14</v>
      </c>
      <c r="J24" s="41" t="s">
        <v>14</v>
      </c>
      <c r="K24" s="41" t="s">
        <v>14</v>
      </c>
      <c r="L24" s="41" t="s">
        <v>14</v>
      </c>
      <c r="M24" s="41" t="s">
        <v>14</v>
      </c>
      <c r="N24" s="6">
        <v>5</v>
      </c>
      <c r="O24" s="6">
        <v>5</v>
      </c>
      <c r="P24" s="26">
        <v>5</v>
      </c>
      <c r="Q24" s="6" t="s">
        <v>14</v>
      </c>
      <c r="R24" s="6" t="s">
        <v>14</v>
      </c>
      <c r="S24" s="6" t="s">
        <v>14</v>
      </c>
      <c r="T24" s="6" t="s">
        <v>14</v>
      </c>
      <c r="U24" s="6" t="s">
        <v>14</v>
      </c>
      <c r="V24" s="6" t="s">
        <v>14</v>
      </c>
      <c r="W24" s="6" t="s">
        <v>14</v>
      </c>
      <c r="X24" s="6">
        <v>3</v>
      </c>
      <c r="Y24" s="6">
        <v>4</v>
      </c>
      <c r="Z24" s="6">
        <v>4</v>
      </c>
      <c r="AA24" s="6">
        <v>4</v>
      </c>
      <c r="AB24" s="6">
        <v>5</v>
      </c>
      <c r="AC24" s="6" t="s">
        <v>14</v>
      </c>
      <c r="AD24" s="26">
        <v>4</v>
      </c>
      <c r="AE24" s="6" t="s">
        <v>14</v>
      </c>
      <c r="AF24" s="6" t="s">
        <v>14</v>
      </c>
      <c r="AG24" s="6" t="s">
        <v>14</v>
      </c>
      <c r="AH24" s="6" t="s">
        <v>14</v>
      </c>
      <c r="AI24" s="6" t="s">
        <v>14</v>
      </c>
      <c r="AJ24" s="6" t="s">
        <v>14</v>
      </c>
      <c r="AK24" s="6">
        <v>5</v>
      </c>
      <c r="AL24" s="6">
        <v>5</v>
      </c>
      <c r="AM24" s="6">
        <v>4</v>
      </c>
      <c r="AN24" s="6">
        <v>4</v>
      </c>
      <c r="AO24" s="6">
        <v>5</v>
      </c>
      <c r="AP24" s="26">
        <v>4.5999999999999996</v>
      </c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26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26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6"/>
      <c r="BX24" s="26"/>
      <c r="BY24" s="35"/>
      <c r="BZ24" s="35"/>
      <c r="CA24" s="35"/>
      <c r="CB24" s="35"/>
      <c r="CC24" s="35"/>
      <c r="CD24" s="35"/>
      <c r="CE24" s="35"/>
      <c r="CF24" s="35"/>
      <c r="CG24" s="36"/>
      <c r="CH24" s="36"/>
      <c r="CI24" s="26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26"/>
      <c r="CU24" s="26">
        <v>5</v>
      </c>
    </row>
    <row r="25" spans="1:159" ht="12.75" thickBot="1" x14ac:dyDescent="0.25">
      <c r="B25" s="38">
        <v>13</v>
      </c>
      <c r="C25" s="4">
        <v>1812039</v>
      </c>
      <c r="D25" s="41" t="s">
        <v>14</v>
      </c>
      <c r="E25" s="41" t="s">
        <v>14</v>
      </c>
      <c r="F25" s="41" t="s">
        <v>14</v>
      </c>
      <c r="G25" s="41" t="s">
        <v>14</v>
      </c>
      <c r="H25" s="41" t="s">
        <v>14</v>
      </c>
      <c r="I25" s="41" t="s">
        <v>14</v>
      </c>
      <c r="J25" s="41" t="s">
        <v>14</v>
      </c>
      <c r="K25" s="41" t="s">
        <v>14</v>
      </c>
      <c r="L25" s="41" t="s">
        <v>14</v>
      </c>
      <c r="M25" s="41" t="s">
        <v>14</v>
      </c>
      <c r="N25" s="6">
        <v>5</v>
      </c>
      <c r="O25" s="6">
        <v>5</v>
      </c>
      <c r="P25" s="26">
        <v>5</v>
      </c>
      <c r="Q25" s="6" t="s">
        <v>14</v>
      </c>
      <c r="R25" s="6" t="s">
        <v>14</v>
      </c>
      <c r="S25" s="6" t="s">
        <v>14</v>
      </c>
      <c r="T25" s="6" t="s">
        <v>14</v>
      </c>
      <c r="U25" s="6" t="s">
        <v>14</v>
      </c>
      <c r="V25" s="6" t="s">
        <v>14</v>
      </c>
      <c r="W25" s="6" t="s">
        <v>14</v>
      </c>
      <c r="X25" s="6">
        <v>3</v>
      </c>
      <c r="Y25" s="6">
        <v>5</v>
      </c>
      <c r="Z25" s="6">
        <v>4</v>
      </c>
      <c r="AA25" s="6">
        <v>5</v>
      </c>
      <c r="AB25" s="6">
        <v>5</v>
      </c>
      <c r="AC25" s="6" t="s">
        <v>14</v>
      </c>
      <c r="AD25" s="26">
        <v>4</v>
      </c>
      <c r="AE25" s="6" t="s">
        <v>14</v>
      </c>
      <c r="AF25" s="6" t="s">
        <v>14</v>
      </c>
      <c r="AG25" s="6" t="s">
        <v>14</v>
      </c>
      <c r="AH25" s="6" t="s">
        <v>14</v>
      </c>
      <c r="AI25" s="6" t="s">
        <v>14</v>
      </c>
      <c r="AJ25" s="6" t="s">
        <v>14</v>
      </c>
      <c r="AK25" s="6">
        <v>5</v>
      </c>
      <c r="AL25" s="6">
        <v>5</v>
      </c>
      <c r="AM25" s="6">
        <v>4</v>
      </c>
      <c r="AN25" s="6">
        <v>4</v>
      </c>
      <c r="AO25" s="6">
        <v>5</v>
      </c>
      <c r="AP25" s="26">
        <v>4.5999999999999996</v>
      </c>
      <c r="AQ25" s="33" t="s">
        <v>59</v>
      </c>
      <c r="AR25" s="33" t="s">
        <v>14</v>
      </c>
      <c r="AS25" s="33" t="s">
        <v>14</v>
      </c>
      <c r="AT25" s="33"/>
      <c r="AU25" s="33" t="s">
        <v>59</v>
      </c>
      <c r="AV25" s="33">
        <v>4</v>
      </c>
      <c r="AW25" s="33">
        <v>4</v>
      </c>
      <c r="AX25" s="33">
        <v>4</v>
      </c>
      <c r="AY25" s="33">
        <v>5</v>
      </c>
      <c r="AZ25" s="33" t="s">
        <v>14</v>
      </c>
      <c r="BA25" s="26">
        <v>4.25</v>
      </c>
      <c r="BB25" s="33" t="s">
        <v>14</v>
      </c>
      <c r="BC25" s="33" t="s">
        <v>14</v>
      </c>
      <c r="BD25" s="33" t="s">
        <v>14</v>
      </c>
      <c r="BE25" s="33" t="s">
        <v>14</v>
      </c>
      <c r="BF25" s="33" t="s">
        <v>14</v>
      </c>
      <c r="BG25" s="33" t="s">
        <v>14</v>
      </c>
      <c r="BH25" s="33">
        <v>5</v>
      </c>
      <c r="BI25" s="33">
        <v>5</v>
      </c>
      <c r="BJ25" s="33">
        <v>5</v>
      </c>
      <c r="BK25" s="33">
        <v>5</v>
      </c>
      <c r="BL25" s="26">
        <v>5</v>
      </c>
      <c r="BM25" s="33" t="s">
        <v>14</v>
      </c>
      <c r="BN25" s="33" t="s">
        <v>14</v>
      </c>
      <c r="BO25" s="33">
        <v>5</v>
      </c>
      <c r="BP25" s="33">
        <v>5</v>
      </c>
      <c r="BQ25" s="33">
        <v>5</v>
      </c>
      <c r="BR25" s="33">
        <v>5</v>
      </c>
      <c r="BS25" s="33">
        <v>5</v>
      </c>
      <c r="BT25" s="33">
        <v>5</v>
      </c>
      <c r="BU25" s="33">
        <v>5</v>
      </c>
      <c r="BV25" s="33">
        <v>5</v>
      </c>
      <c r="BW25" s="36">
        <v>5</v>
      </c>
      <c r="BX25" s="26">
        <v>5</v>
      </c>
      <c r="BY25" s="35"/>
      <c r="BZ25" s="35"/>
      <c r="CA25" s="35"/>
      <c r="CB25" s="35"/>
      <c r="CC25" s="35"/>
      <c r="CD25" s="35"/>
      <c r="CE25" s="35"/>
      <c r="CF25" s="35"/>
      <c r="CG25" s="36"/>
      <c r="CH25" s="36"/>
      <c r="CI25" s="26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26"/>
      <c r="CU25" s="26">
        <v>5</v>
      </c>
    </row>
    <row r="26" spans="1:159" ht="12.75" thickBot="1" x14ac:dyDescent="0.25">
      <c r="B26" s="38">
        <v>14</v>
      </c>
      <c r="C26" s="4">
        <v>1812047</v>
      </c>
      <c r="D26" s="41" t="s">
        <v>14</v>
      </c>
      <c r="E26" s="41" t="s">
        <v>14</v>
      </c>
      <c r="F26" s="41" t="s">
        <v>14</v>
      </c>
      <c r="G26" s="41" t="s">
        <v>14</v>
      </c>
      <c r="H26" s="41" t="s">
        <v>14</v>
      </c>
      <c r="I26" s="41" t="s">
        <v>14</v>
      </c>
      <c r="J26" s="41" t="s">
        <v>14</v>
      </c>
      <c r="K26" s="41" t="s">
        <v>14</v>
      </c>
      <c r="L26" s="41" t="s">
        <v>14</v>
      </c>
      <c r="M26" s="41" t="s">
        <v>14</v>
      </c>
      <c r="N26" s="6">
        <v>5</v>
      </c>
      <c r="O26" s="6">
        <v>5</v>
      </c>
      <c r="P26" s="26">
        <v>5</v>
      </c>
      <c r="Q26" s="6" t="s">
        <v>14</v>
      </c>
      <c r="R26" s="6" t="s">
        <v>14</v>
      </c>
      <c r="S26" s="6" t="s">
        <v>14</v>
      </c>
      <c r="T26" s="6" t="s">
        <v>14</v>
      </c>
      <c r="U26" s="6" t="s">
        <v>14</v>
      </c>
      <c r="V26" s="6" t="s">
        <v>14</v>
      </c>
      <c r="W26" s="6" t="s">
        <v>14</v>
      </c>
      <c r="X26" s="6">
        <v>5</v>
      </c>
      <c r="Y26" s="6">
        <v>5</v>
      </c>
      <c r="Z26" s="6">
        <v>5</v>
      </c>
      <c r="AA26" s="6">
        <v>5</v>
      </c>
      <c r="AB26" s="6">
        <v>5</v>
      </c>
      <c r="AC26" s="6" t="s">
        <v>14</v>
      </c>
      <c r="AD26" s="26">
        <v>5</v>
      </c>
      <c r="AE26" s="6" t="s">
        <v>14</v>
      </c>
      <c r="AF26" s="6" t="s">
        <v>14</v>
      </c>
      <c r="AG26" s="6" t="s">
        <v>14</v>
      </c>
      <c r="AH26" s="6" t="s">
        <v>14</v>
      </c>
      <c r="AI26" s="6" t="s">
        <v>14</v>
      </c>
      <c r="AJ26" s="6" t="s">
        <v>14</v>
      </c>
      <c r="AK26" s="6">
        <v>5</v>
      </c>
      <c r="AL26" s="6">
        <v>5</v>
      </c>
      <c r="AM26" s="6">
        <v>5</v>
      </c>
      <c r="AN26" s="6">
        <v>5</v>
      </c>
      <c r="AO26" s="6">
        <v>5</v>
      </c>
      <c r="AP26" s="26">
        <v>5</v>
      </c>
      <c r="AQ26" s="33" t="s">
        <v>14</v>
      </c>
      <c r="AR26" s="33" t="s">
        <v>14</v>
      </c>
      <c r="AS26" s="33" t="s">
        <v>14</v>
      </c>
      <c r="AT26" s="33" t="s">
        <v>14</v>
      </c>
      <c r="AU26" s="33"/>
      <c r="AV26" s="33">
        <v>5</v>
      </c>
      <c r="AW26" s="33">
        <v>5</v>
      </c>
      <c r="AX26" s="33">
        <v>5</v>
      </c>
      <c r="AY26" s="33">
        <v>5</v>
      </c>
      <c r="AZ26" s="33" t="s">
        <v>14</v>
      </c>
      <c r="BA26" s="26">
        <v>5</v>
      </c>
      <c r="BB26" s="33" t="s">
        <v>14</v>
      </c>
      <c r="BC26" s="33" t="s">
        <v>14</v>
      </c>
      <c r="BD26" s="33" t="s">
        <v>14</v>
      </c>
      <c r="BE26" s="33" t="s">
        <v>14</v>
      </c>
      <c r="BF26" s="33" t="s">
        <v>14</v>
      </c>
      <c r="BG26" s="33" t="s">
        <v>14</v>
      </c>
      <c r="BH26" s="33">
        <v>5</v>
      </c>
      <c r="BI26" s="33">
        <v>5</v>
      </c>
      <c r="BJ26" s="33">
        <v>5</v>
      </c>
      <c r="BK26" s="33">
        <v>5</v>
      </c>
      <c r="BL26" s="26">
        <v>5</v>
      </c>
      <c r="BM26" s="33" t="s">
        <v>14</v>
      </c>
      <c r="BN26" s="33" t="s">
        <v>14</v>
      </c>
      <c r="BO26" s="33">
        <v>5</v>
      </c>
      <c r="BP26" s="33">
        <v>5</v>
      </c>
      <c r="BQ26" s="33">
        <v>5</v>
      </c>
      <c r="BR26" s="33">
        <v>5</v>
      </c>
      <c r="BS26" s="33">
        <v>5</v>
      </c>
      <c r="BT26" s="33">
        <v>5</v>
      </c>
      <c r="BU26" s="33">
        <v>5</v>
      </c>
      <c r="BV26" s="33">
        <v>5</v>
      </c>
      <c r="BW26" s="36">
        <v>5</v>
      </c>
      <c r="BX26" s="26">
        <v>5</v>
      </c>
      <c r="BY26" s="35"/>
      <c r="BZ26" s="35"/>
      <c r="CA26" s="35"/>
      <c r="CB26" s="35"/>
      <c r="CC26" s="35"/>
      <c r="CD26" s="35"/>
      <c r="CE26" s="35"/>
      <c r="CF26" s="35"/>
      <c r="CG26" s="36"/>
      <c r="CH26" s="36"/>
      <c r="CI26" s="26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26"/>
      <c r="CU26" s="26">
        <v>5</v>
      </c>
    </row>
    <row r="27" spans="1:159" ht="12.75" thickBot="1" x14ac:dyDescent="0.25">
      <c r="B27" s="3">
        <v>15</v>
      </c>
      <c r="C27" s="4">
        <v>1812274</v>
      </c>
      <c r="D27" s="41" t="s">
        <v>14</v>
      </c>
      <c r="E27" s="41" t="s">
        <v>14</v>
      </c>
      <c r="F27" s="41" t="s">
        <v>14</v>
      </c>
      <c r="G27" s="41" t="s">
        <v>14</v>
      </c>
      <c r="H27" s="41" t="s">
        <v>14</v>
      </c>
      <c r="I27" s="41" t="s">
        <v>14</v>
      </c>
      <c r="J27" s="41" t="s">
        <v>14</v>
      </c>
      <c r="K27" s="41" t="s">
        <v>14</v>
      </c>
      <c r="L27" s="41" t="s">
        <v>14</v>
      </c>
      <c r="M27" s="41" t="s">
        <v>14</v>
      </c>
      <c r="N27" s="6">
        <v>4</v>
      </c>
      <c r="O27" s="6">
        <v>4</v>
      </c>
      <c r="P27" s="26">
        <v>4</v>
      </c>
      <c r="Q27" s="6" t="s">
        <v>14</v>
      </c>
      <c r="R27" s="6" t="s">
        <v>14</v>
      </c>
      <c r="S27" s="6" t="s">
        <v>14</v>
      </c>
      <c r="T27" s="6" t="s">
        <v>14</v>
      </c>
      <c r="U27" s="6" t="s">
        <v>14</v>
      </c>
      <c r="V27" s="6" t="s">
        <v>14</v>
      </c>
      <c r="W27" s="6" t="s">
        <v>14</v>
      </c>
      <c r="X27" s="6">
        <v>3</v>
      </c>
      <c r="Y27" s="6">
        <v>3</v>
      </c>
      <c r="Z27" s="6">
        <v>4</v>
      </c>
      <c r="AA27" s="6">
        <v>4</v>
      </c>
      <c r="AB27" s="6">
        <v>4</v>
      </c>
      <c r="AC27" s="6" t="s">
        <v>14</v>
      </c>
      <c r="AD27" s="26">
        <v>3</v>
      </c>
      <c r="AE27" s="6" t="s">
        <v>14</v>
      </c>
      <c r="AF27" s="6" t="s">
        <v>14</v>
      </c>
      <c r="AG27" s="6" t="s">
        <v>14</v>
      </c>
      <c r="AH27" s="6" t="s">
        <v>14</v>
      </c>
      <c r="AI27" s="6" t="s">
        <v>14</v>
      </c>
      <c r="AJ27" s="6" t="s">
        <v>14</v>
      </c>
      <c r="AK27" s="6">
        <v>5</v>
      </c>
      <c r="AL27" s="6">
        <v>4</v>
      </c>
      <c r="AM27" s="6">
        <v>4</v>
      </c>
      <c r="AN27" s="6">
        <v>4</v>
      </c>
      <c r="AO27" s="6">
        <v>4</v>
      </c>
      <c r="AP27" s="26">
        <v>4.2</v>
      </c>
      <c r="AQ27" s="33" t="s">
        <v>14</v>
      </c>
      <c r="AR27" s="33" t="s">
        <v>14</v>
      </c>
      <c r="AS27" s="33" t="s">
        <v>14</v>
      </c>
      <c r="AT27" s="33"/>
      <c r="AU27" s="33" t="s">
        <v>14</v>
      </c>
      <c r="AV27" s="33">
        <v>4</v>
      </c>
      <c r="AW27" s="33">
        <v>4</v>
      </c>
      <c r="AX27" s="33">
        <v>4</v>
      </c>
      <c r="AY27" s="21">
        <v>4</v>
      </c>
      <c r="AZ27" s="33" t="s">
        <v>59</v>
      </c>
      <c r="BA27" s="26">
        <v>4</v>
      </c>
      <c r="BB27" s="33" t="s">
        <v>14</v>
      </c>
      <c r="BC27" s="33" t="s">
        <v>14</v>
      </c>
      <c r="BD27" s="33" t="s">
        <v>14</v>
      </c>
      <c r="BE27" s="33" t="s">
        <v>14</v>
      </c>
      <c r="BF27" s="33" t="s">
        <v>14</v>
      </c>
      <c r="BG27" s="33" t="s">
        <v>14</v>
      </c>
      <c r="BH27" s="33">
        <v>4</v>
      </c>
      <c r="BI27" s="33">
        <v>4</v>
      </c>
      <c r="BJ27" s="33">
        <v>5</v>
      </c>
      <c r="BK27" s="33">
        <v>5</v>
      </c>
      <c r="BL27" s="26">
        <v>4.5</v>
      </c>
      <c r="BM27" s="33" t="s">
        <v>14</v>
      </c>
      <c r="BN27" s="33" t="s">
        <v>14</v>
      </c>
      <c r="BO27" s="33">
        <v>3</v>
      </c>
      <c r="BP27" s="33">
        <v>4</v>
      </c>
      <c r="BQ27" s="33">
        <v>4</v>
      </c>
      <c r="BR27" s="33">
        <v>4</v>
      </c>
      <c r="BS27" s="33">
        <v>4</v>
      </c>
      <c r="BT27" s="33">
        <v>4</v>
      </c>
      <c r="BU27" s="33">
        <v>4</v>
      </c>
      <c r="BV27" s="33">
        <v>4</v>
      </c>
      <c r="BW27" s="35">
        <v>4</v>
      </c>
      <c r="BX27" s="26">
        <v>3.8</v>
      </c>
      <c r="BY27" s="35"/>
      <c r="BZ27" s="35"/>
      <c r="CA27" s="35"/>
      <c r="CB27" s="35"/>
      <c r="CC27" s="35"/>
      <c r="CD27" s="35"/>
      <c r="CE27" s="35"/>
      <c r="CF27" s="35"/>
      <c r="CG27" s="33"/>
      <c r="CH27" s="36"/>
      <c r="CI27" s="26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26"/>
      <c r="CU27" s="26">
        <v>5</v>
      </c>
    </row>
    <row r="28" spans="1:159" ht="12.75" thickBot="1" x14ac:dyDescent="0.25">
      <c r="B28" s="43">
        <v>16</v>
      </c>
      <c r="C28" s="4">
        <v>1812048</v>
      </c>
      <c r="D28" s="42" t="s">
        <v>14</v>
      </c>
      <c r="E28" s="42" t="s">
        <v>14</v>
      </c>
      <c r="F28" s="42" t="s">
        <v>14</v>
      </c>
      <c r="G28" s="42" t="s">
        <v>14</v>
      </c>
      <c r="H28" s="42" t="s">
        <v>14</v>
      </c>
      <c r="I28" s="42" t="s">
        <v>14</v>
      </c>
      <c r="J28" s="42" t="s">
        <v>14</v>
      </c>
      <c r="K28" s="42" t="s">
        <v>14</v>
      </c>
      <c r="L28" s="42" t="s">
        <v>14</v>
      </c>
      <c r="M28" s="42" t="s">
        <v>14</v>
      </c>
      <c r="N28" s="6">
        <v>5</v>
      </c>
      <c r="O28" s="6">
        <v>5</v>
      </c>
      <c r="P28" s="26">
        <v>5</v>
      </c>
      <c r="Q28" s="6" t="s">
        <v>14</v>
      </c>
      <c r="R28" s="6" t="s">
        <v>14</v>
      </c>
      <c r="S28" s="6" t="s">
        <v>14</v>
      </c>
      <c r="T28" s="6" t="s">
        <v>14</v>
      </c>
      <c r="U28" s="6" t="s">
        <v>14</v>
      </c>
      <c r="V28" s="6" t="s">
        <v>14</v>
      </c>
      <c r="W28" s="6" t="s">
        <v>14</v>
      </c>
      <c r="X28" s="6">
        <v>5</v>
      </c>
      <c r="Y28" s="6">
        <v>5</v>
      </c>
      <c r="Z28" s="6">
        <v>5</v>
      </c>
      <c r="AA28" s="6">
        <v>5</v>
      </c>
      <c r="AB28" s="6">
        <v>5</v>
      </c>
      <c r="AC28" s="6" t="s">
        <v>14</v>
      </c>
      <c r="AD28" s="26">
        <v>5</v>
      </c>
      <c r="AE28" s="6" t="s">
        <v>14</v>
      </c>
      <c r="AF28" s="6" t="s">
        <v>14</v>
      </c>
      <c r="AG28" s="6" t="s">
        <v>14</v>
      </c>
      <c r="AH28" s="6" t="s">
        <v>14</v>
      </c>
      <c r="AI28" s="6" t="s">
        <v>14</v>
      </c>
      <c r="AJ28" s="6" t="s">
        <v>14</v>
      </c>
      <c r="AK28" s="6">
        <v>5</v>
      </c>
      <c r="AL28" s="6">
        <v>5</v>
      </c>
      <c r="AM28" s="6">
        <v>5</v>
      </c>
      <c r="AN28" s="6">
        <v>5</v>
      </c>
      <c r="AO28" s="6">
        <v>5</v>
      </c>
      <c r="AP28" s="26">
        <v>5</v>
      </c>
      <c r="AQ28" s="33" t="s">
        <v>14</v>
      </c>
      <c r="AR28" s="33" t="s">
        <v>14</v>
      </c>
      <c r="AS28" s="33" t="s">
        <v>14</v>
      </c>
      <c r="AT28" s="33" t="s">
        <v>14</v>
      </c>
      <c r="AU28" s="33"/>
      <c r="AV28" s="33">
        <v>5</v>
      </c>
      <c r="AW28" s="33">
        <v>5</v>
      </c>
      <c r="AX28" s="33">
        <v>5</v>
      </c>
      <c r="AY28" s="21">
        <v>5</v>
      </c>
      <c r="AZ28" s="33" t="s">
        <v>14</v>
      </c>
      <c r="BA28" s="26">
        <v>5</v>
      </c>
      <c r="BB28" s="33" t="s">
        <v>14</v>
      </c>
      <c r="BC28" s="33" t="s">
        <v>14</v>
      </c>
      <c r="BD28" s="33" t="s">
        <v>14</v>
      </c>
      <c r="BE28" s="33" t="s">
        <v>14</v>
      </c>
      <c r="BF28" s="33" t="s">
        <v>14</v>
      </c>
      <c r="BG28" s="33" t="s">
        <v>14</v>
      </c>
      <c r="BH28" s="33">
        <v>5</v>
      </c>
      <c r="BI28" s="33">
        <v>5</v>
      </c>
      <c r="BJ28" s="33">
        <v>5</v>
      </c>
      <c r="BK28" s="33">
        <v>5</v>
      </c>
      <c r="BL28" s="26">
        <v>5</v>
      </c>
      <c r="BM28" s="33" t="s">
        <v>14</v>
      </c>
      <c r="BN28" s="33" t="s">
        <v>14</v>
      </c>
      <c r="BO28" s="33">
        <v>5</v>
      </c>
      <c r="BP28" s="33">
        <v>5</v>
      </c>
      <c r="BQ28" s="33">
        <v>5</v>
      </c>
      <c r="BR28" s="33">
        <v>5</v>
      </c>
      <c r="BS28" s="33">
        <v>5</v>
      </c>
      <c r="BT28" s="33">
        <v>5</v>
      </c>
      <c r="BU28" s="33">
        <v>5</v>
      </c>
      <c r="BV28" s="33">
        <v>5</v>
      </c>
      <c r="BW28" s="35">
        <v>5</v>
      </c>
      <c r="BX28" s="26">
        <v>5</v>
      </c>
      <c r="BY28" s="35"/>
      <c r="BZ28" s="35"/>
      <c r="CA28" s="35"/>
      <c r="CB28" s="35"/>
      <c r="CC28" s="35"/>
      <c r="CD28" s="35"/>
      <c r="CE28" s="35"/>
      <c r="CF28" s="35"/>
      <c r="CG28" s="33"/>
      <c r="CH28" s="36"/>
      <c r="CI28" s="26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26"/>
      <c r="CU28" s="26"/>
    </row>
    <row r="29" spans="1:159" ht="12.75" thickBot="1" x14ac:dyDescent="0.25">
      <c r="B29" s="43">
        <v>17</v>
      </c>
      <c r="C29" s="4">
        <v>1812045</v>
      </c>
      <c r="D29" s="42" t="s">
        <v>14</v>
      </c>
      <c r="E29" s="42" t="s">
        <v>14</v>
      </c>
      <c r="F29" s="42" t="s">
        <v>14</v>
      </c>
      <c r="G29" s="42" t="s">
        <v>14</v>
      </c>
      <c r="H29" s="42" t="s">
        <v>14</v>
      </c>
      <c r="I29" s="42" t="s">
        <v>14</v>
      </c>
      <c r="J29" s="42" t="s">
        <v>14</v>
      </c>
      <c r="K29" s="42" t="s">
        <v>14</v>
      </c>
      <c r="L29" s="42" t="s">
        <v>14</v>
      </c>
      <c r="M29" s="42" t="s">
        <v>14</v>
      </c>
      <c r="N29" s="6">
        <v>5</v>
      </c>
      <c r="O29" s="6">
        <v>5</v>
      </c>
      <c r="P29" s="26">
        <v>5</v>
      </c>
      <c r="Q29" s="6" t="s">
        <v>14</v>
      </c>
      <c r="R29" s="6" t="s">
        <v>14</v>
      </c>
      <c r="S29" s="6" t="s">
        <v>14</v>
      </c>
      <c r="T29" s="6" t="s">
        <v>14</v>
      </c>
      <c r="U29" s="6" t="s">
        <v>14</v>
      </c>
      <c r="V29" s="6" t="s">
        <v>14</v>
      </c>
      <c r="W29" s="6" t="s">
        <v>14</v>
      </c>
      <c r="X29" s="6">
        <v>3</v>
      </c>
      <c r="Y29" s="6">
        <v>4</v>
      </c>
      <c r="Z29" s="6">
        <v>4</v>
      </c>
      <c r="AA29" s="6">
        <v>4</v>
      </c>
      <c r="AB29" s="6">
        <v>5</v>
      </c>
      <c r="AC29" s="6" t="s">
        <v>14</v>
      </c>
      <c r="AD29" s="26">
        <v>4.2</v>
      </c>
      <c r="AE29" s="6" t="s">
        <v>14</v>
      </c>
      <c r="AF29" s="6" t="s">
        <v>14</v>
      </c>
      <c r="AG29" s="6" t="s">
        <v>14</v>
      </c>
      <c r="AH29" s="6" t="s">
        <v>14</v>
      </c>
      <c r="AI29" s="6" t="s">
        <v>14</v>
      </c>
      <c r="AJ29" s="6" t="s">
        <v>14</v>
      </c>
      <c r="AK29" s="6">
        <v>5</v>
      </c>
      <c r="AL29" s="6">
        <v>5</v>
      </c>
      <c r="AM29" s="6">
        <v>4</v>
      </c>
      <c r="AN29" s="6">
        <v>4</v>
      </c>
      <c r="AO29" s="6">
        <v>5</v>
      </c>
      <c r="AP29" s="26">
        <v>4.5999999999999996</v>
      </c>
      <c r="AQ29" s="33" t="s">
        <v>14</v>
      </c>
      <c r="AR29" s="33" t="s">
        <v>14</v>
      </c>
      <c r="AS29" s="33" t="s">
        <v>14</v>
      </c>
      <c r="AT29" s="33" t="s">
        <v>14</v>
      </c>
      <c r="AU29" s="33"/>
      <c r="AV29" s="33">
        <v>5</v>
      </c>
      <c r="AW29" s="33">
        <v>5</v>
      </c>
      <c r="AX29" s="33">
        <v>5</v>
      </c>
      <c r="AY29" s="21">
        <v>5</v>
      </c>
      <c r="AZ29" s="33" t="s">
        <v>14</v>
      </c>
      <c r="BA29" s="26">
        <v>5</v>
      </c>
      <c r="BB29" s="33" t="s">
        <v>14</v>
      </c>
      <c r="BC29" s="33" t="s">
        <v>14</v>
      </c>
      <c r="BD29" s="33" t="s">
        <v>14</v>
      </c>
      <c r="BE29" s="33" t="s">
        <v>14</v>
      </c>
      <c r="BF29" s="33" t="s">
        <v>14</v>
      </c>
      <c r="BG29" s="33" t="s">
        <v>14</v>
      </c>
      <c r="BH29" s="33">
        <v>5</v>
      </c>
      <c r="BI29" s="33">
        <v>5</v>
      </c>
      <c r="BJ29" s="33">
        <v>5</v>
      </c>
      <c r="BK29" s="33">
        <v>5</v>
      </c>
      <c r="BL29" s="26">
        <v>5</v>
      </c>
      <c r="BM29" s="33"/>
      <c r="BN29" s="33" t="s">
        <v>14</v>
      </c>
      <c r="BO29" s="33" t="s">
        <v>14</v>
      </c>
      <c r="BP29" s="33">
        <v>5</v>
      </c>
      <c r="BQ29" s="33">
        <v>5</v>
      </c>
      <c r="BR29" s="33">
        <v>5</v>
      </c>
      <c r="BS29" s="33">
        <v>5</v>
      </c>
      <c r="BT29" s="33">
        <v>5</v>
      </c>
      <c r="BU29" s="33">
        <v>5</v>
      </c>
      <c r="BV29" s="33">
        <v>5</v>
      </c>
      <c r="BW29" s="35">
        <v>5</v>
      </c>
      <c r="BX29" s="26">
        <v>5</v>
      </c>
      <c r="BY29" s="35"/>
      <c r="BZ29" s="35"/>
      <c r="CA29" s="35"/>
      <c r="CB29" s="35"/>
      <c r="CC29" s="35"/>
      <c r="CD29" s="35"/>
      <c r="CE29" s="35"/>
      <c r="CF29" s="35"/>
      <c r="CG29" s="33"/>
      <c r="CH29" s="36"/>
      <c r="CI29" s="26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26"/>
      <c r="CU29" s="26"/>
    </row>
    <row r="30" spans="1:159" ht="12.75" thickBot="1" x14ac:dyDescent="0.25">
      <c r="B30" s="43">
        <v>18</v>
      </c>
      <c r="C30" s="4">
        <v>1812037</v>
      </c>
      <c r="D30" s="42" t="s">
        <v>14</v>
      </c>
      <c r="E30" s="42" t="s">
        <v>14</v>
      </c>
      <c r="F30" s="42" t="s">
        <v>14</v>
      </c>
      <c r="G30" s="42" t="s">
        <v>14</v>
      </c>
      <c r="H30" s="42" t="s">
        <v>14</v>
      </c>
      <c r="I30" s="42" t="s">
        <v>14</v>
      </c>
      <c r="J30" s="42" t="s">
        <v>14</v>
      </c>
      <c r="K30" s="42" t="s">
        <v>14</v>
      </c>
      <c r="L30" s="42" t="s">
        <v>14</v>
      </c>
      <c r="M30" s="42" t="s">
        <v>14</v>
      </c>
      <c r="N30" s="6">
        <v>5</v>
      </c>
      <c r="O30" s="6">
        <v>5</v>
      </c>
      <c r="P30" s="26">
        <v>5</v>
      </c>
      <c r="Q30" s="6" t="s">
        <v>14</v>
      </c>
      <c r="R30" s="6" t="s">
        <v>14</v>
      </c>
      <c r="S30" s="6" t="s">
        <v>14</v>
      </c>
      <c r="T30" s="6" t="s">
        <v>14</v>
      </c>
      <c r="U30" s="6" t="s">
        <v>14</v>
      </c>
      <c r="V30" s="6" t="s">
        <v>14</v>
      </c>
      <c r="W30" s="6" t="s">
        <v>14</v>
      </c>
      <c r="X30" s="6">
        <v>4</v>
      </c>
      <c r="Y30" s="6">
        <v>5</v>
      </c>
      <c r="Z30" s="6">
        <v>5</v>
      </c>
      <c r="AA30" s="6">
        <v>5</v>
      </c>
      <c r="AB30" s="6">
        <v>5</v>
      </c>
      <c r="AC30" s="6" t="s">
        <v>14</v>
      </c>
      <c r="AD30" s="26">
        <v>4.8</v>
      </c>
      <c r="AE30" s="6" t="s">
        <v>14</v>
      </c>
      <c r="AF30" s="6" t="s">
        <v>14</v>
      </c>
      <c r="AG30" s="6" t="s">
        <v>14</v>
      </c>
      <c r="AH30" s="6" t="s">
        <v>14</v>
      </c>
      <c r="AI30" s="6" t="s">
        <v>14</v>
      </c>
      <c r="AJ30" s="6" t="s">
        <v>14</v>
      </c>
      <c r="AK30" s="6">
        <v>5</v>
      </c>
      <c r="AL30" s="6">
        <v>5</v>
      </c>
      <c r="AM30" s="6">
        <v>5</v>
      </c>
      <c r="AN30" s="6">
        <v>5</v>
      </c>
      <c r="AO30" s="6">
        <v>5</v>
      </c>
      <c r="AP30" s="26">
        <v>5</v>
      </c>
      <c r="AQ30" s="33" t="s">
        <v>14</v>
      </c>
      <c r="AR30" s="33" t="s">
        <v>14</v>
      </c>
      <c r="AS30" s="33" t="s">
        <v>14</v>
      </c>
      <c r="AT30" s="33" t="s">
        <v>14</v>
      </c>
      <c r="AU30" s="33"/>
      <c r="AV30" s="33">
        <v>5</v>
      </c>
      <c r="AW30" s="33">
        <v>5</v>
      </c>
      <c r="AX30" s="33">
        <v>5</v>
      </c>
      <c r="AY30" s="21">
        <v>5</v>
      </c>
      <c r="AZ30" s="33" t="s">
        <v>14</v>
      </c>
      <c r="BA30" s="26">
        <v>5</v>
      </c>
      <c r="BB30" s="33" t="s">
        <v>14</v>
      </c>
      <c r="BC30" s="33" t="s">
        <v>14</v>
      </c>
      <c r="BD30" s="33" t="s">
        <v>14</v>
      </c>
      <c r="BE30" s="33" t="s">
        <v>14</v>
      </c>
      <c r="BF30" s="33" t="s">
        <v>14</v>
      </c>
      <c r="BG30" s="33" t="s">
        <v>14</v>
      </c>
      <c r="BH30" s="33">
        <v>5</v>
      </c>
      <c r="BI30" s="33">
        <v>5</v>
      </c>
      <c r="BJ30" s="33">
        <v>5</v>
      </c>
      <c r="BK30" s="33">
        <v>5</v>
      </c>
      <c r="BL30" s="26">
        <v>5</v>
      </c>
      <c r="BM30" s="33" t="s">
        <v>14</v>
      </c>
      <c r="BN30" s="33" t="s">
        <v>14</v>
      </c>
      <c r="BO30" s="33">
        <v>5</v>
      </c>
      <c r="BP30" s="33">
        <v>5</v>
      </c>
      <c r="BQ30" s="33">
        <v>5</v>
      </c>
      <c r="BR30" s="33">
        <v>5</v>
      </c>
      <c r="BS30" s="33">
        <v>5</v>
      </c>
      <c r="BT30" s="33">
        <v>5</v>
      </c>
      <c r="BU30" s="33">
        <v>5</v>
      </c>
      <c r="BV30" s="33">
        <v>5</v>
      </c>
      <c r="BW30" s="35">
        <v>5</v>
      </c>
      <c r="BX30" s="26">
        <v>5</v>
      </c>
      <c r="BY30" s="35"/>
      <c r="BZ30" s="35"/>
      <c r="CA30" s="35"/>
      <c r="CB30" s="35"/>
      <c r="CC30" s="35"/>
      <c r="CD30" s="35"/>
      <c r="CE30" s="35"/>
      <c r="CF30" s="35"/>
      <c r="CG30" s="33"/>
      <c r="CH30" s="36"/>
      <c r="CI30" s="26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26"/>
      <c r="CU30" s="26"/>
    </row>
    <row r="31" spans="1:159" ht="12.75" thickBot="1" x14ac:dyDescent="0.25">
      <c r="B31" s="3">
        <v>19</v>
      </c>
      <c r="C31" s="4">
        <v>1812035</v>
      </c>
      <c r="D31" s="41" t="s">
        <v>14</v>
      </c>
      <c r="E31" s="41" t="s">
        <v>14</v>
      </c>
      <c r="F31" s="41" t="s">
        <v>14</v>
      </c>
      <c r="G31" s="41" t="s">
        <v>14</v>
      </c>
      <c r="H31" s="41" t="s">
        <v>14</v>
      </c>
      <c r="I31" s="41" t="s">
        <v>14</v>
      </c>
      <c r="J31" s="41" t="s">
        <v>14</v>
      </c>
      <c r="K31" s="41" t="s">
        <v>14</v>
      </c>
      <c r="L31" s="41" t="s">
        <v>14</v>
      </c>
      <c r="M31" s="41" t="s">
        <v>14</v>
      </c>
      <c r="N31" s="6">
        <v>5</v>
      </c>
      <c r="O31" s="6">
        <v>5</v>
      </c>
      <c r="P31" s="26">
        <f>IF(ISBLANK(D31)=TRUE,0,AVERAGE(D31:O31))</f>
        <v>5</v>
      </c>
      <c r="Q31" s="6" t="s">
        <v>14</v>
      </c>
      <c r="R31" s="6" t="s">
        <v>14</v>
      </c>
      <c r="S31" s="6" t="s">
        <v>14</v>
      </c>
      <c r="T31" s="6" t="s">
        <v>14</v>
      </c>
      <c r="U31" s="6" t="s">
        <v>14</v>
      </c>
      <c r="V31" s="6" t="s">
        <v>14</v>
      </c>
      <c r="W31" s="6" t="s">
        <v>14</v>
      </c>
      <c r="X31" s="6">
        <v>3</v>
      </c>
      <c r="Y31" s="6">
        <v>4</v>
      </c>
      <c r="Z31" s="6">
        <v>3</v>
      </c>
      <c r="AA31" s="6">
        <v>5</v>
      </c>
      <c r="AB31" s="6">
        <v>5</v>
      </c>
      <c r="AC31" s="6" t="s">
        <v>59</v>
      </c>
      <c r="AD31" s="26">
        <v>4</v>
      </c>
      <c r="AE31" s="6" t="s">
        <v>14</v>
      </c>
      <c r="AF31" s="6" t="s">
        <v>14</v>
      </c>
      <c r="AG31" s="6" t="s">
        <v>14</v>
      </c>
      <c r="AH31" s="6" t="s">
        <v>14</v>
      </c>
      <c r="AI31" s="6" t="s">
        <v>14</v>
      </c>
      <c r="AJ31" s="6" t="s">
        <v>14</v>
      </c>
      <c r="AK31" s="6">
        <v>5</v>
      </c>
      <c r="AL31" s="6">
        <v>5</v>
      </c>
      <c r="AM31" s="6">
        <v>4</v>
      </c>
      <c r="AN31" s="6">
        <v>4</v>
      </c>
      <c r="AO31" s="6">
        <v>5</v>
      </c>
      <c r="AP31" s="26">
        <v>4.5999999999999996</v>
      </c>
      <c r="AQ31" s="33" t="s">
        <v>14</v>
      </c>
      <c r="AR31" s="33" t="s">
        <v>80</v>
      </c>
      <c r="AS31" s="33" t="s">
        <v>14</v>
      </c>
      <c r="AT31" s="33"/>
      <c r="AU31" s="33" t="s">
        <v>14</v>
      </c>
      <c r="AV31" s="33">
        <v>5</v>
      </c>
      <c r="AW31" s="33">
        <v>5</v>
      </c>
      <c r="AX31" s="33">
        <v>5</v>
      </c>
      <c r="AY31" s="33">
        <v>5</v>
      </c>
      <c r="AZ31" s="33" t="s">
        <v>59</v>
      </c>
      <c r="BA31" s="26">
        <v>5</v>
      </c>
      <c r="BB31" s="33" t="s">
        <v>14</v>
      </c>
      <c r="BC31" s="33" t="s">
        <v>14</v>
      </c>
      <c r="BD31" s="33" t="s">
        <v>14</v>
      </c>
      <c r="BE31" s="33" t="s">
        <v>14</v>
      </c>
      <c r="BF31" s="33" t="s">
        <v>14</v>
      </c>
      <c r="BG31" s="33" t="s">
        <v>14</v>
      </c>
      <c r="BH31" s="33">
        <v>5</v>
      </c>
      <c r="BI31" s="33">
        <v>5</v>
      </c>
      <c r="BJ31" s="33">
        <v>5</v>
      </c>
      <c r="BK31" s="33">
        <v>5</v>
      </c>
      <c r="BL31" s="26">
        <v>5</v>
      </c>
      <c r="BM31" s="33" t="s">
        <v>14</v>
      </c>
      <c r="BN31" s="33" t="s">
        <v>14</v>
      </c>
      <c r="BO31" s="33">
        <v>5</v>
      </c>
      <c r="BP31" s="33">
        <v>5</v>
      </c>
      <c r="BQ31" s="33">
        <v>5</v>
      </c>
      <c r="BR31" s="33">
        <v>5</v>
      </c>
      <c r="BS31" s="33">
        <v>5</v>
      </c>
      <c r="BT31" s="33">
        <v>5</v>
      </c>
      <c r="BU31" s="33">
        <v>5</v>
      </c>
      <c r="BV31" s="33">
        <v>5</v>
      </c>
      <c r="BW31" s="35">
        <v>5</v>
      </c>
      <c r="BX31" s="26">
        <v>5</v>
      </c>
      <c r="BY31" s="35"/>
      <c r="BZ31" s="35"/>
      <c r="CA31" s="35"/>
      <c r="CB31" s="35"/>
      <c r="CC31" s="35"/>
      <c r="CD31" s="35"/>
      <c r="CE31" s="35"/>
      <c r="CF31" s="35"/>
      <c r="CG31" s="33"/>
      <c r="CH31" s="36"/>
      <c r="CI31" s="26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26"/>
      <c r="CU31" s="26">
        <v>5</v>
      </c>
    </row>
    <row r="32" spans="1:159" s="32" customFormat="1" ht="29.45" customHeight="1" thickBot="1" x14ac:dyDescent="0.25">
      <c r="A32" s="18"/>
      <c r="B32" s="55" t="s">
        <v>40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27"/>
      <c r="Q32" s="56" t="s">
        <v>58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28"/>
      <c r="AE32" s="81" t="s">
        <v>81</v>
      </c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29"/>
      <c r="AQ32" s="68" t="s">
        <v>82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30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30"/>
      <c r="BM32" s="68" t="s">
        <v>58</v>
      </c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30"/>
      <c r="BY32" s="69" t="s">
        <v>16</v>
      </c>
      <c r="BZ32" s="69"/>
      <c r="CA32" s="69"/>
      <c r="CB32" s="69"/>
      <c r="CC32" s="69"/>
      <c r="CD32" s="69"/>
      <c r="CE32" s="69"/>
      <c r="CF32" s="69"/>
      <c r="CG32" s="69"/>
      <c r="CH32" s="69"/>
      <c r="CI32" s="31"/>
      <c r="CJ32" s="68" t="s">
        <v>16</v>
      </c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</row>
    <row r="33" spans="2:95" x14ac:dyDescent="0.2"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</row>
    <row r="34" spans="2:95" ht="12" customHeight="1" x14ac:dyDescent="0.2">
      <c r="E34" s="23"/>
      <c r="F34" s="23"/>
      <c r="G34" s="23"/>
      <c r="H34" s="23"/>
      <c r="I34" s="23"/>
      <c r="J34" s="23"/>
      <c r="K34" s="23"/>
      <c r="L34" s="23"/>
      <c r="BZ34" s="76" t="s">
        <v>29</v>
      </c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</row>
    <row r="35" spans="2:95" x14ac:dyDescent="0.2">
      <c r="B35" s="23"/>
      <c r="C35" s="23"/>
      <c r="E35" s="23"/>
      <c r="F35" s="23"/>
      <c r="G35" s="23"/>
      <c r="H35" s="23"/>
      <c r="I35" s="23"/>
      <c r="J35" s="23"/>
      <c r="K35" s="23"/>
      <c r="L35" s="23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</row>
    <row r="36" spans="2:95" x14ac:dyDescent="0.2">
      <c r="B36" s="23"/>
      <c r="C36" s="23"/>
      <c r="E36" s="23"/>
      <c r="F36" s="23"/>
      <c r="G36" s="23"/>
      <c r="H36" s="23"/>
      <c r="I36" s="23"/>
      <c r="J36" s="23"/>
      <c r="K36" s="23"/>
      <c r="L36" s="23"/>
      <c r="BZ36" s="23" t="s">
        <v>17</v>
      </c>
    </row>
    <row r="37" spans="2:95" x14ac:dyDescent="0.2">
      <c r="B37" s="23"/>
      <c r="C37" s="23"/>
      <c r="E37" s="23"/>
      <c r="F37" s="23"/>
      <c r="G37" s="23"/>
      <c r="H37" s="23"/>
      <c r="I37" s="23"/>
      <c r="J37" s="23"/>
      <c r="K37" s="23"/>
      <c r="L37" s="23"/>
      <c r="BZ37" s="23" t="s">
        <v>15</v>
      </c>
    </row>
    <row r="38" spans="2:95" x14ac:dyDescent="0.2">
      <c r="B38" s="23"/>
    </row>
    <row r="39" spans="2:95" x14ac:dyDescent="0.2">
      <c r="B39" s="23"/>
    </row>
    <row r="40" spans="2:95" x14ac:dyDescent="0.2">
      <c r="B40" s="23"/>
    </row>
    <row r="41" spans="2:95" x14ac:dyDescent="0.2">
      <c r="B41" s="23"/>
    </row>
  </sheetData>
  <sheetProtection password="CE28" sheet="1" objects="1" scenarios="1" formatCells="0" formatColumns="0" formatRows="0" insertColumns="0" insertRows="0" deleteColumns="0" deleteRows="0"/>
  <mergeCells count="48">
    <mergeCell ref="BZ34:CQ35"/>
    <mergeCell ref="AE7:AP7"/>
    <mergeCell ref="AP8:AP9"/>
    <mergeCell ref="D7:P7"/>
    <mergeCell ref="N8:P8"/>
    <mergeCell ref="Q7:AD7"/>
    <mergeCell ref="AE8:AJ8"/>
    <mergeCell ref="BB7:BL7"/>
    <mergeCell ref="BL8:BL9"/>
    <mergeCell ref="BM7:BX7"/>
    <mergeCell ref="BX8:BX9"/>
    <mergeCell ref="AQ7:BA7"/>
    <mergeCell ref="BA8:BA9"/>
    <mergeCell ref="CO8:CP8"/>
    <mergeCell ref="AE32:AO32"/>
    <mergeCell ref="AQ32:AZ32"/>
    <mergeCell ref="BB32:BK32"/>
    <mergeCell ref="CJ32:CU32"/>
    <mergeCell ref="BY32:CH32"/>
    <mergeCell ref="BM32:BW32"/>
    <mergeCell ref="CU7:CU9"/>
    <mergeCell ref="CQ8:CS8"/>
    <mergeCell ref="BB8:BG8"/>
    <mergeCell ref="BI8:BK8"/>
    <mergeCell ref="CF8:CH8"/>
    <mergeCell ref="CJ7:CT7"/>
    <mergeCell ref="CT8:CT9"/>
    <mergeCell ref="B32:O32"/>
    <mergeCell ref="Q32:AC32"/>
    <mergeCell ref="AD8:AD9"/>
    <mergeCell ref="B7:B9"/>
    <mergeCell ref="C7:C9"/>
    <mergeCell ref="D8:M8"/>
    <mergeCell ref="Q8:V8"/>
    <mergeCell ref="X8:AB8"/>
    <mergeCell ref="AB1:AC1"/>
    <mergeCell ref="CJ8:CL8"/>
    <mergeCell ref="CM8:CN8"/>
    <mergeCell ref="AL8:AO8"/>
    <mergeCell ref="AQ8:AU8"/>
    <mergeCell ref="AV8:AY8"/>
    <mergeCell ref="BY7:CI7"/>
    <mergeCell ref="CI8:CI9"/>
    <mergeCell ref="BM8:BN8"/>
    <mergeCell ref="BR8:BV8"/>
    <mergeCell ref="BY8:CC8"/>
    <mergeCell ref="CD8:CE8"/>
    <mergeCell ref="B2:AC2"/>
  </mergeCells>
  <conditionalFormatting sqref="P10:P31 AD10:AD31 AP10:AP31 BA10:BA31 BL10:BL31 BX10:BX31 CI10:CI31 CT10:CT31">
    <cfRule type="containsErrors" dxfId="1" priority="16">
      <formula>ISERROR(P10)</formula>
    </cfRule>
  </conditionalFormatting>
  <conditionalFormatting sqref="CU11:CU31">
    <cfRule type="containsErrors" dxfId="0" priority="1">
      <formula>ISERROR(CU11)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2021-07-16T08:39:53Z</dcterms:modified>
</cp:coreProperties>
</file>