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AJ7" i="1" l="1"/>
  <c r="AJ8" i="1"/>
  <c r="T6" i="1"/>
  <c r="AJ6" i="1"/>
  <c r="AU6" i="1"/>
  <c r="BH6" i="1"/>
  <c r="BU6" i="1"/>
  <c r="T7" i="1"/>
  <c r="AU7" i="1"/>
  <c r="BH7" i="1"/>
  <c r="BU7" i="1"/>
  <c r="T8" i="1"/>
  <c r="AU8" i="1"/>
  <c r="BH8" i="1"/>
  <c r="BU8" i="1"/>
  <c r="T9" i="1"/>
  <c r="AJ9" i="1"/>
  <c r="AU9" i="1"/>
  <c r="BH9" i="1"/>
  <c r="BU9" i="1"/>
  <c r="T10" i="1"/>
  <c r="AJ10" i="1"/>
  <c r="AU10" i="1"/>
  <c r="BH10" i="1"/>
  <c r="BU10" i="1"/>
  <c r="T11" i="1"/>
  <c r="AJ11" i="1"/>
  <c r="AU11" i="1"/>
  <c r="BH11" i="1"/>
  <c r="BU11" i="1"/>
  <c r="T12" i="1"/>
  <c r="AJ12" i="1"/>
  <c r="AU12" i="1"/>
  <c r="BH12" i="1"/>
  <c r="BU12" i="1"/>
</calcChain>
</file>

<file path=xl/sharedStrings.xml><?xml version="1.0" encoding="utf-8"?>
<sst xmlns="http://schemas.openxmlformats.org/spreadsheetml/2006/main" count="171" uniqueCount="56">
  <si>
    <t>год набора</t>
  </si>
  <si>
    <t>курс</t>
  </si>
  <si>
    <t>группа</t>
  </si>
  <si>
    <t>форма обучения</t>
  </si>
  <si>
    <t>заочная</t>
  </si>
  <si>
    <t>№ п/п</t>
  </si>
  <si>
    <t>Шифр зачетной книжки</t>
  </si>
  <si>
    <t>1 курс</t>
  </si>
  <si>
    <t>2 курс</t>
  </si>
  <si>
    <t>3 курс</t>
  </si>
  <si>
    <t>4 курс</t>
  </si>
  <si>
    <t>зачеты</t>
  </si>
  <si>
    <t>экзамены</t>
  </si>
  <si>
    <t>КР</t>
  </si>
  <si>
    <t>практика</t>
  </si>
  <si>
    <t>Средний балл</t>
  </si>
  <si>
    <t>КП</t>
  </si>
  <si>
    <t>Иностраннный язык</t>
  </si>
  <si>
    <t>Физическая культура и спорт</t>
  </si>
  <si>
    <t>Строительное делои материалы</t>
  </si>
  <si>
    <t>КультуралогияИстория садово-паркового искуства</t>
  </si>
  <si>
    <t>Культуралогия</t>
  </si>
  <si>
    <t>Русский язык и культура речи</t>
  </si>
  <si>
    <t>Политология</t>
  </si>
  <si>
    <t>Химия</t>
  </si>
  <si>
    <t>Основы геодезии</t>
  </si>
  <si>
    <t>История</t>
  </si>
  <si>
    <t>Математика</t>
  </si>
  <si>
    <t>Информационные технологии в ЛА</t>
  </si>
  <si>
    <t>Ботаника</t>
  </si>
  <si>
    <t>Начертательная геометрия</t>
  </si>
  <si>
    <t>Физика</t>
  </si>
  <si>
    <t>Инженерная графика</t>
  </si>
  <si>
    <t>БЖД</t>
  </si>
  <si>
    <t>Аэрокосмические методы исследования</t>
  </si>
  <si>
    <t>Инностранный менеджмент</t>
  </si>
  <si>
    <t>Топиарное искуство</t>
  </si>
  <si>
    <t>Ландшафтное искусство</t>
  </si>
  <si>
    <t>Градостроительство с основами архитектуры</t>
  </si>
  <si>
    <t>Лесомелиративное ландшафтоведение</t>
  </si>
  <si>
    <t>Ландшафтный дизайн</t>
  </si>
  <si>
    <t>зач.</t>
  </si>
  <si>
    <t>За период обучения освоены следующие компетенции компетенции:ОК-1; ОК-2; ОПК-3; ПК-2 и т.д.</t>
  </si>
  <si>
    <t>За период обучения освоены следующие компетенции компетенции:</t>
  </si>
  <si>
    <t>Межличносное общение и камуникации</t>
  </si>
  <si>
    <t>Физиология ростений</t>
  </si>
  <si>
    <t>Почвоведение</t>
  </si>
  <si>
    <t>Социология</t>
  </si>
  <si>
    <t>Современный этикет</t>
  </si>
  <si>
    <t>Гидротехническая мелиорация</t>
  </si>
  <si>
    <t>Урбоэкология и маниторинг</t>
  </si>
  <si>
    <t>Декоративная дендрология</t>
  </si>
  <si>
    <t>Декоративное ростениводство</t>
  </si>
  <si>
    <t>Геодезия</t>
  </si>
  <si>
    <t>Философия</t>
  </si>
  <si>
    <t>Декоративное садоводство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</si>
</sst>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9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0" borderId="0" xfId="0" applyFont="1" applyBorder="1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1" fillId="0" borderId="0" xfId="0" applyFont="1" applyProtection="1"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 textRotation="90" wrapText="1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/>
      <protection locked="0"/>
    </xf>
    <xf numFmtId="0" fontId="3" fillId="0" borderId="3" xfId="0" applyFont="1" applyBorder="1" applyAlignment="1" applyProtection="1">
      <alignment horizontal="center"/>
      <protection locked="0"/>
    </xf>
    <xf numFmtId="0" fontId="3" fillId="0" borderId="3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3" fillId="0" borderId="2" xfId="0" applyFont="1" applyBorder="1" applyAlignment="1" applyProtection="1">
      <alignment horizontal="center" wrapText="1"/>
      <protection locked="0"/>
    </xf>
    <xf numFmtId="0" fontId="4" fillId="0" borderId="6" xfId="0" applyFont="1" applyBorder="1" applyAlignment="1" applyProtection="1">
      <alignment textRotation="90" wrapText="1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vertical="center" textRotation="90" wrapText="1"/>
      <protection locked="0"/>
    </xf>
    <xf numFmtId="0" fontId="3" fillId="0" borderId="6" xfId="0" applyFont="1" applyBorder="1" applyAlignment="1" applyProtection="1">
      <alignment horizontal="center" vertical="center" wrapText="1"/>
      <protection locked="0"/>
    </xf>
    <xf numFmtId="0" fontId="4" fillId="0" borderId="6" xfId="0" applyFont="1" applyBorder="1" applyAlignment="1" applyProtection="1">
      <alignment horizontal="center" vertical="center" textRotation="90" wrapText="1"/>
      <protection locked="0"/>
    </xf>
    <xf numFmtId="0" fontId="5" fillId="0" borderId="1" xfId="0" applyFont="1" applyBorder="1" applyAlignment="1" applyProtection="1">
      <alignment textRotation="90" wrapText="1"/>
      <protection locked="0"/>
    </xf>
    <xf numFmtId="0" fontId="6" fillId="0" borderId="1" xfId="0" applyFont="1" applyBorder="1" applyAlignment="1" applyProtection="1">
      <alignment textRotation="90" wrapText="1"/>
      <protection locked="0"/>
    </xf>
    <xf numFmtId="0" fontId="4" fillId="0" borderId="6" xfId="0" applyFont="1" applyBorder="1" applyAlignment="1" applyProtection="1">
      <alignment textRotation="90" wrapText="1"/>
      <protection locked="0"/>
    </xf>
    <xf numFmtId="0" fontId="4" fillId="0" borderId="9" xfId="0" applyFont="1" applyBorder="1" applyAlignment="1" applyProtection="1">
      <alignment textRotation="90" wrapText="1"/>
      <protection locked="0"/>
    </xf>
    <xf numFmtId="0" fontId="5" fillId="0" borderId="1" xfId="0" applyFont="1" applyBorder="1" applyAlignment="1" applyProtection="1">
      <alignment vertical="center" textRotation="90" wrapText="1"/>
      <protection locked="0"/>
    </xf>
    <xf numFmtId="0" fontId="6" fillId="0" borderId="1" xfId="0" applyFont="1" applyBorder="1" applyAlignment="1" applyProtection="1">
      <alignment vertical="center" textRotation="90" wrapText="1"/>
      <protection locked="0"/>
    </xf>
    <xf numFmtId="0" fontId="4" fillId="0" borderId="9" xfId="0" applyFont="1" applyBorder="1" applyAlignment="1" applyProtection="1">
      <alignment vertical="center" textRotation="90" wrapText="1"/>
      <protection locked="0"/>
    </xf>
    <xf numFmtId="0" fontId="5" fillId="0" borderId="1" xfId="0" applyFont="1" applyFill="1" applyBorder="1" applyAlignment="1" applyProtection="1">
      <alignment vertical="center" textRotation="90" wrapText="1"/>
      <protection locked="0"/>
    </xf>
    <xf numFmtId="0" fontId="6" fillId="0" borderId="2" xfId="0" applyFont="1" applyBorder="1" applyAlignment="1" applyProtection="1">
      <alignment vertical="center" textRotation="90" wrapText="1"/>
      <protection locked="0"/>
    </xf>
    <xf numFmtId="0" fontId="5" fillId="0" borderId="1" xfId="0" applyFont="1" applyBorder="1" applyAlignment="1" applyProtection="1">
      <alignment horizontal="center" vertical="center" textRotation="90" wrapText="1"/>
      <protection locked="0"/>
    </xf>
    <xf numFmtId="0" fontId="4" fillId="0" borderId="9" xfId="0" applyFont="1" applyBorder="1" applyAlignment="1" applyProtection="1">
      <alignment horizontal="center" vertical="center" textRotation="90" wrapText="1"/>
      <protection locked="0"/>
    </xf>
    <xf numFmtId="0" fontId="6" fillId="0" borderId="1" xfId="0" applyFont="1" applyBorder="1" applyAlignment="1" applyProtection="1">
      <alignment horizontal="center" vertical="center" textRotation="90" wrapText="1"/>
      <protection locked="0"/>
    </xf>
    <xf numFmtId="0" fontId="6" fillId="0" borderId="2" xfId="0" applyFont="1" applyBorder="1" applyAlignment="1" applyProtection="1">
      <alignment horizontal="center" vertical="center" textRotation="90" wrapText="1"/>
      <protection locked="0"/>
    </xf>
    <xf numFmtId="0" fontId="6" fillId="0" borderId="7" xfId="0" applyFont="1" applyBorder="1" applyAlignment="1" applyProtection="1">
      <alignment horizontal="center" vertical="center" textRotation="90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2" fontId="4" fillId="0" borderId="1" xfId="0" applyNumberFormat="1" applyFont="1" applyBorder="1" applyAlignment="1" applyProtection="1">
      <alignment horizontal="center" vertical="center"/>
      <protection locked="0" hidden="1"/>
    </xf>
    <xf numFmtId="2" fontId="4" fillId="0" borderId="1" xfId="0" applyNumberFormat="1" applyFont="1" applyBorder="1" applyAlignment="1" applyProtection="1">
      <alignment horizontal="center" vertical="center"/>
      <protection hidden="1"/>
    </xf>
    <xf numFmtId="0" fontId="7" fillId="0" borderId="1" xfId="0" applyFont="1" applyBorder="1" applyAlignment="1" applyProtection="1">
      <alignment horizontal="center" vertical="center"/>
      <protection locked="0"/>
    </xf>
    <xf numFmtId="0" fontId="7" fillId="0" borderId="9" xfId="0" applyFont="1" applyBorder="1" applyAlignment="1" applyProtection="1">
      <alignment horizontal="center" vertical="center"/>
      <protection locked="0"/>
    </xf>
    <xf numFmtId="0" fontId="7" fillId="2" borderId="1" xfId="0" applyFont="1" applyFill="1" applyBorder="1" applyAlignment="1" applyProtection="1">
      <alignment horizontal="center" vertical="center"/>
      <protection locked="0"/>
    </xf>
    <xf numFmtId="0" fontId="4" fillId="0" borderId="7" xfId="0" applyFont="1" applyBorder="1" applyAlignment="1" applyProtection="1">
      <alignment horizontal="center" vertical="top" wrapText="1"/>
      <protection locked="0"/>
    </xf>
    <xf numFmtId="0" fontId="3" fillId="0" borderId="7" xfId="0" applyFont="1" applyBorder="1" applyAlignment="1" applyProtection="1">
      <alignment horizontal="center" vertical="top" wrapText="1"/>
      <protection locked="0"/>
    </xf>
    <xf numFmtId="0" fontId="3" fillId="0" borderId="7" xfId="0" applyFont="1" applyBorder="1" applyAlignment="1" applyProtection="1">
      <alignment horizontal="center" vertical="top"/>
      <protection locked="0"/>
    </xf>
    <xf numFmtId="0" fontId="3" fillId="0" borderId="7" xfId="0" applyFont="1" applyBorder="1" applyAlignment="1" applyProtection="1">
      <alignment horizontal="center" vertical="top"/>
      <protection locked="0"/>
    </xf>
    <xf numFmtId="0" fontId="3" fillId="0" borderId="10" xfId="0" applyFont="1" applyBorder="1" applyAlignment="1" applyProtection="1">
      <alignment horizontal="center" vertical="top"/>
      <protection locked="0"/>
    </xf>
    <xf numFmtId="0" fontId="3" fillId="0" borderId="11" xfId="0" applyFont="1" applyBorder="1" applyAlignment="1" applyProtection="1">
      <alignment horizontal="center" vertical="top"/>
      <protection locked="0"/>
    </xf>
    <xf numFmtId="0" fontId="3" fillId="0" borderId="12" xfId="0" applyFont="1" applyBorder="1" applyAlignment="1" applyProtection="1">
      <alignment horizontal="center" vertical="top"/>
      <protection locked="0"/>
    </xf>
    <xf numFmtId="0" fontId="3" fillId="0" borderId="10" xfId="0" applyFont="1" applyBorder="1" applyAlignment="1" applyProtection="1">
      <alignment horizontal="center" vertical="top" wrapText="1"/>
      <protection locked="0"/>
    </xf>
    <xf numFmtId="0" fontId="3" fillId="0" borderId="11" xfId="0" applyFont="1" applyBorder="1" applyAlignment="1" applyProtection="1">
      <alignment horizontal="center" vertical="top" wrapText="1"/>
      <protection locked="0"/>
    </xf>
    <xf numFmtId="0" fontId="3" fillId="0" borderId="12" xfId="0" applyFont="1" applyBorder="1" applyAlignment="1" applyProtection="1">
      <alignment horizontal="center" vertical="top" wrapText="1"/>
      <protection locked="0"/>
    </xf>
    <xf numFmtId="0" fontId="4" fillId="0" borderId="13" xfId="0" applyFont="1" applyBorder="1" applyAlignment="1" applyProtection="1">
      <alignment horizontal="center" vertical="top" wrapText="1"/>
      <protection locked="0"/>
    </xf>
    <xf numFmtId="0" fontId="4" fillId="0" borderId="11" xfId="0" applyFont="1" applyBorder="1" applyAlignment="1" applyProtection="1">
      <alignment horizontal="center" vertical="top" wrapText="1"/>
      <protection locked="0"/>
    </xf>
    <xf numFmtId="0" fontId="7" fillId="0" borderId="14" xfId="0" applyFont="1" applyBorder="1" applyAlignment="1" applyProtection="1">
      <alignment horizontal="center" vertical="top" wrapText="1"/>
      <protection locked="0"/>
    </xf>
    <xf numFmtId="0" fontId="7" fillId="0" borderId="5" xfId="0" applyFont="1" applyBorder="1" applyAlignment="1" applyProtection="1">
      <alignment horizontal="center" vertical="top" wrapText="1"/>
      <protection locked="0"/>
    </xf>
    <xf numFmtId="0" fontId="7" fillId="0" borderId="8" xfId="0" applyFont="1" applyBorder="1" applyAlignment="1" applyProtection="1">
      <alignment horizontal="center" vertical="top" wrapText="1"/>
      <protection locked="0"/>
    </xf>
    <xf numFmtId="0" fontId="4" fillId="0" borderId="15" xfId="0" applyFont="1" applyBorder="1" applyAlignment="1" applyProtection="1">
      <alignment horizontal="center" vertical="center" textRotation="90" wrapText="1"/>
      <protection locked="0"/>
    </xf>
    <xf numFmtId="0" fontId="4" fillId="0" borderId="16" xfId="0" applyFont="1" applyBorder="1" applyAlignment="1" applyProtection="1">
      <alignment horizontal="center" vertical="center" textRotation="90" wrapText="1"/>
      <protection locked="0"/>
    </xf>
    <xf numFmtId="0" fontId="1" fillId="0" borderId="17" xfId="0" applyFont="1" applyBorder="1" applyAlignment="1" applyProtection="1">
      <alignment horizontal="center" vertical="center"/>
      <protection locked="0"/>
    </xf>
    <xf numFmtId="0" fontId="1" fillId="0" borderId="18" xfId="0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wrapText="1"/>
      <protection locked="0"/>
    </xf>
    <xf numFmtId="0" fontId="3" fillId="0" borderId="4" xfId="0" applyFont="1" applyBorder="1" applyAlignment="1" applyProtection="1">
      <alignment horizontal="center" wrapText="1"/>
      <protection locked="0"/>
    </xf>
    <xf numFmtId="0" fontId="3" fillId="0" borderId="4" xfId="0" applyFont="1" applyBorder="1" applyAlignment="1" applyProtection="1">
      <alignment horizontal="center"/>
      <protection locked="0"/>
    </xf>
    <xf numFmtId="0" fontId="3" fillId="0" borderId="6" xfId="0" applyFont="1" applyBorder="1" applyAlignment="1" applyProtection="1">
      <alignment horizontal="center" vertical="center" textRotation="90" wrapText="1"/>
      <protection locked="0"/>
    </xf>
    <xf numFmtId="0" fontId="3" fillId="0" borderId="20" xfId="0" applyFont="1" applyBorder="1" applyAlignment="1" applyProtection="1">
      <alignment horizontal="center" vertical="center" textRotation="90" wrapText="1"/>
      <protection locked="0"/>
    </xf>
    <xf numFmtId="0" fontId="3" fillId="0" borderId="9" xfId="0" applyFont="1" applyBorder="1" applyAlignment="1" applyProtection="1">
      <alignment horizontal="center" vertical="center" textRotation="90" wrapText="1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20" xfId="0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3"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14"/>
  <sheetViews>
    <sheetView tabSelected="1" topLeftCell="P1" zoomScaleNormal="100" workbookViewId="0">
      <selection activeCell="AH12" sqref="AH12"/>
    </sheetView>
  </sheetViews>
  <sheetFormatPr defaultRowHeight="15" x14ac:dyDescent="0.25"/>
  <sheetData>
    <row r="1" spans="1:78" x14ac:dyDescent="0.25">
      <c r="A1" s="1"/>
      <c r="B1" s="2"/>
      <c r="C1" s="3"/>
      <c r="D1" s="3"/>
      <c r="E1" s="3"/>
      <c r="F1" s="3"/>
      <c r="G1" s="4" t="s">
        <v>0</v>
      </c>
      <c r="H1" s="4"/>
      <c r="I1" s="4"/>
      <c r="J1" s="4"/>
      <c r="K1" s="4"/>
      <c r="L1" s="4"/>
      <c r="M1" s="4"/>
      <c r="N1" s="4" t="s">
        <v>1</v>
      </c>
      <c r="O1" s="4"/>
      <c r="P1" s="4"/>
      <c r="Q1" s="4"/>
      <c r="R1" s="4"/>
      <c r="S1" s="4" t="s">
        <v>2</v>
      </c>
      <c r="T1" s="4"/>
      <c r="U1" s="4"/>
      <c r="V1" s="4" t="s">
        <v>3</v>
      </c>
      <c r="W1" s="4"/>
      <c r="X1" s="4" t="s">
        <v>4</v>
      </c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</row>
    <row r="2" spans="1:78" ht="15.75" thickBot="1" x14ac:dyDescent="0.3">
      <c r="A2" s="1"/>
      <c r="B2" s="2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</row>
    <row r="3" spans="1:78" ht="15.75" customHeight="1" thickBot="1" x14ac:dyDescent="0.3">
      <c r="A3" s="5"/>
      <c r="B3" s="70" t="s">
        <v>5</v>
      </c>
      <c r="C3" s="67" t="s">
        <v>6</v>
      </c>
      <c r="D3" s="6"/>
      <c r="E3" s="6"/>
      <c r="F3" s="6"/>
      <c r="G3" s="7" t="s">
        <v>7</v>
      </c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9"/>
      <c r="U3" s="7" t="s">
        <v>8</v>
      </c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10"/>
      <c r="AK3" s="7" t="s">
        <v>9</v>
      </c>
      <c r="AL3" s="8"/>
      <c r="AM3" s="8"/>
      <c r="AN3" s="8"/>
      <c r="AO3" s="8"/>
      <c r="AP3" s="8"/>
      <c r="AQ3" s="8"/>
      <c r="AR3" s="8"/>
      <c r="AS3" s="8"/>
      <c r="AT3" s="8"/>
      <c r="AU3" s="10"/>
      <c r="AV3" s="7" t="s">
        <v>10</v>
      </c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10"/>
      <c r="BI3" s="9"/>
      <c r="BJ3" s="9"/>
      <c r="BK3" s="9"/>
      <c r="BL3" s="9"/>
      <c r="BM3" s="9"/>
      <c r="BN3" s="8"/>
      <c r="BO3" s="8"/>
      <c r="BP3" s="8"/>
      <c r="BQ3" s="8"/>
      <c r="BR3" s="8"/>
      <c r="BS3" s="11"/>
      <c r="BT3" s="11"/>
      <c r="BU3" s="8"/>
      <c r="BV3" s="8"/>
      <c r="BW3" s="8"/>
      <c r="BX3" s="8"/>
      <c r="BY3" s="8"/>
      <c r="BZ3" s="10"/>
    </row>
    <row r="4" spans="1:78" ht="15.75" customHeight="1" thickBot="1" x14ac:dyDescent="0.3">
      <c r="A4" s="5"/>
      <c r="B4" s="71"/>
      <c r="C4" s="68"/>
      <c r="D4" s="12" t="s">
        <v>11</v>
      </c>
      <c r="E4" s="13"/>
      <c r="F4" s="13"/>
      <c r="G4" s="13"/>
      <c r="H4" s="13"/>
      <c r="I4" s="13"/>
      <c r="J4" s="13"/>
      <c r="K4" s="13"/>
      <c r="L4" s="66"/>
      <c r="M4" s="12" t="s">
        <v>12</v>
      </c>
      <c r="N4" s="13"/>
      <c r="O4" s="13"/>
      <c r="P4" s="13"/>
      <c r="Q4" s="13"/>
      <c r="R4" s="13"/>
      <c r="S4" s="13"/>
      <c r="T4" s="14"/>
      <c r="U4" s="12" t="s">
        <v>11</v>
      </c>
      <c r="V4" s="13"/>
      <c r="W4" s="13"/>
      <c r="X4" s="13"/>
      <c r="Y4" s="13"/>
      <c r="Z4" s="66"/>
      <c r="AA4" s="15" t="s">
        <v>13</v>
      </c>
      <c r="AB4" s="16" t="s">
        <v>12</v>
      </c>
      <c r="AC4" s="64"/>
      <c r="AD4" s="64"/>
      <c r="AE4" s="64"/>
      <c r="AF4" s="64"/>
      <c r="AG4" s="64"/>
      <c r="AH4" s="64"/>
      <c r="AI4" s="65"/>
      <c r="AJ4" s="17" t="s">
        <v>15</v>
      </c>
      <c r="AK4" s="7" t="s">
        <v>11</v>
      </c>
      <c r="AL4" s="8"/>
      <c r="AM4" s="8"/>
      <c r="AN4" s="8"/>
      <c r="AO4" s="10"/>
      <c r="AP4" s="18" t="s">
        <v>13</v>
      </c>
      <c r="AQ4" s="7" t="s">
        <v>12</v>
      </c>
      <c r="AR4" s="8"/>
      <c r="AS4" s="8"/>
      <c r="AT4" s="10"/>
      <c r="AU4" s="19" t="s">
        <v>15</v>
      </c>
      <c r="AV4" s="7" t="s">
        <v>11</v>
      </c>
      <c r="AW4" s="8"/>
      <c r="AX4" s="8"/>
      <c r="AY4" s="8"/>
      <c r="AZ4" s="8"/>
      <c r="BA4" s="8"/>
      <c r="BB4" s="10"/>
      <c r="BC4" s="18" t="s">
        <v>13</v>
      </c>
      <c r="BD4" s="7" t="s">
        <v>12</v>
      </c>
      <c r="BE4" s="8"/>
      <c r="BF4" s="10"/>
      <c r="BG4" s="20" t="s">
        <v>14</v>
      </c>
      <c r="BH4" s="21" t="s">
        <v>15</v>
      </c>
      <c r="BI4" s="7" t="s">
        <v>11</v>
      </c>
      <c r="BJ4" s="8"/>
      <c r="BK4" s="8"/>
      <c r="BL4" s="8"/>
      <c r="BM4" s="10"/>
      <c r="BN4" s="7" t="s">
        <v>13</v>
      </c>
      <c r="BO4" s="10"/>
      <c r="BP4" s="7" t="s">
        <v>12</v>
      </c>
      <c r="BQ4" s="8"/>
      <c r="BR4" s="63"/>
      <c r="BS4" s="61" t="s">
        <v>16</v>
      </c>
      <c r="BT4" s="62"/>
      <c r="BU4" s="59" t="s">
        <v>15</v>
      </c>
    </row>
    <row r="5" spans="1:78" ht="88.5" customHeight="1" thickBot="1" x14ac:dyDescent="0.3">
      <c r="A5" s="1"/>
      <c r="B5" s="72"/>
      <c r="C5" s="69"/>
      <c r="D5" s="22" t="s">
        <v>17</v>
      </c>
      <c r="E5" s="22" t="s">
        <v>18</v>
      </c>
      <c r="F5" s="22" t="s">
        <v>19</v>
      </c>
      <c r="G5" s="22" t="s">
        <v>20</v>
      </c>
      <c r="H5" s="22" t="s">
        <v>21</v>
      </c>
      <c r="I5" s="22" t="s">
        <v>22</v>
      </c>
      <c r="J5" s="22" t="s">
        <v>23</v>
      </c>
      <c r="K5" s="22" t="s">
        <v>24</v>
      </c>
      <c r="L5" s="22" t="s">
        <v>25</v>
      </c>
      <c r="M5" s="23" t="s">
        <v>26</v>
      </c>
      <c r="N5" s="23" t="s">
        <v>27</v>
      </c>
      <c r="O5" s="23" t="s">
        <v>28</v>
      </c>
      <c r="P5" s="23" t="s">
        <v>29</v>
      </c>
      <c r="Q5" s="23" t="s">
        <v>30</v>
      </c>
      <c r="R5" s="23" t="s">
        <v>31</v>
      </c>
      <c r="S5" s="23" t="s">
        <v>32</v>
      </c>
      <c r="T5" s="24" t="s">
        <v>15</v>
      </c>
      <c r="U5" s="22" t="s">
        <v>44</v>
      </c>
      <c r="V5" s="22" t="s">
        <v>45</v>
      </c>
      <c r="W5" s="22" t="s">
        <v>46</v>
      </c>
      <c r="X5" s="22" t="s">
        <v>47</v>
      </c>
      <c r="Y5" s="22" t="s">
        <v>48</v>
      </c>
      <c r="Z5" s="22" t="s">
        <v>49</v>
      </c>
      <c r="AA5" s="22" t="s">
        <v>49</v>
      </c>
      <c r="AB5" s="23" t="s">
        <v>17</v>
      </c>
      <c r="AC5" s="23" t="s">
        <v>27</v>
      </c>
      <c r="AD5" s="23" t="s">
        <v>50</v>
      </c>
      <c r="AE5" s="23" t="s">
        <v>51</v>
      </c>
      <c r="AF5" s="23" t="s">
        <v>52</v>
      </c>
      <c r="AG5" s="23" t="s">
        <v>53</v>
      </c>
      <c r="AH5" s="23" t="s">
        <v>54</v>
      </c>
      <c r="AI5" s="23" t="s">
        <v>55</v>
      </c>
      <c r="AJ5" s="25"/>
      <c r="AK5" s="26"/>
      <c r="AL5" s="26"/>
      <c r="AM5" s="26"/>
      <c r="AN5" s="26"/>
      <c r="AO5" s="26"/>
      <c r="AP5" s="26"/>
      <c r="AQ5" s="27"/>
      <c r="AR5" s="27"/>
      <c r="AS5" s="27"/>
      <c r="AT5" s="27"/>
      <c r="AU5" s="28"/>
      <c r="AV5" s="26"/>
      <c r="AW5" s="26"/>
      <c r="AX5" s="26"/>
      <c r="AY5" s="26"/>
      <c r="AZ5" s="26"/>
      <c r="BA5" s="26"/>
      <c r="BB5" s="29"/>
      <c r="BC5" s="26"/>
      <c r="BD5" s="27"/>
      <c r="BE5" s="27"/>
      <c r="BF5" s="30"/>
      <c r="BG5" s="31"/>
      <c r="BH5" s="32"/>
      <c r="BI5" s="31" t="s">
        <v>33</v>
      </c>
      <c r="BJ5" s="31" t="s">
        <v>34</v>
      </c>
      <c r="BK5" s="31" t="s">
        <v>35</v>
      </c>
      <c r="BL5" s="31" t="s">
        <v>36</v>
      </c>
      <c r="BM5" s="31" t="s">
        <v>37</v>
      </c>
      <c r="BN5" s="31"/>
      <c r="BO5" s="31"/>
      <c r="BP5" s="33" t="s">
        <v>38</v>
      </c>
      <c r="BQ5" s="33" t="s">
        <v>39</v>
      </c>
      <c r="BR5" s="34" t="s">
        <v>40</v>
      </c>
      <c r="BS5" s="35" t="s">
        <v>38</v>
      </c>
      <c r="BT5" s="35" t="s">
        <v>40</v>
      </c>
      <c r="BU5" s="60"/>
    </row>
    <row r="6" spans="1:78" ht="15.75" thickBot="1" x14ac:dyDescent="0.3">
      <c r="A6" s="1"/>
      <c r="B6" s="36">
        <v>1</v>
      </c>
      <c r="C6" s="37">
        <v>1714147</v>
      </c>
      <c r="D6" s="18" t="s">
        <v>41</v>
      </c>
      <c r="E6" s="18" t="s">
        <v>41</v>
      </c>
      <c r="F6" s="18" t="s">
        <v>41</v>
      </c>
      <c r="G6" s="18" t="s">
        <v>41</v>
      </c>
      <c r="H6" s="18" t="s">
        <v>41</v>
      </c>
      <c r="I6" s="18" t="s">
        <v>41</v>
      </c>
      <c r="J6" s="18" t="s">
        <v>41</v>
      </c>
      <c r="K6" s="18" t="s">
        <v>41</v>
      </c>
      <c r="L6" s="18" t="s">
        <v>41</v>
      </c>
      <c r="M6" s="38">
        <v>4</v>
      </c>
      <c r="N6" s="38">
        <v>4</v>
      </c>
      <c r="O6" s="38">
        <v>4</v>
      </c>
      <c r="P6" s="38">
        <v>4</v>
      </c>
      <c r="Q6" s="38">
        <v>3</v>
      </c>
      <c r="R6" s="38">
        <v>4</v>
      </c>
      <c r="S6" s="38">
        <v>3</v>
      </c>
      <c r="T6" s="39">
        <f t="shared" ref="T6:T12" si="0">IF(ISBLANK(I6)=TRUE,0,AVERAGE(I6:S6))</f>
        <v>3.7142857142857144</v>
      </c>
      <c r="U6" s="18" t="s">
        <v>41</v>
      </c>
      <c r="V6" s="18" t="s">
        <v>41</v>
      </c>
      <c r="W6" s="18" t="s">
        <v>41</v>
      </c>
      <c r="X6" s="18" t="s">
        <v>41</v>
      </c>
      <c r="Y6" s="18" t="s">
        <v>41</v>
      </c>
      <c r="Z6" s="18" t="s">
        <v>41</v>
      </c>
      <c r="AA6" s="18">
        <v>4</v>
      </c>
      <c r="AB6" s="18">
        <v>4</v>
      </c>
      <c r="AC6" s="18">
        <v>4</v>
      </c>
      <c r="AD6" s="38">
        <v>4</v>
      </c>
      <c r="AE6" s="38">
        <v>4</v>
      </c>
      <c r="AF6" s="38">
        <v>4</v>
      </c>
      <c r="AG6" s="38">
        <v>3</v>
      </c>
      <c r="AH6" s="38">
        <v>3</v>
      </c>
      <c r="AI6" s="38"/>
      <c r="AJ6" s="40">
        <f>IF(ISBLANK(U6)=TRUE,0,AVERAGE(U6:AI6))</f>
        <v>3.75</v>
      </c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40">
        <f>IF(ISBLANK(AK6)=TRUE,0,AVERAGE(AK6:AT6))</f>
        <v>0</v>
      </c>
      <c r="AV6" s="41"/>
      <c r="AW6" s="41"/>
      <c r="AX6" s="41"/>
      <c r="AY6" s="41"/>
      <c r="AZ6" s="41"/>
      <c r="BA6" s="41"/>
      <c r="BB6" s="41"/>
      <c r="BC6" s="41"/>
      <c r="BD6" s="41"/>
      <c r="BE6" s="41"/>
      <c r="BF6" s="41"/>
      <c r="BG6" s="42"/>
      <c r="BH6" s="40">
        <f>IF(ISBLANK(AV6)=TRUE,0,AVERAGE(AV6:BG6))</f>
        <v>0</v>
      </c>
      <c r="BI6" s="41"/>
      <c r="BJ6" s="41"/>
      <c r="BK6" s="41"/>
      <c r="BL6" s="41"/>
      <c r="BM6" s="41"/>
      <c r="BN6" s="41"/>
      <c r="BO6" s="41"/>
      <c r="BP6" s="41"/>
      <c r="BQ6" s="41"/>
      <c r="BR6" s="41"/>
      <c r="BS6" s="42"/>
      <c r="BT6" s="42"/>
      <c r="BU6" s="40">
        <f t="shared" ref="BU6:BU12" si="1">IF(ISBLANK(BI6)=TRUE,0,AVERAGE(BI6:BR6))</f>
        <v>0</v>
      </c>
    </row>
    <row r="7" spans="1:78" ht="15.75" thickBot="1" x14ac:dyDescent="0.3">
      <c r="A7" s="1"/>
      <c r="B7" s="36">
        <v>2</v>
      </c>
      <c r="C7" s="37">
        <v>1714148</v>
      </c>
      <c r="D7" s="18" t="s">
        <v>41</v>
      </c>
      <c r="E7" s="18" t="s">
        <v>41</v>
      </c>
      <c r="F7" s="18" t="s">
        <v>41</v>
      </c>
      <c r="G7" s="18" t="s">
        <v>41</v>
      </c>
      <c r="H7" s="18" t="s">
        <v>41</v>
      </c>
      <c r="I7" s="18" t="s">
        <v>41</v>
      </c>
      <c r="J7" s="18" t="s">
        <v>41</v>
      </c>
      <c r="K7" s="18" t="s">
        <v>41</v>
      </c>
      <c r="L7" s="18" t="s">
        <v>41</v>
      </c>
      <c r="M7" s="38">
        <v>4</v>
      </c>
      <c r="N7" s="38">
        <v>4</v>
      </c>
      <c r="O7" s="38">
        <v>5</v>
      </c>
      <c r="P7" s="38">
        <v>4</v>
      </c>
      <c r="Q7" s="38">
        <v>5</v>
      </c>
      <c r="R7" s="38">
        <v>4</v>
      </c>
      <c r="S7" s="38">
        <v>5</v>
      </c>
      <c r="T7" s="39">
        <f t="shared" si="0"/>
        <v>4.4285714285714288</v>
      </c>
      <c r="U7" s="18" t="s">
        <v>41</v>
      </c>
      <c r="V7" s="18" t="s">
        <v>41</v>
      </c>
      <c r="W7" s="18" t="s">
        <v>41</v>
      </c>
      <c r="X7" s="18" t="s">
        <v>41</v>
      </c>
      <c r="Y7" s="18" t="s">
        <v>41</v>
      </c>
      <c r="Z7" s="18" t="s">
        <v>41</v>
      </c>
      <c r="AA7" s="18">
        <v>4</v>
      </c>
      <c r="AB7" s="18">
        <v>4</v>
      </c>
      <c r="AC7" s="18">
        <v>4</v>
      </c>
      <c r="AD7" s="38">
        <v>3</v>
      </c>
      <c r="AE7" s="38">
        <v>5</v>
      </c>
      <c r="AF7" s="38">
        <v>4</v>
      </c>
      <c r="AG7" s="38">
        <v>4</v>
      </c>
      <c r="AH7" s="38">
        <v>4</v>
      </c>
      <c r="AI7" s="38">
        <v>4</v>
      </c>
      <c r="AJ7" s="39">
        <f>IF(ISBLANK(U7)=TRUE,0,AVERAGE(U7:AI7))</f>
        <v>4</v>
      </c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9">
        <f t="shared" ref="AU7:AU12" si="2">IF(ISBLANK(AK7)=TRUE,0,AVERAGE(AK7:AT7))</f>
        <v>0</v>
      </c>
      <c r="AV7" s="41"/>
      <c r="AW7" s="41"/>
      <c r="AX7" s="41"/>
      <c r="AY7" s="41"/>
      <c r="AZ7" s="41"/>
      <c r="BA7" s="41"/>
      <c r="BB7" s="41"/>
      <c r="BC7" s="41"/>
      <c r="BD7" s="41"/>
      <c r="BE7" s="43"/>
      <c r="BF7" s="43"/>
      <c r="BG7" s="41"/>
      <c r="BH7" s="39">
        <f t="shared" ref="BH7:BH12" si="3">IF(ISBLANK(AV7)=TRUE,0,AVERAGE(AV7:BG7))</f>
        <v>0</v>
      </c>
      <c r="BI7" s="41"/>
      <c r="BJ7" s="41"/>
      <c r="BK7" s="41"/>
      <c r="BL7" s="41"/>
      <c r="BM7" s="41"/>
      <c r="BN7" s="43"/>
      <c r="BO7" s="43"/>
      <c r="BP7" s="43"/>
      <c r="BQ7" s="43"/>
      <c r="BR7" s="43"/>
      <c r="BS7" s="43"/>
      <c r="BT7" s="43"/>
      <c r="BU7" s="39">
        <f t="shared" si="1"/>
        <v>0</v>
      </c>
    </row>
    <row r="8" spans="1:78" ht="15.75" thickBot="1" x14ac:dyDescent="0.3">
      <c r="A8" s="1"/>
      <c r="B8" s="36">
        <v>3</v>
      </c>
      <c r="C8" s="37">
        <v>1714149</v>
      </c>
      <c r="D8" s="18" t="s">
        <v>41</v>
      </c>
      <c r="E8" s="18" t="s">
        <v>41</v>
      </c>
      <c r="F8" s="18" t="s">
        <v>41</v>
      </c>
      <c r="G8" s="18" t="s">
        <v>41</v>
      </c>
      <c r="H8" s="18" t="s">
        <v>41</v>
      </c>
      <c r="I8" s="18" t="s">
        <v>41</v>
      </c>
      <c r="J8" s="18" t="s">
        <v>41</v>
      </c>
      <c r="K8" s="18" t="s">
        <v>41</v>
      </c>
      <c r="L8" s="18" t="s">
        <v>41</v>
      </c>
      <c r="M8" s="38">
        <v>5</v>
      </c>
      <c r="N8" s="38">
        <v>5</v>
      </c>
      <c r="O8" s="38">
        <v>5</v>
      </c>
      <c r="P8" s="38">
        <v>4</v>
      </c>
      <c r="Q8" s="38">
        <v>4</v>
      </c>
      <c r="R8" s="38">
        <v>4</v>
      </c>
      <c r="S8" s="38">
        <v>4</v>
      </c>
      <c r="T8" s="39">
        <f t="shared" si="0"/>
        <v>4.4285714285714288</v>
      </c>
      <c r="U8" s="18"/>
      <c r="V8" s="18"/>
      <c r="W8" s="18" t="s">
        <v>41</v>
      </c>
      <c r="X8" s="18" t="s">
        <v>41</v>
      </c>
      <c r="Y8" s="18" t="s">
        <v>41</v>
      </c>
      <c r="Z8" s="18" t="s">
        <v>41</v>
      </c>
      <c r="AA8" s="18"/>
      <c r="AB8" s="18"/>
      <c r="AC8" s="18">
        <v>4</v>
      </c>
      <c r="AD8" s="38">
        <v>3</v>
      </c>
      <c r="AE8" s="38">
        <v>4</v>
      </c>
      <c r="AF8" s="38">
        <v>4</v>
      </c>
      <c r="AG8" s="38"/>
      <c r="AH8" s="38"/>
      <c r="AI8" s="38">
        <v>3</v>
      </c>
      <c r="AJ8" s="39">
        <f>IF(ISBLANK(U8)=TRUE,0,AVERAGE(U8:AI8))</f>
        <v>0</v>
      </c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9">
        <f t="shared" si="2"/>
        <v>0</v>
      </c>
      <c r="AV8" s="41"/>
      <c r="AW8" s="41"/>
      <c r="AX8" s="41"/>
      <c r="AY8" s="41"/>
      <c r="AZ8" s="41"/>
      <c r="BA8" s="41"/>
      <c r="BB8" s="41"/>
      <c r="BC8" s="41"/>
      <c r="BD8" s="41"/>
      <c r="BE8" s="41"/>
      <c r="BF8" s="41"/>
      <c r="BG8" s="41"/>
      <c r="BH8" s="39">
        <f t="shared" si="3"/>
        <v>0</v>
      </c>
      <c r="BI8" s="41"/>
      <c r="BJ8" s="41"/>
      <c r="BK8" s="41"/>
      <c r="BL8" s="41"/>
      <c r="BM8" s="41"/>
      <c r="BN8" s="43"/>
      <c r="BO8" s="43"/>
      <c r="BP8" s="43"/>
      <c r="BQ8" s="43"/>
      <c r="BR8" s="43"/>
      <c r="BS8" s="43"/>
      <c r="BT8" s="43"/>
      <c r="BU8" s="39">
        <f t="shared" si="1"/>
        <v>0</v>
      </c>
    </row>
    <row r="9" spans="1:78" ht="15.75" thickBot="1" x14ac:dyDescent="0.3">
      <c r="A9" s="1"/>
      <c r="B9" s="36">
        <v>4</v>
      </c>
      <c r="C9" s="37">
        <v>1714151</v>
      </c>
      <c r="D9" s="18" t="s">
        <v>41</v>
      </c>
      <c r="E9" s="18" t="s">
        <v>41</v>
      </c>
      <c r="F9" s="18" t="s">
        <v>41</v>
      </c>
      <c r="G9" s="18" t="s">
        <v>41</v>
      </c>
      <c r="H9" s="18" t="s">
        <v>41</v>
      </c>
      <c r="I9" s="18" t="s">
        <v>41</v>
      </c>
      <c r="J9" s="18" t="s">
        <v>41</v>
      </c>
      <c r="K9" s="18" t="s">
        <v>41</v>
      </c>
      <c r="L9" s="18" t="s">
        <v>41</v>
      </c>
      <c r="M9" s="38">
        <v>4</v>
      </c>
      <c r="N9" s="38">
        <v>4</v>
      </c>
      <c r="O9" s="38">
        <v>5</v>
      </c>
      <c r="P9" s="38">
        <v>4</v>
      </c>
      <c r="Q9" s="38">
        <v>5</v>
      </c>
      <c r="R9" s="38">
        <v>4</v>
      </c>
      <c r="S9" s="38">
        <v>5</v>
      </c>
      <c r="T9" s="39">
        <f t="shared" si="0"/>
        <v>4.4285714285714288</v>
      </c>
      <c r="U9" s="18" t="s">
        <v>41</v>
      </c>
      <c r="V9" s="18" t="s">
        <v>41</v>
      </c>
      <c r="W9" s="18" t="s">
        <v>41</v>
      </c>
      <c r="X9" s="18" t="s">
        <v>41</v>
      </c>
      <c r="Y9" s="18" t="s">
        <v>41</v>
      </c>
      <c r="Z9" s="18" t="s">
        <v>41</v>
      </c>
      <c r="AA9" s="18">
        <v>5</v>
      </c>
      <c r="AB9" s="18">
        <v>5</v>
      </c>
      <c r="AC9" s="18">
        <v>4</v>
      </c>
      <c r="AD9" s="38">
        <v>5</v>
      </c>
      <c r="AE9" s="38">
        <v>4</v>
      </c>
      <c r="AF9" s="38">
        <v>4</v>
      </c>
      <c r="AG9" s="38">
        <v>4</v>
      </c>
      <c r="AH9" s="38">
        <v>4</v>
      </c>
      <c r="AI9" s="38">
        <v>5</v>
      </c>
      <c r="AJ9" s="39">
        <f>IF(ISBLANK(U9)=TRUE,0,AVERAGE(U9:AI9))</f>
        <v>4.4444444444444446</v>
      </c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9">
        <f t="shared" si="2"/>
        <v>0</v>
      </c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41"/>
      <c r="BG9" s="41"/>
      <c r="BH9" s="39">
        <f t="shared" si="3"/>
        <v>0</v>
      </c>
      <c r="BI9" s="41"/>
      <c r="BJ9" s="41"/>
      <c r="BK9" s="41"/>
      <c r="BL9" s="41"/>
      <c r="BM9" s="41"/>
      <c r="BN9" s="41"/>
      <c r="BO9" s="41"/>
      <c r="BP9" s="41"/>
      <c r="BQ9" s="41"/>
      <c r="BR9" s="41"/>
      <c r="BS9" s="41"/>
      <c r="BT9" s="41"/>
      <c r="BU9" s="39">
        <f t="shared" si="1"/>
        <v>0</v>
      </c>
    </row>
    <row r="10" spans="1:78" ht="15.75" thickBot="1" x14ac:dyDescent="0.3">
      <c r="A10" s="1"/>
      <c r="B10" s="36">
        <v>5</v>
      </c>
      <c r="C10" s="37">
        <v>1714153</v>
      </c>
      <c r="D10" s="18" t="s">
        <v>41</v>
      </c>
      <c r="E10" s="18" t="s">
        <v>41</v>
      </c>
      <c r="F10" s="18" t="s">
        <v>41</v>
      </c>
      <c r="G10" s="18" t="s">
        <v>41</v>
      </c>
      <c r="H10" s="18" t="s">
        <v>41</v>
      </c>
      <c r="I10" s="18" t="s">
        <v>41</v>
      </c>
      <c r="J10" s="18" t="s">
        <v>41</v>
      </c>
      <c r="K10" s="18" t="s">
        <v>41</v>
      </c>
      <c r="L10" s="18" t="s">
        <v>41</v>
      </c>
      <c r="M10" s="38">
        <v>4</v>
      </c>
      <c r="N10" s="38">
        <v>4</v>
      </c>
      <c r="O10" s="38">
        <v>5</v>
      </c>
      <c r="P10" s="38">
        <v>4</v>
      </c>
      <c r="Q10" s="38">
        <v>3</v>
      </c>
      <c r="R10" s="38">
        <v>4</v>
      </c>
      <c r="S10" s="38">
        <v>3</v>
      </c>
      <c r="T10" s="39">
        <f t="shared" si="0"/>
        <v>3.8571428571428572</v>
      </c>
      <c r="U10" s="18" t="s">
        <v>41</v>
      </c>
      <c r="V10" s="18" t="s">
        <v>41</v>
      </c>
      <c r="W10" s="18" t="s">
        <v>41</v>
      </c>
      <c r="X10" s="18" t="s">
        <v>41</v>
      </c>
      <c r="Y10" s="18" t="s">
        <v>41</v>
      </c>
      <c r="Z10" s="18" t="s">
        <v>41</v>
      </c>
      <c r="AA10" s="18">
        <v>5</v>
      </c>
      <c r="AB10" s="18">
        <v>3</v>
      </c>
      <c r="AC10" s="18">
        <v>3</v>
      </c>
      <c r="AD10" s="38">
        <v>3</v>
      </c>
      <c r="AE10" s="38">
        <v>3</v>
      </c>
      <c r="AF10" s="38">
        <v>4</v>
      </c>
      <c r="AG10" s="38">
        <v>4</v>
      </c>
      <c r="AH10" s="38"/>
      <c r="AI10" s="38"/>
      <c r="AJ10" s="39">
        <f>IF(ISBLANK(U10)=TRUE,0,AVERAGE(U10:AI10))</f>
        <v>3.5714285714285716</v>
      </c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9">
        <f t="shared" si="2"/>
        <v>0</v>
      </c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39">
        <f t="shared" si="3"/>
        <v>0</v>
      </c>
      <c r="BI10" s="41"/>
      <c r="BJ10" s="41"/>
      <c r="BK10" s="41"/>
      <c r="BL10" s="41"/>
      <c r="BM10" s="41"/>
      <c r="BN10" s="41"/>
      <c r="BO10" s="41"/>
      <c r="BP10" s="41"/>
      <c r="BQ10" s="41"/>
      <c r="BR10" s="41"/>
      <c r="BS10" s="41"/>
      <c r="BT10" s="41"/>
      <c r="BU10" s="39">
        <f t="shared" si="1"/>
        <v>0</v>
      </c>
    </row>
    <row r="11" spans="1:78" ht="15.75" thickBot="1" x14ac:dyDescent="0.3">
      <c r="A11" s="1"/>
      <c r="B11" s="36">
        <v>6</v>
      </c>
      <c r="C11" s="37">
        <v>1714044</v>
      </c>
      <c r="D11" s="18" t="s">
        <v>41</v>
      </c>
      <c r="E11" s="18" t="s">
        <v>41</v>
      </c>
      <c r="F11" s="18" t="s">
        <v>41</v>
      </c>
      <c r="G11" s="18" t="s">
        <v>41</v>
      </c>
      <c r="H11" s="18" t="s">
        <v>41</v>
      </c>
      <c r="I11" s="18" t="s">
        <v>41</v>
      </c>
      <c r="J11" s="18" t="s">
        <v>41</v>
      </c>
      <c r="K11" s="18"/>
      <c r="L11" s="18"/>
      <c r="M11" s="38">
        <v>4</v>
      </c>
      <c r="N11" s="38">
        <v>4</v>
      </c>
      <c r="O11" s="38">
        <v>4</v>
      </c>
      <c r="P11" s="38">
        <v>4</v>
      </c>
      <c r="Q11" s="38">
        <v>4</v>
      </c>
      <c r="R11" s="38">
        <v>3</v>
      </c>
      <c r="S11" s="38">
        <v>4</v>
      </c>
      <c r="T11" s="39">
        <f t="shared" si="0"/>
        <v>3.8571428571428572</v>
      </c>
      <c r="U11" s="18" t="s">
        <v>41</v>
      </c>
      <c r="V11" s="18" t="s">
        <v>41</v>
      </c>
      <c r="W11" s="18"/>
      <c r="X11" s="18" t="s">
        <v>41</v>
      </c>
      <c r="Y11" s="18" t="s">
        <v>41</v>
      </c>
      <c r="Z11" s="18"/>
      <c r="AA11" s="38">
        <v>3</v>
      </c>
      <c r="AB11" s="38">
        <v>3</v>
      </c>
      <c r="AC11" s="38">
        <v>3</v>
      </c>
      <c r="AD11" s="38">
        <v>3</v>
      </c>
      <c r="AE11" s="38">
        <v>3</v>
      </c>
      <c r="AF11" s="38">
        <v>3</v>
      </c>
      <c r="AG11" s="38">
        <v>3</v>
      </c>
      <c r="AH11" s="38">
        <v>3</v>
      </c>
      <c r="AI11" s="38">
        <v>3</v>
      </c>
      <c r="AJ11" s="39">
        <f>IF(ISBLANK(U11)=TRUE,0,AVERAGE(U11:AI11))</f>
        <v>3</v>
      </c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9">
        <f t="shared" si="2"/>
        <v>0</v>
      </c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39">
        <f t="shared" si="3"/>
        <v>0</v>
      </c>
      <c r="BI11" s="41"/>
      <c r="BJ11" s="41"/>
      <c r="BK11" s="41"/>
      <c r="BL11" s="41"/>
      <c r="BM11" s="41"/>
      <c r="BN11" s="41"/>
      <c r="BO11" s="41"/>
      <c r="BP11" s="41"/>
      <c r="BQ11" s="41"/>
      <c r="BR11" s="41"/>
      <c r="BS11" s="41"/>
      <c r="BT11" s="41"/>
      <c r="BU11" s="39">
        <f t="shared" si="1"/>
        <v>0</v>
      </c>
    </row>
    <row r="12" spans="1:78" ht="15.75" thickBot="1" x14ac:dyDescent="0.3">
      <c r="A12" s="1"/>
      <c r="B12" s="36">
        <v>7</v>
      </c>
      <c r="C12" s="37">
        <v>1514338</v>
      </c>
      <c r="D12" s="18" t="s">
        <v>41</v>
      </c>
      <c r="E12" s="18"/>
      <c r="F12" s="18"/>
      <c r="G12" s="18"/>
      <c r="H12" s="18" t="s">
        <v>41</v>
      </c>
      <c r="I12" s="18" t="s">
        <v>41</v>
      </c>
      <c r="J12" s="18"/>
      <c r="K12" s="18"/>
      <c r="L12" s="18" t="s">
        <v>41</v>
      </c>
      <c r="M12" s="38">
        <v>5</v>
      </c>
      <c r="N12" s="38">
        <v>3</v>
      </c>
      <c r="O12" s="38"/>
      <c r="P12" s="38"/>
      <c r="Q12" s="38">
        <v>3</v>
      </c>
      <c r="R12" s="38"/>
      <c r="S12" s="38"/>
      <c r="T12" s="39">
        <f t="shared" si="0"/>
        <v>3.6666666666666665</v>
      </c>
      <c r="U12" s="18" t="s">
        <v>41</v>
      </c>
      <c r="V12" s="18" t="s">
        <v>41</v>
      </c>
      <c r="W12" s="18" t="s">
        <v>41</v>
      </c>
      <c r="X12" s="18" t="s">
        <v>41</v>
      </c>
      <c r="Y12" s="18" t="s">
        <v>41</v>
      </c>
      <c r="Z12" s="18" t="s">
        <v>41</v>
      </c>
      <c r="AA12" s="38">
        <v>4</v>
      </c>
      <c r="AB12" s="38">
        <v>3</v>
      </c>
      <c r="AC12" s="38"/>
      <c r="AD12" s="38">
        <v>4</v>
      </c>
      <c r="AE12" s="38">
        <v>5</v>
      </c>
      <c r="AF12" s="38">
        <v>5</v>
      </c>
      <c r="AG12" s="38">
        <v>4</v>
      </c>
      <c r="AH12" s="38">
        <v>3</v>
      </c>
      <c r="AI12" s="38">
        <v>4</v>
      </c>
      <c r="AJ12" s="39">
        <f>IF(ISBLANK(U12)=TRUE,0,AVERAGE(U12:AI12))</f>
        <v>4</v>
      </c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9">
        <f t="shared" si="2"/>
        <v>0</v>
      </c>
      <c r="AV12" s="41"/>
      <c r="AW12" s="41"/>
      <c r="AX12" s="41"/>
      <c r="AY12" s="41"/>
      <c r="AZ12" s="41"/>
      <c r="BA12" s="41"/>
      <c r="BB12" s="41"/>
      <c r="BC12" s="41"/>
      <c r="BD12" s="41"/>
      <c r="BE12" s="41"/>
      <c r="BF12" s="41"/>
      <c r="BG12" s="41"/>
      <c r="BH12" s="39">
        <f t="shared" si="3"/>
        <v>0</v>
      </c>
      <c r="BI12" s="41"/>
      <c r="BJ12" s="41"/>
      <c r="BK12" s="41"/>
      <c r="BL12" s="41"/>
      <c r="BM12" s="41"/>
      <c r="BN12" s="41"/>
      <c r="BO12" s="41"/>
      <c r="BP12" s="41"/>
      <c r="BQ12" s="41"/>
      <c r="BR12" s="41"/>
      <c r="BS12" s="41"/>
      <c r="BT12" s="41"/>
      <c r="BU12" s="39">
        <f t="shared" si="1"/>
        <v>0</v>
      </c>
    </row>
    <row r="13" spans="1:78" ht="15" customHeight="1" x14ac:dyDescent="0.25">
      <c r="A13" s="1"/>
      <c r="B13" s="56" t="s">
        <v>42</v>
      </c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8"/>
      <c r="U13" s="54" t="s">
        <v>43</v>
      </c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44"/>
      <c r="AK13" s="51" t="s">
        <v>43</v>
      </c>
      <c r="AL13" s="52"/>
      <c r="AM13" s="52"/>
      <c r="AN13" s="52"/>
      <c r="AO13" s="52"/>
      <c r="AP13" s="52"/>
      <c r="AQ13" s="52"/>
      <c r="AR13" s="52"/>
      <c r="AS13" s="52"/>
      <c r="AT13" s="53"/>
      <c r="AU13" s="45"/>
      <c r="AV13" s="48" t="s">
        <v>43</v>
      </c>
      <c r="AW13" s="49"/>
      <c r="AX13" s="49"/>
      <c r="AY13" s="49"/>
      <c r="AZ13" s="49"/>
      <c r="BA13" s="49"/>
      <c r="BB13" s="49"/>
      <c r="BC13" s="49"/>
      <c r="BD13" s="49"/>
      <c r="BE13" s="49"/>
      <c r="BF13" s="49"/>
      <c r="BG13" s="50"/>
      <c r="BH13" s="47"/>
      <c r="BI13" s="47"/>
      <c r="BJ13" s="47"/>
      <c r="BK13" s="47"/>
      <c r="BL13" s="47"/>
      <c r="BM13" s="47"/>
      <c r="BN13" s="46"/>
      <c r="BO13" s="46"/>
      <c r="BP13" s="46"/>
      <c r="BQ13" s="46"/>
      <c r="BR13" s="46"/>
      <c r="BS13" s="46"/>
      <c r="BT13" s="46"/>
      <c r="BU13" s="46"/>
      <c r="BV13" s="46"/>
      <c r="BW13" s="46"/>
      <c r="BX13" s="46"/>
      <c r="BY13" s="46"/>
      <c r="BZ13" s="47"/>
    </row>
    <row r="14" spans="1:78" x14ac:dyDescent="0.25">
      <c r="A14" s="1"/>
    </row>
  </sheetData>
  <mergeCells count="28">
    <mergeCell ref="D4:L4"/>
    <mergeCell ref="U4:Z4"/>
    <mergeCell ref="AB4:AI4"/>
    <mergeCell ref="AQ4:AT4"/>
    <mergeCell ref="AK4:AO4"/>
    <mergeCell ref="AJ4:AJ5"/>
    <mergeCell ref="M4:S4"/>
    <mergeCell ref="BI4:BM4"/>
    <mergeCell ref="BN4:BO4"/>
    <mergeCell ref="BP4:BR4"/>
    <mergeCell ref="BS4:BT4"/>
    <mergeCell ref="BU4:BU5"/>
    <mergeCell ref="B13:T13"/>
    <mergeCell ref="U13:AI13"/>
    <mergeCell ref="AK13:AT13"/>
    <mergeCell ref="AV13:BG13"/>
    <mergeCell ref="BN13:BY13"/>
    <mergeCell ref="BN3:BZ3"/>
    <mergeCell ref="B3:B5"/>
    <mergeCell ref="C3:C5"/>
    <mergeCell ref="G3:S3"/>
    <mergeCell ref="U3:AJ3"/>
    <mergeCell ref="AK3:AU3"/>
    <mergeCell ref="AV3:BH3"/>
    <mergeCell ref="BD4:BF4"/>
    <mergeCell ref="BH4:BH5"/>
    <mergeCell ref="AV4:BB4"/>
    <mergeCell ref="AU4:AU5"/>
  </mergeCells>
  <conditionalFormatting sqref="AU6:AU12 BU6:BU12 BH6:BH12 AJ6:AJ12">
    <cfRule type="containsErrors" dxfId="2" priority="2">
      <formula>ISERROR(AJ6)</formula>
    </cfRule>
  </conditionalFormatting>
  <conditionalFormatting sqref="T6:T12">
    <cfRule type="containsErrors" dxfId="1" priority="1">
      <formula>ISERROR(T6)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2019-03-27T06:33:48Z</dcterms:modified>
</cp:coreProperties>
</file>