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7" i="1" l="1"/>
  <c r="CX20" i="1" l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N20" i="1"/>
  <c r="N21" i="1"/>
  <c r="N22" i="1"/>
  <c r="N23" i="1"/>
  <c r="N24" i="1"/>
  <c r="N25" i="1"/>
  <c r="N26" i="1"/>
  <c r="N27" i="1"/>
  <c r="N28" i="1"/>
  <c r="CY28" i="1" s="1"/>
  <c r="N29" i="1"/>
  <c r="CY29" i="1" s="1"/>
  <c r="N30" i="1"/>
  <c r="CY30" i="1" s="1"/>
  <c r="N31" i="1"/>
  <c r="CY31" i="1" s="1"/>
  <c r="N32" i="1"/>
  <c r="CY32" i="1" s="1"/>
  <c r="N33" i="1"/>
  <c r="CY33" i="1" s="1"/>
  <c r="N34" i="1"/>
  <c r="CY34" i="1" s="1"/>
  <c r="N35" i="1"/>
  <c r="CY35" i="1" s="1"/>
  <c r="N36" i="1"/>
  <c r="CY36" i="1" s="1"/>
  <c r="N37" i="1"/>
  <c r="CY37" i="1" s="1"/>
  <c r="N38" i="1"/>
  <c r="CY38" i="1" s="1"/>
  <c r="CY27" i="1" l="1"/>
  <c r="CY26" i="1"/>
  <c r="CY24" i="1"/>
  <c r="CY23" i="1"/>
  <c r="CY22" i="1"/>
  <c r="CY20" i="1"/>
  <c r="CY25" i="1"/>
  <c r="CY21" i="1"/>
  <c r="N11" i="1"/>
  <c r="CX12" i="1"/>
  <c r="CX13" i="1"/>
  <c r="CX14" i="1"/>
  <c r="CX15" i="1"/>
  <c r="CX16" i="1"/>
  <c r="CX17" i="1"/>
  <c r="CX18" i="1"/>
  <c r="CX19" i="1"/>
  <c r="CX11" i="1"/>
  <c r="CM12" i="1"/>
  <c r="CM13" i="1"/>
  <c r="CM14" i="1"/>
  <c r="CM15" i="1"/>
  <c r="CM16" i="1"/>
  <c r="CM17" i="1"/>
  <c r="CM18" i="1"/>
  <c r="CM19" i="1"/>
  <c r="CM11" i="1"/>
  <c r="CB12" i="1"/>
  <c r="CB13" i="1"/>
  <c r="CB14" i="1"/>
  <c r="CB15" i="1"/>
  <c r="CB16" i="1"/>
  <c r="CB17" i="1"/>
  <c r="CB18" i="1"/>
  <c r="CB19" i="1"/>
  <c r="CB11" i="1"/>
  <c r="BM12" i="1"/>
  <c r="BM13" i="1"/>
  <c r="BM14" i="1"/>
  <c r="BM15" i="1"/>
  <c r="BM16" i="1"/>
  <c r="BM17" i="1"/>
  <c r="BM18" i="1"/>
  <c r="BM19" i="1"/>
  <c r="BM11" i="1"/>
  <c r="BB12" i="1"/>
  <c r="BB13" i="1"/>
  <c r="BB14" i="1"/>
  <c r="BB15" i="1"/>
  <c r="BB16" i="1"/>
  <c r="BB17" i="1"/>
  <c r="BB18" i="1"/>
  <c r="BB19" i="1"/>
  <c r="BB11" i="1"/>
  <c r="AN12" i="1"/>
  <c r="AN13" i="1"/>
  <c r="AN14" i="1"/>
  <c r="AN15" i="1"/>
  <c r="AN16" i="1"/>
  <c r="AN18" i="1"/>
  <c r="AN19" i="1"/>
  <c r="AN11" i="1"/>
  <c r="AA12" i="1"/>
  <c r="AA13" i="1"/>
  <c r="AA14" i="1"/>
  <c r="AA15" i="1"/>
  <c r="AA16" i="1"/>
  <c r="AA17" i="1"/>
  <c r="AA18" i="1"/>
  <c r="AA19" i="1"/>
  <c r="N12" i="1"/>
  <c r="N13" i="1"/>
  <c r="N14" i="1"/>
  <c r="N15" i="1"/>
  <c r="N16" i="1"/>
  <c r="N18" i="1"/>
  <c r="N19" i="1"/>
  <c r="AA11" i="1"/>
  <c r="CY17" i="1" l="1"/>
  <c r="CY12" i="1"/>
  <c r="CY19" i="1"/>
  <c r="CY11" i="1"/>
  <c r="CY14" i="1"/>
  <c r="CY16" i="1"/>
  <c r="CY18" i="1"/>
  <c r="CY15" i="1"/>
  <c r="CY13" i="1"/>
</calcChain>
</file>

<file path=xl/sharedStrings.xml><?xml version="1.0" encoding="utf-8"?>
<sst xmlns="http://schemas.openxmlformats.org/spreadsheetml/2006/main" count="699" uniqueCount="96">
  <si>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</si>
  <si>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</si>
  <si>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</si>
  <si>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</si>
  <si>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</si>
  <si>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</si>
  <si>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</si>
  <si>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</si>
  <si>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</si>
  <si>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</si>
  <si>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</si>
  <si>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</si>
  <si>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</si>
  <si>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</si>
  <si>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</si>
  <si>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</si>
  <si>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</si>
  <si>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</si>
  <si>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</si>
  <si>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</si>
  <si>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</si>
  <si>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</si>
  <si>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</si>
  <si>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</si>
  <si>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</si>
  <si>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</si>
  <si>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</si>
  <si>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</si>
  <si>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Инженерно-строительный институт</t>
  </si>
  <si>
    <t>очная</t>
  </si>
  <si>
    <t>иностранный язык</t>
  </si>
  <si>
    <t>геодезия</t>
  </si>
  <si>
    <t>основы геодезия</t>
  </si>
  <si>
    <t xml:space="preserve">историясадово-паркового искусства </t>
  </si>
  <si>
    <t>культурология</t>
  </si>
  <si>
    <t>химия</t>
  </si>
  <si>
    <t>начертательная геометрия</t>
  </si>
  <si>
    <t>математика</t>
  </si>
  <si>
    <t>история</t>
  </si>
  <si>
    <t>экономика</t>
  </si>
  <si>
    <t>теория ландшафтной архитектуры и методология проектирования</t>
  </si>
  <si>
    <t>основы лесоведения</t>
  </si>
  <si>
    <t>психология и педагогика</t>
  </si>
  <si>
    <t>КП</t>
  </si>
  <si>
    <t xml:space="preserve">цветоводство </t>
  </si>
  <si>
    <t>ландшафтное проектирование</t>
  </si>
  <si>
    <t>основы лесопарковго хозяйства</t>
  </si>
  <si>
    <t>рисунок и живопись</t>
  </si>
  <si>
    <t>декоративное садоводство</t>
  </si>
  <si>
    <t>цветоводство</t>
  </si>
  <si>
    <t>гидротехническая мелиорация</t>
  </si>
  <si>
    <t>энтомалогия</t>
  </si>
  <si>
    <t>градосторительное законодательство и экололгическое право</t>
  </si>
  <si>
    <t>межличное общение и коммуникации</t>
  </si>
  <si>
    <t>декоративная дендрология</t>
  </si>
  <si>
    <t>декоративное растениеводство</t>
  </si>
  <si>
    <t>философия</t>
  </si>
  <si>
    <t>учебная практика по получению первичных профессиональных умений и навыков научно-исследовательскойм деятельности</t>
  </si>
  <si>
    <t>почвоведение</t>
  </si>
  <si>
    <t>дендрометрия</t>
  </si>
  <si>
    <t>социология</t>
  </si>
  <si>
    <t>физиология растений</t>
  </si>
  <si>
    <t>гуманистические ориентиры современности</t>
  </si>
  <si>
    <t>урбоэкология и мониторинг</t>
  </si>
  <si>
    <t>фитопатология</t>
  </si>
  <si>
    <t>физическая культура</t>
  </si>
  <si>
    <t>строительное дело и материалы</t>
  </si>
  <si>
    <t>русский язык и культура речи</t>
  </si>
  <si>
    <t>политология</t>
  </si>
  <si>
    <t>современный этикет</t>
  </si>
  <si>
    <t>информационные технологии в ландшафтной архитектуре</t>
  </si>
  <si>
    <t>физика</t>
  </si>
  <si>
    <t>инженерная графика</t>
  </si>
  <si>
    <t xml:space="preserve">учебная практика по получению первичных профессиональных умений и навыков </t>
  </si>
  <si>
    <t>ботаника</t>
  </si>
  <si>
    <t>За период обучения освоены следующие компетенции компетенции: ОК-2,5,6,7; ОПК-1,2,3,4,5; ПК-1,3,15</t>
  </si>
  <si>
    <t>За период обучения освоены следующие компетенции компетенции: ОК-2,5,6,7,8; ОПК-1,3,4; ПК-1,2,3,5,15,16,17,18</t>
  </si>
  <si>
    <t>За период обучения освоены следующие компетенции компетенции: ОК-1,2,5,7; ОПК-1,2,5; ПК-3,4,15</t>
  </si>
  <si>
    <t>За период обучения освоены следующие компетенции компетенции: ОК-1,4,5,6,7;  ОПК-5,6; ПК-1,3,4,15,17</t>
  </si>
  <si>
    <t>За период обучения освоены следующие компетенции компетенции: ОК-3,6,7; ОПК-4,5,6,7,8; ПК-2,3,4,15</t>
  </si>
  <si>
    <t>Директор Инженерно-строительного института И.С. Мысишин_____________________/</t>
  </si>
  <si>
    <t>направленность Ландшафтная архитектура</t>
  </si>
  <si>
    <t>35.03.10 Ландшафтная архитектура</t>
  </si>
  <si>
    <t>общая физическая подготовка</t>
  </si>
  <si>
    <t>учебная творческая практика (декоративное растениеводство)</t>
  </si>
  <si>
    <t>учебная практика по получению первичных профессиональных умений и навыков научно-исследовательскойм деятельности (дендрологическая)</t>
  </si>
  <si>
    <t>зач</t>
  </si>
  <si>
    <t>ЛА-471</t>
  </si>
  <si>
    <t>строительство и содержание объектов ландшафтной архитектуры</t>
  </si>
  <si>
    <t>ландшафтоведение</t>
  </si>
  <si>
    <t>макетирование</t>
  </si>
  <si>
    <t>экология</t>
  </si>
  <si>
    <t>архитектурная графика и основы композиции</t>
  </si>
  <si>
    <t>древоводство</t>
  </si>
  <si>
    <t>учебная творческая практика (по проектированию открытых пространств)</t>
  </si>
  <si>
    <t>учебная творческая практика (древоводческая)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</si>
</sst>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textRotation="90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textRotation="90" wrapText="1"/>
      <protection locked="0"/>
    </xf>
    <xf numFmtId="0" fontId="10" fillId="0" borderId="4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48"/>
  <sheetViews>
    <sheetView tabSelected="1" zoomScale="110" zoomScaleNormal="110" zoomScaleSheetLayoutView="140" workbookViewId="0">
      <selection activeCell="BC24" sqref="BC24"/>
    </sheetView>
  </sheetViews>
  <sheetFormatPr defaultRowHeight="12" x14ac:dyDescent="0.2"/>
  <cols>
    <col min="1" max="1" width="5.5703125" style="20" customWidth="1"/>
    <col min="2" max="2" width="9.140625" style="21" customWidth="1"/>
    <col min="3" max="3" width="7.140625" style="23" customWidth="1"/>
    <col min="4" max="7" width="5.7109375" style="23" customWidth="1"/>
    <col min="8" max="8" width="7.42578125" style="23" customWidth="1"/>
    <col min="9" max="11" width="5.7109375" style="23" customWidth="1"/>
    <col min="12" max="14" width="5.42578125" style="23" customWidth="1"/>
    <col min="15" max="17" width="5.7109375" style="23" customWidth="1"/>
    <col min="18" max="18" width="5.28515625" style="23" customWidth="1"/>
    <col min="19" max="20" width="5.7109375" style="23" customWidth="1"/>
    <col min="21" max="22" width="4.42578125" style="23" customWidth="1"/>
    <col min="23" max="23" width="4.140625" style="23" customWidth="1"/>
    <col min="24" max="24" width="4.85546875" style="23" customWidth="1"/>
    <col min="25" max="25" width="4.28515625" style="23" customWidth="1"/>
    <col min="26" max="26" width="12.42578125" style="23" customWidth="1"/>
    <col min="27" max="27" width="6.140625" style="23" customWidth="1"/>
    <col min="28" max="37" width="5.42578125" style="23" customWidth="1"/>
    <col min="38" max="38" width="9.28515625" style="23" customWidth="1"/>
    <col min="39" max="40" width="5.42578125" style="23" customWidth="1"/>
    <col min="41" max="52" width="5.85546875" style="23" customWidth="1"/>
    <col min="53" max="53" width="10.5703125" style="23" customWidth="1"/>
    <col min="54" max="59" width="5.7109375" style="23" customWidth="1"/>
    <col min="60" max="60" width="6.42578125" style="23" customWidth="1"/>
    <col min="61" max="61" width="5.42578125" style="23" customWidth="1"/>
    <col min="62" max="63" width="5.7109375" style="23" customWidth="1"/>
    <col min="64" max="64" width="4.5703125" style="23" customWidth="1"/>
    <col min="65" max="65" width="5.28515625" style="23" customWidth="1"/>
    <col min="66" max="77" width="5.7109375" style="23" customWidth="1"/>
    <col min="78" max="78" width="8.85546875" style="23" customWidth="1"/>
    <col min="79" max="79" width="9.140625" style="23" customWidth="1"/>
    <col min="80" max="88" width="5.7109375" style="23" customWidth="1"/>
    <col min="89" max="89" width="6.42578125" style="23" customWidth="1"/>
    <col min="90" max="92" width="6.5703125" style="23" customWidth="1"/>
    <col min="93" max="99" width="5.7109375" style="23" customWidth="1"/>
    <col min="100" max="100" width="6.42578125" style="23" customWidth="1"/>
    <col min="101" max="109" width="5.7109375" style="23" customWidth="1"/>
    <col min="110" max="110" width="10" style="23" customWidth="1"/>
    <col min="111" max="111" width="6.28515625" style="23" customWidth="1"/>
    <col min="112" max="206" width="8.85546875" style="23"/>
    <col min="207" max="207" width="2.28515625" style="23" customWidth="1"/>
    <col min="208" max="208" width="9.140625" style="23" customWidth="1"/>
    <col min="209" max="209" width="7.140625" style="23" customWidth="1"/>
    <col min="210" max="226" width="5.7109375" style="23" customWidth="1"/>
    <col min="227" max="227" width="13.7109375" style="23" customWidth="1"/>
    <col min="228" max="229" width="6.5703125" style="23" customWidth="1"/>
    <col min="230" max="248" width="5.7109375" style="23" customWidth="1"/>
    <col min="249" max="249" width="13.42578125" style="23" customWidth="1"/>
    <col min="250" max="251" width="6.5703125" style="23" customWidth="1"/>
    <col min="252" max="271" width="5.7109375" style="23" customWidth="1"/>
    <col min="272" max="272" width="13.42578125" style="23" customWidth="1"/>
    <col min="273" max="274" width="6.5703125" style="23" customWidth="1"/>
    <col min="275" max="281" width="5.7109375" style="23" customWidth="1"/>
    <col min="282" max="282" width="6.42578125" style="23" customWidth="1"/>
    <col min="283" max="290" width="5.7109375" style="23" customWidth="1"/>
    <col min="291" max="291" width="10" style="23" customWidth="1"/>
    <col min="292" max="292" width="6.28515625" style="23" customWidth="1"/>
    <col min="293" max="462" width="8.85546875" style="23"/>
    <col min="463" max="463" width="2.28515625" style="23" customWidth="1"/>
    <col min="464" max="464" width="9.140625" style="23" customWidth="1"/>
    <col min="465" max="465" width="7.140625" style="23" customWidth="1"/>
    <col min="466" max="482" width="5.7109375" style="23" customWidth="1"/>
    <col min="483" max="483" width="13.7109375" style="23" customWidth="1"/>
    <col min="484" max="485" width="6.5703125" style="23" customWidth="1"/>
    <col min="486" max="504" width="5.7109375" style="23" customWidth="1"/>
    <col min="505" max="505" width="13.42578125" style="23" customWidth="1"/>
    <col min="506" max="507" width="6.5703125" style="23" customWidth="1"/>
    <col min="508" max="527" width="5.7109375" style="23" customWidth="1"/>
    <col min="528" max="528" width="13.42578125" style="23" customWidth="1"/>
    <col min="529" max="530" width="6.5703125" style="23" customWidth="1"/>
    <col min="531" max="537" width="5.7109375" style="23" customWidth="1"/>
    <col min="538" max="538" width="6.42578125" style="23" customWidth="1"/>
    <col min="539" max="546" width="5.7109375" style="23" customWidth="1"/>
    <col min="547" max="547" width="10" style="23" customWidth="1"/>
    <col min="548" max="548" width="6.28515625" style="23" customWidth="1"/>
    <col min="549" max="718" width="8.85546875" style="23"/>
    <col min="719" max="719" width="2.28515625" style="23" customWidth="1"/>
    <col min="720" max="720" width="9.140625" style="23" customWidth="1"/>
    <col min="721" max="721" width="7.140625" style="23" customWidth="1"/>
    <col min="722" max="738" width="5.7109375" style="23" customWidth="1"/>
    <col min="739" max="739" width="13.7109375" style="23" customWidth="1"/>
    <col min="740" max="741" width="6.5703125" style="23" customWidth="1"/>
    <col min="742" max="760" width="5.7109375" style="23" customWidth="1"/>
    <col min="761" max="761" width="13.42578125" style="23" customWidth="1"/>
    <col min="762" max="763" width="6.5703125" style="23" customWidth="1"/>
    <col min="764" max="783" width="5.7109375" style="23" customWidth="1"/>
    <col min="784" max="784" width="13.42578125" style="23" customWidth="1"/>
    <col min="785" max="786" width="6.5703125" style="23" customWidth="1"/>
    <col min="787" max="793" width="5.7109375" style="23" customWidth="1"/>
    <col min="794" max="794" width="6.42578125" style="23" customWidth="1"/>
    <col min="795" max="802" width="5.7109375" style="23" customWidth="1"/>
    <col min="803" max="803" width="10" style="23" customWidth="1"/>
    <col min="804" max="804" width="6.28515625" style="23" customWidth="1"/>
    <col min="805" max="974" width="8.85546875" style="23"/>
    <col min="975" max="975" width="2.28515625" style="23" customWidth="1"/>
    <col min="976" max="976" width="9.140625" style="23" customWidth="1"/>
    <col min="977" max="977" width="7.140625" style="23" customWidth="1"/>
    <col min="978" max="994" width="5.7109375" style="23" customWidth="1"/>
    <col min="995" max="995" width="13.7109375" style="23" customWidth="1"/>
    <col min="996" max="997" width="6.5703125" style="23" customWidth="1"/>
    <col min="998" max="1016" width="5.7109375" style="23" customWidth="1"/>
    <col min="1017" max="1017" width="13.42578125" style="23" customWidth="1"/>
    <col min="1018" max="1019" width="6.5703125" style="23" customWidth="1"/>
    <col min="1020" max="1039" width="5.7109375" style="23" customWidth="1"/>
    <col min="1040" max="1040" width="13.42578125" style="23" customWidth="1"/>
    <col min="1041" max="1042" width="6.5703125" style="23" customWidth="1"/>
    <col min="1043" max="1049" width="5.7109375" style="23" customWidth="1"/>
    <col min="1050" max="1050" width="6.42578125" style="23" customWidth="1"/>
    <col min="1051" max="1058" width="5.7109375" style="23" customWidth="1"/>
    <col min="1059" max="1059" width="10" style="23" customWidth="1"/>
    <col min="1060" max="1060" width="6.28515625" style="23" customWidth="1"/>
    <col min="1061" max="1230" width="8.85546875" style="23"/>
    <col min="1231" max="1231" width="2.28515625" style="23" customWidth="1"/>
    <col min="1232" max="1232" width="9.140625" style="23" customWidth="1"/>
    <col min="1233" max="1233" width="7.140625" style="23" customWidth="1"/>
    <col min="1234" max="1250" width="5.7109375" style="23" customWidth="1"/>
    <col min="1251" max="1251" width="13.7109375" style="23" customWidth="1"/>
    <col min="1252" max="1253" width="6.5703125" style="23" customWidth="1"/>
    <col min="1254" max="1272" width="5.7109375" style="23" customWidth="1"/>
    <col min="1273" max="1273" width="13.42578125" style="23" customWidth="1"/>
    <col min="1274" max="1275" width="6.5703125" style="23" customWidth="1"/>
    <col min="1276" max="1295" width="5.7109375" style="23" customWidth="1"/>
    <col min="1296" max="1296" width="13.42578125" style="23" customWidth="1"/>
    <col min="1297" max="1298" width="6.5703125" style="23" customWidth="1"/>
    <col min="1299" max="1305" width="5.7109375" style="23" customWidth="1"/>
    <col min="1306" max="1306" width="6.42578125" style="23" customWidth="1"/>
    <col min="1307" max="1314" width="5.7109375" style="23" customWidth="1"/>
    <col min="1315" max="1315" width="10" style="23" customWidth="1"/>
    <col min="1316" max="1316" width="6.28515625" style="23" customWidth="1"/>
    <col min="1317" max="1486" width="8.85546875" style="23"/>
    <col min="1487" max="1487" width="2.28515625" style="23" customWidth="1"/>
    <col min="1488" max="1488" width="9.140625" style="23" customWidth="1"/>
    <col min="1489" max="1489" width="7.140625" style="23" customWidth="1"/>
    <col min="1490" max="1506" width="5.7109375" style="23" customWidth="1"/>
    <col min="1507" max="1507" width="13.7109375" style="23" customWidth="1"/>
    <col min="1508" max="1509" width="6.5703125" style="23" customWidth="1"/>
    <col min="1510" max="1528" width="5.7109375" style="23" customWidth="1"/>
    <col min="1529" max="1529" width="13.42578125" style="23" customWidth="1"/>
    <col min="1530" max="1531" width="6.5703125" style="23" customWidth="1"/>
    <col min="1532" max="1551" width="5.7109375" style="23" customWidth="1"/>
    <col min="1552" max="1552" width="13.42578125" style="23" customWidth="1"/>
    <col min="1553" max="1554" width="6.5703125" style="23" customWidth="1"/>
    <col min="1555" max="1561" width="5.7109375" style="23" customWidth="1"/>
    <col min="1562" max="1562" width="6.42578125" style="23" customWidth="1"/>
    <col min="1563" max="1570" width="5.7109375" style="23" customWidth="1"/>
    <col min="1571" max="1571" width="10" style="23" customWidth="1"/>
    <col min="1572" max="1572" width="6.28515625" style="23" customWidth="1"/>
    <col min="1573" max="1742" width="8.85546875" style="23"/>
    <col min="1743" max="1743" width="2.28515625" style="23" customWidth="1"/>
    <col min="1744" max="1744" width="9.140625" style="23" customWidth="1"/>
    <col min="1745" max="1745" width="7.140625" style="23" customWidth="1"/>
    <col min="1746" max="1762" width="5.7109375" style="23" customWidth="1"/>
    <col min="1763" max="1763" width="13.7109375" style="23" customWidth="1"/>
    <col min="1764" max="1765" width="6.5703125" style="23" customWidth="1"/>
    <col min="1766" max="1784" width="5.7109375" style="23" customWidth="1"/>
    <col min="1785" max="1785" width="13.42578125" style="23" customWidth="1"/>
    <col min="1786" max="1787" width="6.5703125" style="23" customWidth="1"/>
    <col min="1788" max="1807" width="5.7109375" style="23" customWidth="1"/>
    <col min="1808" max="1808" width="13.42578125" style="23" customWidth="1"/>
    <col min="1809" max="1810" width="6.5703125" style="23" customWidth="1"/>
    <col min="1811" max="1817" width="5.7109375" style="23" customWidth="1"/>
    <col min="1818" max="1818" width="6.42578125" style="23" customWidth="1"/>
    <col min="1819" max="1826" width="5.7109375" style="23" customWidth="1"/>
    <col min="1827" max="1827" width="10" style="23" customWidth="1"/>
    <col min="1828" max="1828" width="6.28515625" style="23" customWidth="1"/>
    <col min="1829" max="1998" width="8.85546875" style="23"/>
    <col min="1999" max="1999" width="2.28515625" style="23" customWidth="1"/>
    <col min="2000" max="2000" width="9.140625" style="23" customWidth="1"/>
    <col min="2001" max="2001" width="7.140625" style="23" customWidth="1"/>
    <col min="2002" max="2018" width="5.7109375" style="23" customWidth="1"/>
    <col min="2019" max="2019" width="13.7109375" style="23" customWidth="1"/>
    <col min="2020" max="2021" width="6.5703125" style="23" customWidth="1"/>
    <col min="2022" max="2040" width="5.7109375" style="23" customWidth="1"/>
    <col min="2041" max="2041" width="13.42578125" style="23" customWidth="1"/>
    <col min="2042" max="2043" width="6.5703125" style="23" customWidth="1"/>
    <col min="2044" max="2063" width="5.7109375" style="23" customWidth="1"/>
    <col min="2064" max="2064" width="13.42578125" style="23" customWidth="1"/>
    <col min="2065" max="2066" width="6.5703125" style="23" customWidth="1"/>
    <col min="2067" max="2073" width="5.7109375" style="23" customWidth="1"/>
    <col min="2074" max="2074" width="6.42578125" style="23" customWidth="1"/>
    <col min="2075" max="2082" width="5.7109375" style="23" customWidth="1"/>
    <col min="2083" max="2083" width="10" style="23" customWidth="1"/>
    <col min="2084" max="2084" width="6.28515625" style="23" customWidth="1"/>
    <col min="2085" max="2254" width="8.85546875" style="23"/>
    <col min="2255" max="2255" width="2.28515625" style="23" customWidth="1"/>
    <col min="2256" max="2256" width="9.140625" style="23" customWidth="1"/>
    <col min="2257" max="2257" width="7.140625" style="23" customWidth="1"/>
    <col min="2258" max="2274" width="5.7109375" style="23" customWidth="1"/>
    <col min="2275" max="2275" width="13.7109375" style="23" customWidth="1"/>
    <col min="2276" max="2277" width="6.5703125" style="23" customWidth="1"/>
    <col min="2278" max="2296" width="5.7109375" style="23" customWidth="1"/>
    <col min="2297" max="2297" width="13.42578125" style="23" customWidth="1"/>
    <col min="2298" max="2299" width="6.5703125" style="23" customWidth="1"/>
    <col min="2300" max="2319" width="5.7109375" style="23" customWidth="1"/>
    <col min="2320" max="2320" width="13.42578125" style="23" customWidth="1"/>
    <col min="2321" max="2322" width="6.5703125" style="23" customWidth="1"/>
    <col min="2323" max="2329" width="5.7109375" style="23" customWidth="1"/>
    <col min="2330" max="2330" width="6.42578125" style="23" customWidth="1"/>
    <col min="2331" max="2338" width="5.7109375" style="23" customWidth="1"/>
    <col min="2339" max="2339" width="10" style="23" customWidth="1"/>
    <col min="2340" max="2340" width="6.28515625" style="23" customWidth="1"/>
    <col min="2341" max="2510" width="8.85546875" style="23"/>
    <col min="2511" max="2511" width="2.28515625" style="23" customWidth="1"/>
    <col min="2512" max="2512" width="9.140625" style="23" customWidth="1"/>
    <col min="2513" max="2513" width="7.140625" style="23" customWidth="1"/>
    <col min="2514" max="2530" width="5.7109375" style="23" customWidth="1"/>
    <col min="2531" max="2531" width="13.7109375" style="23" customWidth="1"/>
    <col min="2532" max="2533" width="6.5703125" style="23" customWidth="1"/>
    <col min="2534" max="2552" width="5.7109375" style="23" customWidth="1"/>
    <col min="2553" max="2553" width="13.42578125" style="23" customWidth="1"/>
    <col min="2554" max="2555" width="6.5703125" style="23" customWidth="1"/>
    <col min="2556" max="2575" width="5.7109375" style="23" customWidth="1"/>
    <col min="2576" max="2576" width="13.42578125" style="23" customWidth="1"/>
    <col min="2577" max="2578" width="6.5703125" style="23" customWidth="1"/>
    <col min="2579" max="2585" width="5.7109375" style="23" customWidth="1"/>
    <col min="2586" max="2586" width="6.42578125" style="23" customWidth="1"/>
    <col min="2587" max="2594" width="5.7109375" style="23" customWidth="1"/>
    <col min="2595" max="2595" width="10" style="23" customWidth="1"/>
    <col min="2596" max="2596" width="6.28515625" style="23" customWidth="1"/>
    <col min="2597" max="2766" width="8.85546875" style="23"/>
    <col min="2767" max="2767" width="2.28515625" style="23" customWidth="1"/>
    <col min="2768" max="2768" width="9.140625" style="23" customWidth="1"/>
    <col min="2769" max="2769" width="7.140625" style="23" customWidth="1"/>
    <col min="2770" max="2786" width="5.7109375" style="23" customWidth="1"/>
    <col min="2787" max="2787" width="13.7109375" style="23" customWidth="1"/>
    <col min="2788" max="2789" width="6.5703125" style="23" customWidth="1"/>
    <col min="2790" max="2808" width="5.7109375" style="23" customWidth="1"/>
    <col min="2809" max="2809" width="13.42578125" style="23" customWidth="1"/>
    <col min="2810" max="2811" width="6.5703125" style="23" customWidth="1"/>
    <col min="2812" max="2831" width="5.7109375" style="23" customWidth="1"/>
    <col min="2832" max="2832" width="13.42578125" style="23" customWidth="1"/>
    <col min="2833" max="2834" width="6.5703125" style="23" customWidth="1"/>
    <col min="2835" max="2841" width="5.7109375" style="23" customWidth="1"/>
    <col min="2842" max="2842" width="6.42578125" style="23" customWidth="1"/>
    <col min="2843" max="2850" width="5.7109375" style="23" customWidth="1"/>
    <col min="2851" max="2851" width="10" style="23" customWidth="1"/>
    <col min="2852" max="2852" width="6.28515625" style="23" customWidth="1"/>
    <col min="2853" max="3022" width="8.85546875" style="23"/>
    <col min="3023" max="3023" width="2.28515625" style="23" customWidth="1"/>
    <col min="3024" max="3024" width="9.140625" style="23" customWidth="1"/>
    <col min="3025" max="3025" width="7.140625" style="23" customWidth="1"/>
    <col min="3026" max="3042" width="5.7109375" style="23" customWidth="1"/>
    <col min="3043" max="3043" width="13.7109375" style="23" customWidth="1"/>
    <col min="3044" max="3045" width="6.5703125" style="23" customWidth="1"/>
    <col min="3046" max="3064" width="5.7109375" style="23" customWidth="1"/>
    <col min="3065" max="3065" width="13.42578125" style="23" customWidth="1"/>
    <col min="3066" max="3067" width="6.5703125" style="23" customWidth="1"/>
    <col min="3068" max="3087" width="5.7109375" style="23" customWidth="1"/>
    <col min="3088" max="3088" width="13.42578125" style="23" customWidth="1"/>
    <col min="3089" max="3090" width="6.5703125" style="23" customWidth="1"/>
    <col min="3091" max="3097" width="5.7109375" style="23" customWidth="1"/>
    <col min="3098" max="3098" width="6.42578125" style="23" customWidth="1"/>
    <col min="3099" max="3106" width="5.7109375" style="23" customWidth="1"/>
    <col min="3107" max="3107" width="10" style="23" customWidth="1"/>
    <col min="3108" max="3108" width="6.28515625" style="23" customWidth="1"/>
    <col min="3109" max="3278" width="8.85546875" style="23"/>
    <col min="3279" max="3279" width="2.28515625" style="23" customWidth="1"/>
    <col min="3280" max="3280" width="9.140625" style="23" customWidth="1"/>
    <col min="3281" max="3281" width="7.140625" style="23" customWidth="1"/>
    <col min="3282" max="3298" width="5.7109375" style="23" customWidth="1"/>
    <col min="3299" max="3299" width="13.7109375" style="23" customWidth="1"/>
    <col min="3300" max="3301" width="6.5703125" style="23" customWidth="1"/>
    <col min="3302" max="3320" width="5.7109375" style="23" customWidth="1"/>
    <col min="3321" max="3321" width="13.42578125" style="23" customWidth="1"/>
    <col min="3322" max="3323" width="6.5703125" style="23" customWidth="1"/>
    <col min="3324" max="3343" width="5.7109375" style="23" customWidth="1"/>
    <col min="3344" max="3344" width="13.42578125" style="23" customWidth="1"/>
    <col min="3345" max="3346" width="6.5703125" style="23" customWidth="1"/>
    <col min="3347" max="3353" width="5.7109375" style="23" customWidth="1"/>
    <col min="3354" max="3354" width="6.42578125" style="23" customWidth="1"/>
    <col min="3355" max="3362" width="5.7109375" style="23" customWidth="1"/>
    <col min="3363" max="3363" width="10" style="23" customWidth="1"/>
    <col min="3364" max="3364" width="6.28515625" style="23" customWidth="1"/>
    <col min="3365" max="3534" width="8.85546875" style="23"/>
    <col min="3535" max="3535" width="2.28515625" style="23" customWidth="1"/>
    <col min="3536" max="3536" width="9.140625" style="23" customWidth="1"/>
    <col min="3537" max="3537" width="7.140625" style="23" customWidth="1"/>
    <col min="3538" max="3554" width="5.7109375" style="23" customWidth="1"/>
    <col min="3555" max="3555" width="13.7109375" style="23" customWidth="1"/>
    <col min="3556" max="3557" width="6.5703125" style="23" customWidth="1"/>
    <col min="3558" max="3576" width="5.7109375" style="23" customWidth="1"/>
    <col min="3577" max="3577" width="13.42578125" style="23" customWidth="1"/>
    <col min="3578" max="3579" width="6.5703125" style="23" customWidth="1"/>
    <col min="3580" max="3599" width="5.7109375" style="23" customWidth="1"/>
    <col min="3600" max="3600" width="13.42578125" style="23" customWidth="1"/>
    <col min="3601" max="3602" width="6.5703125" style="23" customWidth="1"/>
    <col min="3603" max="3609" width="5.7109375" style="23" customWidth="1"/>
    <col min="3610" max="3610" width="6.42578125" style="23" customWidth="1"/>
    <col min="3611" max="3618" width="5.7109375" style="23" customWidth="1"/>
    <col min="3619" max="3619" width="10" style="23" customWidth="1"/>
    <col min="3620" max="3620" width="6.28515625" style="23" customWidth="1"/>
    <col min="3621" max="3790" width="8.85546875" style="23"/>
    <col min="3791" max="3791" width="2.28515625" style="23" customWidth="1"/>
    <col min="3792" max="3792" width="9.140625" style="23" customWidth="1"/>
    <col min="3793" max="3793" width="7.140625" style="23" customWidth="1"/>
    <col min="3794" max="3810" width="5.7109375" style="23" customWidth="1"/>
    <col min="3811" max="3811" width="13.7109375" style="23" customWidth="1"/>
    <col min="3812" max="3813" width="6.5703125" style="23" customWidth="1"/>
    <col min="3814" max="3832" width="5.7109375" style="23" customWidth="1"/>
    <col min="3833" max="3833" width="13.42578125" style="23" customWidth="1"/>
    <col min="3834" max="3835" width="6.5703125" style="23" customWidth="1"/>
    <col min="3836" max="3855" width="5.7109375" style="23" customWidth="1"/>
    <col min="3856" max="3856" width="13.42578125" style="23" customWidth="1"/>
    <col min="3857" max="3858" width="6.5703125" style="23" customWidth="1"/>
    <col min="3859" max="3865" width="5.7109375" style="23" customWidth="1"/>
    <col min="3866" max="3866" width="6.42578125" style="23" customWidth="1"/>
    <col min="3867" max="3874" width="5.7109375" style="23" customWidth="1"/>
    <col min="3875" max="3875" width="10" style="23" customWidth="1"/>
    <col min="3876" max="3876" width="6.28515625" style="23" customWidth="1"/>
    <col min="3877" max="4046" width="8.85546875" style="23"/>
    <col min="4047" max="4047" width="2.28515625" style="23" customWidth="1"/>
    <col min="4048" max="4048" width="9.140625" style="23" customWidth="1"/>
    <col min="4049" max="4049" width="7.140625" style="23" customWidth="1"/>
    <col min="4050" max="4066" width="5.7109375" style="23" customWidth="1"/>
    <col min="4067" max="4067" width="13.7109375" style="23" customWidth="1"/>
    <col min="4068" max="4069" width="6.5703125" style="23" customWidth="1"/>
    <col min="4070" max="4088" width="5.7109375" style="23" customWidth="1"/>
    <col min="4089" max="4089" width="13.42578125" style="23" customWidth="1"/>
    <col min="4090" max="4091" width="6.5703125" style="23" customWidth="1"/>
    <col min="4092" max="4111" width="5.7109375" style="23" customWidth="1"/>
    <col min="4112" max="4112" width="13.42578125" style="23" customWidth="1"/>
    <col min="4113" max="4114" width="6.5703125" style="23" customWidth="1"/>
    <col min="4115" max="4121" width="5.7109375" style="23" customWidth="1"/>
    <col min="4122" max="4122" width="6.42578125" style="23" customWidth="1"/>
    <col min="4123" max="4130" width="5.7109375" style="23" customWidth="1"/>
    <col min="4131" max="4131" width="10" style="23" customWidth="1"/>
    <col min="4132" max="4132" width="6.28515625" style="23" customWidth="1"/>
    <col min="4133" max="4302" width="8.85546875" style="23"/>
    <col min="4303" max="4303" width="2.28515625" style="23" customWidth="1"/>
    <col min="4304" max="4304" width="9.140625" style="23" customWidth="1"/>
    <col min="4305" max="4305" width="7.140625" style="23" customWidth="1"/>
    <col min="4306" max="4322" width="5.7109375" style="23" customWidth="1"/>
    <col min="4323" max="4323" width="13.7109375" style="23" customWidth="1"/>
    <col min="4324" max="4325" width="6.5703125" style="23" customWidth="1"/>
    <col min="4326" max="4344" width="5.7109375" style="23" customWidth="1"/>
    <col min="4345" max="4345" width="13.42578125" style="23" customWidth="1"/>
    <col min="4346" max="4347" width="6.5703125" style="23" customWidth="1"/>
    <col min="4348" max="4367" width="5.7109375" style="23" customWidth="1"/>
    <col min="4368" max="4368" width="13.42578125" style="23" customWidth="1"/>
    <col min="4369" max="4370" width="6.5703125" style="23" customWidth="1"/>
    <col min="4371" max="4377" width="5.7109375" style="23" customWidth="1"/>
    <col min="4378" max="4378" width="6.42578125" style="23" customWidth="1"/>
    <col min="4379" max="4386" width="5.7109375" style="23" customWidth="1"/>
    <col min="4387" max="4387" width="10" style="23" customWidth="1"/>
    <col min="4388" max="4388" width="6.28515625" style="23" customWidth="1"/>
    <col min="4389" max="4558" width="8.85546875" style="23"/>
    <col min="4559" max="4559" width="2.28515625" style="23" customWidth="1"/>
    <col min="4560" max="4560" width="9.140625" style="23" customWidth="1"/>
    <col min="4561" max="4561" width="7.140625" style="23" customWidth="1"/>
    <col min="4562" max="4578" width="5.7109375" style="23" customWidth="1"/>
    <col min="4579" max="4579" width="13.7109375" style="23" customWidth="1"/>
    <col min="4580" max="4581" width="6.5703125" style="23" customWidth="1"/>
    <col min="4582" max="4600" width="5.7109375" style="23" customWidth="1"/>
    <col min="4601" max="4601" width="13.42578125" style="23" customWidth="1"/>
    <col min="4602" max="4603" width="6.5703125" style="23" customWidth="1"/>
    <col min="4604" max="4623" width="5.7109375" style="23" customWidth="1"/>
    <col min="4624" max="4624" width="13.42578125" style="23" customWidth="1"/>
    <col min="4625" max="4626" width="6.5703125" style="23" customWidth="1"/>
    <col min="4627" max="4633" width="5.7109375" style="23" customWidth="1"/>
    <col min="4634" max="4634" width="6.42578125" style="23" customWidth="1"/>
    <col min="4635" max="4642" width="5.7109375" style="23" customWidth="1"/>
    <col min="4643" max="4643" width="10" style="23" customWidth="1"/>
    <col min="4644" max="4644" width="6.28515625" style="23" customWidth="1"/>
    <col min="4645" max="4814" width="8.85546875" style="23"/>
    <col min="4815" max="4815" width="2.28515625" style="23" customWidth="1"/>
    <col min="4816" max="4816" width="9.140625" style="23" customWidth="1"/>
    <col min="4817" max="4817" width="7.140625" style="23" customWidth="1"/>
    <col min="4818" max="4834" width="5.7109375" style="23" customWidth="1"/>
    <col min="4835" max="4835" width="13.7109375" style="23" customWidth="1"/>
    <col min="4836" max="4837" width="6.5703125" style="23" customWidth="1"/>
    <col min="4838" max="4856" width="5.7109375" style="23" customWidth="1"/>
    <col min="4857" max="4857" width="13.42578125" style="23" customWidth="1"/>
    <col min="4858" max="4859" width="6.5703125" style="23" customWidth="1"/>
    <col min="4860" max="4879" width="5.7109375" style="23" customWidth="1"/>
    <col min="4880" max="4880" width="13.42578125" style="23" customWidth="1"/>
    <col min="4881" max="4882" width="6.5703125" style="23" customWidth="1"/>
    <col min="4883" max="4889" width="5.7109375" style="23" customWidth="1"/>
    <col min="4890" max="4890" width="6.42578125" style="23" customWidth="1"/>
    <col min="4891" max="4898" width="5.7109375" style="23" customWidth="1"/>
    <col min="4899" max="4899" width="10" style="23" customWidth="1"/>
    <col min="4900" max="4900" width="6.28515625" style="23" customWidth="1"/>
    <col min="4901" max="5070" width="8.85546875" style="23"/>
    <col min="5071" max="5071" width="2.28515625" style="23" customWidth="1"/>
    <col min="5072" max="5072" width="9.140625" style="23" customWidth="1"/>
    <col min="5073" max="5073" width="7.140625" style="23" customWidth="1"/>
    <col min="5074" max="5090" width="5.7109375" style="23" customWidth="1"/>
    <col min="5091" max="5091" width="13.7109375" style="23" customWidth="1"/>
    <col min="5092" max="5093" width="6.5703125" style="23" customWidth="1"/>
    <col min="5094" max="5112" width="5.7109375" style="23" customWidth="1"/>
    <col min="5113" max="5113" width="13.42578125" style="23" customWidth="1"/>
    <col min="5114" max="5115" width="6.5703125" style="23" customWidth="1"/>
    <col min="5116" max="5135" width="5.7109375" style="23" customWidth="1"/>
    <col min="5136" max="5136" width="13.42578125" style="23" customWidth="1"/>
    <col min="5137" max="5138" width="6.5703125" style="23" customWidth="1"/>
    <col min="5139" max="5145" width="5.7109375" style="23" customWidth="1"/>
    <col min="5146" max="5146" width="6.42578125" style="23" customWidth="1"/>
    <col min="5147" max="5154" width="5.7109375" style="23" customWidth="1"/>
    <col min="5155" max="5155" width="10" style="23" customWidth="1"/>
    <col min="5156" max="5156" width="6.28515625" style="23" customWidth="1"/>
    <col min="5157" max="5326" width="8.85546875" style="23"/>
    <col min="5327" max="5327" width="2.28515625" style="23" customWidth="1"/>
    <col min="5328" max="5328" width="9.140625" style="23" customWidth="1"/>
    <col min="5329" max="5329" width="7.140625" style="23" customWidth="1"/>
    <col min="5330" max="5346" width="5.7109375" style="23" customWidth="1"/>
    <col min="5347" max="5347" width="13.7109375" style="23" customWidth="1"/>
    <col min="5348" max="5349" width="6.5703125" style="23" customWidth="1"/>
    <col min="5350" max="5368" width="5.7109375" style="23" customWidth="1"/>
    <col min="5369" max="5369" width="13.42578125" style="23" customWidth="1"/>
    <col min="5370" max="5371" width="6.5703125" style="23" customWidth="1"/>
    <col min="5372" max="5391" width="5.7109375" style="23" customWidth="1"/>
    <col min="5392" max="5392" width="13.42578125" style="23" customWidth="1"/>
    <col min="5393" max="5394" width="6.5703125" style="23" customWidth="1"/>
    <col min="5395" max="5401" width="5.7109375" style="23" customWidth="1"/>
    <col min="5402" max="5402" width="6.42578125" style="23" customWidth="1"/>
    <col min="5403" max="5410" width="5.7109375" style="23" customWidth="1"/>
    <col min="5411" max="5411" width="10" style="23" customWidth="1"/>
    <col min="5412" max="5412" width="6.28515625" style="23" customWidth="1"/>
    <col min="5413" max="5582" width="8.85546875" style="23"/>
    <col min="5583" max="5583" width="2.28515625" style="23" customWidth="1"/>
    <col min="5584" max="5584" width="9.140625" style="23" customWidth="1"/>
    <col min="5585" max="5585" width="7.140625" style="23" customWidth="1"/>
    <col min="5586" max="5602" width="5.7109375" style="23" customWidth="1"/>
    <col min="5603" max="5603" width="13.7109375" style="23" customWidth="1"/>
    <col min="5604" max="5605" width="6.5703125" style="23" customWidth="1"/>
    <col min="5606" max="5624" width="5.7109375" style="23" customWidth="1"/>
    <col min="5625" max="5625" width="13.42578125" style="23" customWidth="1"/>
    <col min="5626" max="5627" width="6.5703125" style="23" customWidth="1"/>
    <col min="5628" max="5647" width="5.7109375" style="23" customWidth="1"/>
    <col min="5648" max="5648" width="13.42578125" style="23" customWidth="1"/>
    <col min="5649" max="5650" width="6.5703125" style="23" customWidth="1"/>
    <col min="5651" max="5657" width="5.7109375" style="23" customWidth="1"/>
    <col min="5658" max="5658" width="6.42578125" style="23" customWidth="1"/>
    <col min="5659" max="5666" width="5.7109375" style="23" customWidth="1"/>
    <col min="5667" max="5667" width="10" style="23" customWidth="1"/>
    <col min="5668" max="5668" width="6.28515625" style="23" customWidth="1"/>
    <col min="5669" max="5838" width="8.85546875" style="23"/>
    <col min="5839" max="5839" width="2.28515625" style="23" customWidth="1"/>
    <col min="5840" max="5840" width="9.140625" style="23" customWidth="1"/>
    <col min="5841" max="5841" width="7.140625" style="23" customWidth="1"/>
    <col min="5842" max="5858" width="5.7109375" style="23" customWidth="1"/>
    <col min="5859" max="5859" width="13.7109375" style="23" customWidth="1"/>
    <col min="5860" max="5861" width="6.5703125" style="23" customWidth="1"/>
    <col min="5862" max="5880" width="5.7109375" style="23" customWidth="1"/>
    <col min="5881" max="5881" width="13.42578125" style="23" customWidth="1"/>
    <col min="5882" max="5883" width="6.5703125" style="23" customWidth="1"/>
    <col min="5884" max="5903" width="5.7109375" style="23" customWidth="1"/>
    <col min="5904" max="5904" width="13.42578125" style="23" customWidth="1"/>
    <col min="5905" max="5906" width="6.5703125" style="23" customWidth="1"/>
    <col min="5907" max="5913" width="5.7109375" style="23" customWidth="1"/>
    <col min="5914" max="5914" width="6.42578125" style="23" customWidth="1"/>
    <col min="5915" max="5922" width="5.7109375" style="23" customWidth="1"/>
    <col min="5923" max="5923" width="10" style="23" customWidth="1"/>
    <col min="5924" max="5924" width="6.28515625" style="23" customWidth="1"/>
    <col min="5925" max="6094" width="8.85546875" style="23"/>
    <col min="6095" max="6095" width="2.28515625" style="23" customWidth="1"/>
    <col min="6096" max="6096" width="9.140625" style="23" customWidth="1"/>
    <col min="6097" max="6097" width="7.140625" style="23" customWidth="1"/>
    <col min="6098" max="6114" width="5.7109375" style="23" customWidth="1"/>
    <col min="6115" max="6115" width="13.7109375" style="23" customWidth="1"/>
    <col min="6116" max="6117" width="6.5703125" style="23" customWidth="1"/>
    <col min="6118" max="6136" width="5.7109375" style="23" customWidth="1"/>
    <col min="6137" max="6137" width="13.42578125" style="23" customWidth="1"/>
    <col min="6138" max="6139" width="6.5703125" style="23" customWidth="1"/>
    <col min="6140" max="6159" width="5.7109375" style="23" customWidth="1"/>
    <col min="6160" max="6160" width="13.42578125" style="23" customWidth="1"/>
    <col min="6161" max="6162" width="6.5703125" style="23" customWidth="1"/>
    <col min="6163" max="6169" width="5.7109375" style="23" customWidth="1"/>
    <col min="6170" max="6170" width="6.42578125" style="23" customWidth="1"/>
    <col min="6171" max="6178" width="5.7109375" style="23" customWidth="1"/>
    <col min="6179" max="6179" width="10" style="23" customWidth="1"/>
    <col min="6180" max="6180" width="6.28515625" style="23" customWidth="1"/>
    <col min="6181" max="6350" width="8.85546875" style="23"/>
    <col min="6351" max="6351" width="2.28515625" style="23" customWidth="1"/>
    <col min="6352" max="6352" width="9.140625" style="23" customWidth="1"/>
    <col min="6353" max="6353" width="7.140625" style="23" customWidth="1"/>
    <col min="6354" max="6370" width="5.7109375" style="23" customWidth="1"/>
    <col min="6371" max="6371" width="13.7109375" style="23" customWidth="1"/>
    <col min="6372" max="6373" width="6.5703125" style="23" customWidth="1"/>
    <col min="6374" max="6392" width="5.7109375" style="23" customWidth="1"/>
    <col min="6393" max="6393" width="13.42578125" style="23" customWidth="1"/>
    <col min="6394" max="6395" width="6.5703125" style="23" customWidth="1"/>
    <col min="6396" max="6415" width="5.7109375" style="23" customWidth="1"/>
    <col min="6416" max="6416" width="13.42578125" style="23" customWidth="1"/>
    <col min="6417" max="6418" width="6.5703125" style="23" customWidth="1"/>
    <col min="6419" max="6425" width="5.7109375" style="23" customWidth="1"/>
    <col min="6426" max="6426" width="6.42578125" style="23" customWidth="1"/>
    <col min="6427" max="6434" width="5.7109375" style="23" customWidth="1"/>
    <col min="6435" max="6435" width="10" style="23" customWidth="1"/>
    <col min="6436" max="6436" width="6.28515625" style="23" customWidth="1"/>
    <col min="6437" max="6606" width="8.85546875" style="23"/>
    <col min="6607" max="6607" width="2.28515625" style="23" customWidth="1"/>
    <col min="6608" max="6608" width="9.140625" style="23" customWidth="1"/>
    <col min="6609" max="6609" width="7.140625" style="23" customWidth="1"/>
    <col min="6610" max="6626" width="5.7109375" style="23" customWidth="1"/>
    <col min="6627" max="6627" width="13.7109375" style="23" customWidth="1"/>
    <col min="6628" max="6629" width="6.5703125" style="23" customWidth="1"/>
    <col min="6630" max="6648" width="5.7109375" style="23" customWidth="1"/>
    <col min="6649" max="6649" width="13.42578125" style="23" customWidth="1"/>
    <col min="6650" max="6651" width="6.5703125" style="23" customWidth="1"/>
    <col min="6652" max="6671" width="5.7109375" style="23" customWidth="1"/>
    <col min="6672" max="6672" width="13.42578125" style="23" customWidth="1"/>
    <col min="6673" max="6674" width="6.5703125" style="23" customWidth="1"/>
    <col min="6675" max="6681" width="5.7109375" style="23" customWidth="1"/>
    <col min="6682" max="6682" width="6.42578125" style="23" customWidth="1"/>
    <col min="6683" max="6690" width="5.7109375" style="23" customWidth="1"/>
    <col min="6691" max="6691" width="10" style="23" customWidth="1"/>
    <col min="6692" max="6692" width="6.28515625" style="23" customWidth="1"/>
    <col min="6693" max="6862" width="8.85546875" style="23"/>
    <col min="6863" max="6863" width="2.28515625" style="23" customWidth="1"/>
    <col min="6864" max="6864" width="9.140625" style="23" customWidth="1"/>
    <col min="6865" max="6865" width="7.140625" style="23" customWidth="1"/>
    <col min="6866" max="6882" width="5.7109375" style="23" customWidth="1"/>
    <col min="6883" max="6883" width="13.7109375" style="23" customWidth="1"/>
    <col min="6884" max="6885" width="6.5703125" style="23" customWidth="1"/>
    <col min="6886" max="6904" width="5.7109375" style="23" customWidth="1"/>
    <col min="6905" max="6905" width="13.42578125" style="23" customWidth="1"/>
    <col min="6906" max="6907" width="6.5703125" style="23" customWidth="1"/>
    <col min="6908" max="6927" width="5.7109375" style="23" customWidth="1"/>
    <col min="6928" max="6928" width="13.42578125" style="23" customWidth="1"/>
    <col min="6929" max="6930" width="6.5703125" style="23" customWidth="1"/>
    <col min="6931" max="6937" width="5.7109375" style="23" customWidth="1"/>
    <col min="6938" max="6938" width="6.42578125" style="23" customWidth="1"/>
    <col min="6939" max="6946" width="5.7109375" style="23" customWidth="1"/>
    <col min="6947" max="6947" width="10" style="23" customWidth="1"/>
    <col min="6948" max="6948" width="6.28515625" style="23" customWidth="1"/>
    <col min="6949" max="7118" width="8.85546875" style="23"/>
    <col min="7119" max="7119" width="2.28515625" style="23" customWidth="1"/>
    <col min="7120" max="7120" width="9.140625" style="23" customWidth="1"/>
    <col min="7121" max="7121" width="7.140625" style="23" customWidth="1"/>
    <col min="7122" max="7138" width="5.7109375" style="23" customWidth="1"/>
    <col min="7139" max="7139" width="13.7109375" style="23" customWidth="1"/>
    <col min="7140" max="7141" width="6.5703125" style="23" customWidth="1"/>
    <col min="7142" max="7160" width="5.7109375" style="23" customWidth="1"/>
    <col min="7161" max="7161" width="13.42578125" style="23" customWidth="1"/>
    <col min="7162" max="7163" width="6.5703125" style="23" customWidth="1"/>
    <col min="7164" max="7183" width="5.7109375" style="23" customWidth="1"/>
    <col min="7184" max="7184" width="13.42578125" style="23" customWidth="1"/>
    <col min="7185" max="7186" width="6.5703125" style="23" customWidth="1"/>
    <col min="7187" max="7193" width="5.7109375" style="23" customWidth="1"/>
    <col min="7194" max="7194" width="6.42578125" style="23" customWidth="1"/>
    <col min="7195" max="7202" width="5.7109375" style="23" customWidth="1"/>
    <col min="7203" max="7203" width="10" style="23" customWidth="1"/>
    <col min="7204" max="7204" width="6.28515625" style="23" customWidth="1"/>
    <col min="7205" max="7374" width="8.85546875" style="23"/>
    <col min="7375" max="7375" width="2.28515625" style="23" customWidth="1"/>
    <col min="7376" max="7376" width="9.140625" style="23" customWidth="1"/>
    <col min="7377" max="7377" width="7.140625" style="23" customWidth="1"/>
    <col min="7378" max="7394" width="5.7109375" style="23" customWidth="1"/>
    <col min="7395" max="7395" width="13.7109375" style="23" customWidth="1"/>
    <col min="7396" max="7397" width="6.5703125" style="23" customWidth="1"/>
    <col min="7398" max="7416" width="5.7109375" style="23" customWidth="1"/>
    <col min="7417" max="7417" width="13.42578125" style="23" customWidth="1"/>
    <col min="7418" max="7419" width="6.5703125" style="23" customWidth="1"/>
    <col min="7420" max="7439" width="5.7109375" style="23" customWidth="1"/>
    <col min="7440" max="7440" width="13.42578125" style="23" customWidth="1"/>
    <col min="7441" max="7442" width="6.5703125" style="23" customWidth="1"/>
    <col min="7443" max="7449" width="5.7109375" style="23" customWidth="1"/>
    <col min="7450" max="7450" width="6.42578125" style="23" customWidth="1"/>
    <col min="7451" max="7458" width="5.7109375" style="23" customWidth="1"/>
    <col min="7459" max="7459" width="10" style="23" customWidth="1"/>
    <col min="7460" max="7460" width="6.28515625" style="23" customWidth="1"/>
    <col min="7461" max="7630" width="8.85546875" style="23"/>
    <col min="7631" max="7631" width="2.28515625" style="23" customWidth="1"/>
    <col min="7632" max="7632" width="9.140625" style="23" customWidth="1"/>
    <col min="7633" max="7633" width="7.140625" style="23" customWidth="1"/>
    <col min="7634" max="7650" width="5.7109375" style="23" customWidth="1"/>
    <col min="7651" max="7651" width="13.7109375" style="23" customWidth="1"/>
    <col min="7652" max="7653" width="6.5703125" style="23" customWidth="1"/>
    <col min="7654" max="7672" width="5.7109375" style="23" customWidth="1"/>
    <col min="7673" max="7673" width="13.42578125" style="23" customWidth="1"/>
    <col min="7674" max="7675" width="6.5703125" style="23" customWidth="1"/>
    <col min="7676" max="7695" width="5.7109375" style="23" customWidth="1"/>
    <col min="7696" max="7696" width="13.42578125" style="23" customWidth="1"/>
    <col min="7697" max="7698" width="6.5703125" style="23" customWidth="1"/>
    <col min="7699" max="7705" width="5.7109375" style="23" customWidth="1"/>
    <col min="7706" max="7706" width="6.42578125" style="23" customWidth="1"/>
    <col min="7707" max="7714" width="5.7109375" style="23" customWidth="1"/>
    <col min="7715" max="7715" width="10" style="23" customWidth="1"/>
    <col min="7716" max="7716" width="6.28515625" style="23" customWidth="1"/>
    <col min="7717" max="7886" width="8.85546875" style="23"/>
    <col min="7887" max="7887" width="2.28515625" style="23" customWidth="1"/>
    <col min="7888" max="7888" width="9.140625" style="23" customWidth="1"/>
    <col min="7889" max="7889" width="7.140625" style="23" customWidth="1"/>
    <col min="7890" max="7906" width="5.7109375" style="23" customWidth="1"/>
    <col min="7907" max="7907" width="13.7109375" style="23" customWidth="1"/>
    <col min="7908" max="7909" width="6.5703125" style="23" customWidth="1"/>
    <col min="7910" max="7928" width="5.7109375" style="23" customWidth="1"/>
    <col min="7929" max="7929" width="13.42578125" style="23" customWidth="1"/>
    <col min="7930" max="7931" width="6.5703125" style="23" customWidth="1"/>
    <col min="7932" max="7951" width="5.7109375" style="23" customWidth="1"/>
    <col min="7952" max="7952" width="13.42578125" style="23" customWidth="1"/>
    <col min="7953" max="7954" width="6.5703125" style="23" customWidth="1"/>
    <col min="7955" max="7961" width="5.7109375" style="23" customWidth="1"/>
    <col min="7962" max="7962" width="6.42578125" style="23" customWidth="1"/>
    <col min="7963" max="7970" width="5.7109375" style="23" customWidth="1"/>
    <col min="7971" max="7971" width="10" style="23" customWidth="1"/>
    <col min="7972" max="7972" width="6.28515625" style="23" customWidth="1"/>
    <col min="7973" max="8142" width="8.85546875" style="23"/>
    <col min="8143" max="8143" width="2.28515625" style="23" customWidth="1"/>
    <col min="8144" max="8144" width="9.140625" style="23" customWidth="1"/>
    <col min="8145" max="8145" width="7.140625" style="23" customWidth="1"/>
    <col min="8146" max="8162" width="5.7109375" style="23" customWidth="1"/>
    <col min="8163" max="8163" width="13.7109375" style="23" customWidth="1"/>
    <col min="8164" max="8165" width="6.5703125" style="23" customWidth="1"/>
    <col min="8166" max="8184" width="5.7109375" style="23" customWidth="1"/>
    <col min="8185" max="8185" width="13.42578125" style="23" customWidth="1"/>
    <col min="8186" max="8187" width="6.5703125" style="23" customWidth="1"/>
    <col min="8188" max="8207" width="5.7109375" style="23" customWidth="1"/>
    <col min="8208" max="8208" width="13.42578125" style="23" customWidth="1"/>
    <col min="8209" max="8210" width="6.5703125" style="23" customWidth="1"/>
    <col min="8211" max="8217" width="5.7109375" style="23" customWidth="1"/>
    <col min="8218" max="8218" width="6.42578125" style="23" customWidth="1"/>
    <col min="8219" max="8226" width="5.7109375" style="23" customWidth="1"/>
    <col min="8227" max="8227" width="10" style="23" customWidth="1"/>
    <col min="8228" max="8228" width="6.28515625" style="23" customWidth="1"/>
    <col min="8229" max="8398" width="8.85546875" style="23"/>
    <col min="8399" max="8399" width="2.28515625" style="23" customWidth="1"/>
    <col min="8400" max="8400" width="9.140625" style="23" customWidth="1"/>
    <col min="8401" max="8401" width="7.140625" style="23" customWidth="1"/>
    <col min="8402" max="8418" width="5.7109375" style="23" customWidth="1"/>
    <col min="8419" max="8419" width="13.7109375" style="23" customWidth="1"/>
    <col min="8420" max="8421" width="6.5703125" style="23" customWidth="1"/>
    <col min="8422" max="8440" width="5.7109375" style="23" customWidth="1"/>
    <col min="8441" max="8441" width="13.42578125" style="23" customWidth="1"/>
    <col min="8442" max="8443" width="6.5703125" style="23" customWidth="1"/>
    <col min="8444" max="8463" width="5.7109375" style="23" customWidth="1"/>
    <col min="8464" max="8464" width="13.42578125" style="23" customWidth="1"/>
    <col min="8465" max="8466" width="6.5703125" style="23" customWidth="1"/>
    <col min="8467" max="8473" width="5.7109375" style="23" customWidth="1"/>
    <col min="8474" max="8474" width="6.42578125" style="23" customWidth="1"/>
    <col min="8475" max="8482" width="5.7109375" style="23" customWidth="1"/>
    <col min="8483" max="8483" width="10" style="23" customWidth="1"/>
    <col min="8484" max="8484" width="6.28515625" style="23" customWidth="1"/>
    <col min="8485" max="8654" width="8.85546875" style="23"/>
    <col min="8655" max="8655" width="2.28515625" style="23" customWidth="1"/>
    <col min="8656" max="8656" width="9.140625" style="23" customWidth="1"/>
    <col min="8657" max="8657" width="7.140625" style="23" customWidth="1"/>
    <col min="8658" max="8674" width="5.7109375" style="23" customWidth="1"/>
    <col min="8675" max="8675" width="13.7109375" style="23" customWidth="1"/>
    <col min="8676" max="8677" width="6.5703125" style="23" customWidth="1"/>
    <col min="8678" max="8696" width="5.7109375" style="23" customWidth="1"/>
    <col min="8697" max="8697" width="13.42578125" style="23" customWidth="1"/>
    <col min="8698" max="8699" width="6.5703125" style="23" customWidth="1"/>
    <col min="8700" max="8719" width="5.7109375" style="23" customWidth="1"/>
    <col min="8720" max="8720" width="13.42578125" style="23" customWidth="1"/>
    <col min="8721" max="8722" width="6.5703125" style="23" customWidth="1"/>
    <col min="8723" max="8729" width="5.7109375" style="23" customWidth="1"/>
    <col min="8730" max="8730" width="6.42578125" style="23" customWidth="1"/>
    <col min="8731" max="8738" width="5.7109375" style="23" customWidth="1"/>
    <col min="8739" max="8739" width="10" style="23" customWidth="1"/>
    <col min="8740" max="8740" width="6.28515625" style="23" customWidth="1"/>
    <col min="8741" max="8910" width="8.85546875" style="23"/>
    <col min="8911" max="8911" width="2.28515625" style="23" customWidth="1"/>
    <col min="8912" max="8912" width="9.140625" style="23" customWidth="1"/>
    <col min="8913" max="8913" width="7.140625" style="23" customWidth="1"/>
    <col min="8914" max="8930" width="5.7109375" style="23" customWidth="1"/>
    <col min="8931" max="8931" width="13.7109375" style="23" customWidth="1"/>
    <col min="8932" max="8933" width="6.5703125" style="23" customWidth="1"/>
    <col min="8934" max="8952" width="5.7109375" style="23" customWidth="1"/>
    <col min="8953" max="8953" width="13.42578125" style="23" customWidth="1"/>
    <col min="8954" max="8955" width="6.5703125" style="23" customWidth="1"/>
    <col min="8956" max="8975" width="5.7109375" style="23" customWidth="1"/>
    <col min="8976" max="8976" width="13.42578125" style="23" customWidth="1"/>
    <col min="8977" max="8978" width="6.5703125" style="23" customWidth="1"/>
    <col min="8979" max="8985" width="5.7109375" style="23" customWidth="1"/>
    <col min="8986" max="8986" width="6.42578125" style="23" customWidth="1"/>
    <col min="8987" max="8994" width="5.7109375" style="23" customWidth="1"/>
    <col min="8995" max="8995" width="10" style="23" customWidth="1"/>
    <col min="8996" max="8996" width="6.28515625" style="23" customWidth="1"/>
    <col min="8997" max="9166" width="8.85546875" style="23"/>
    <col min="9167" max="9167" width="2.28515625" style="23" customWidth="1"/>
    <col min="9168" max="9168" width="9.140625" style="23" customWidth="1"/>
    <col min="9169" max="9169" width="7.140625" style="23" customWidth="1"/>
    <col min="9170" max="9186" width="5.7109375" style="23" customWidth="1"/>
    <col min="9187" max="9187" width="13.7109375" style="23" customWidth="1"/>
    <col min="9188" max="9189" width="6.5703125" style="23" customWidth="1"/>
    <col min="9190" max="9208" width="5.7109375" style="23" customWidth="1"/>
    <col min="9209" max="9209" width="13.42578125" style="23" customWidth="1"/>
    <col min="9210" max="9211" width="6.5703125" style="23" customWidth="1"/>
    <col min="9212" max="9231" width="5.7109375" style="23" customWidth="1"/>
    <col min="9232" max="9232" width="13.42578125" style="23" customWidth="1"/>
    <col min="9233" max="9234" width="6.5703125" style="23" customWidth="1"/>
    <col min="9235" max="9241" width="5.7109375" style="23" customWidth="1"/>
    <col min="9242" max="9242" width="6.42578125" style="23" customWidth="1"/>
    <col min="9243" max="9250" width="5.7109375" style="23" customWidth="1"/>
    <col min="9251" max="9251" width="10" style="23" customWidth="1"/>
    <col min="9252" max="9252" width="6.28515625" style="23" customWidth="1"/>
    <col min="9253" max="9422" width="8.85546875" style="23"/>
    <col min="9423" max="9423" width="2.28515625" style="23" customWidth="1"/>
    <col min="9424" max="9424" width="9.140625" style="23" customWidth="1"/>
    <col min="9425" max="9425" width="7.140625" style="23" customWidth="1"/>
    <col min="9426" max="9442" width="5.7109375" style="23" customWidth="1"/>
    <col min="9443" max="9443" width="13.7109375" style="23" customWidth="1"/>
    <col min="9444" max="9445" width="6.5703125" style="23" customWidth="1"/>
    <col min="9446" max="9464" width="5.7109375" style="23" customWidth="1"/>
    <col min="9465" max="9465" width="13.42578125" style="23" customWidth="1"/>
    <col min="9466" max="9467" width="6.5703125" style="23" customWidth="1"/>
    <col min="9468" max="9487" width="5.7109375" style="23" customWidth="1"/>
    <col min="9488" max="9488" width="13.42578125" style="23" customWidth="1"/>
    <col min="9489" max="9490" width="6.5703125" style="23" customWidth="1"/>
    <col min="9491" max="9497" width="5.7109375" style="23" customWidth="1"/>
    <col min="9498" max="9498" width="6.42578125" style="23" customWidth="1"/>
    <col min="9499" max="9506" width="5.7109375" style="23" customWidth="1"/>
    <col min="9507" max="9507" width="10" style="23" customWidth="1"/>
    <col min="9508" max="9508" width="6.28515625" style="23" customWidth="1"/>
    <col min="9509" max="9678" width="8.85546875" style="23"/>
    <col min="9679" max="9679" width="2.28515625" style="23" customWidth="1"/>
    <col min="9680" max="9680" width="9.140625" style="23" customWidth="1"/>
    <col min="9681" max="9681" width="7.140625" style="23" customWidth="1"/>
    <col min="9682" max="9698" width="5.7109375" style="23" customWidth="1"/>
    <col min="9699" max="9699" width="13.7109375" style="23" customWidth="1"/>
    <col min="9700" max="9701" width="6.5703125" style="23" customWidth="1"/>
    <col min="9702" max="9720" width="5.7109375" style="23" customWidth="1"/>
    <col min="9721" max="9721" width="13.42578125" style="23" customWidth="1"/>
    <col min="9722" max="9723" width="6.5703125" style="23" customWidth="1"/>
    <col min="9724" max="9743" width="5.7109375" style="23" customWidth="1"/>
    <col min="9744" max="9744" width="13.42578125" style="23" customWidth="1"/>
    <col min="9745" max="9746" width="6.5703125" style="23" customWidth="1"/>
    <col min="9747" max="9753" width="5.7109375" style="23" customWidth="1"/>
    <col min="9754" max="9754" width="6.42578125" style="23" customWidth="1"/>
    <col min="9755" max="9762" width="5.7109375" style="23" customWidth="1"/>
    <col min="9763" max="9763" width="10" style="23" customWidth="1"/>
    <col min="9764" max="9764" width="6.28515625" style="23" customWidth="1"/>
    <col min="9765" max="9934" width="8.85546875" style="23"/>
    <col min="9935" max="9935" width="2.28515625" style="23" customWidth="1"/>
    <col min="9936" max="9936" width="9.140625" style="23" customWidth="1"/>
    <col min="9937" max="9937" width="7.140625" style="23" customWidth="1"/>
    <col min="9938" max="9954" width="5.7109375" style="23" customWidth="1"/>
    <col min="9955" max="9955" width="13.7109375" style="23" customWidth="1"/>
    <col min="9956" max="9957" width="6.5703125" style="23" customWidth="1"/>
    <col min="9958" max="9976" width="5.7109375" style="23" customWidth="1"/>
    <col min="9977" max="9977" width="13.42578125" style="23" customWidth="1"/>
    <col min="9978" max="9979" width="6.5703125" style="23" customWidth="1"/>
    <col min="9980" max="9999" width="5.7109375" style="23" customWidth="1"/>
    <col min="10000" max="10000" width="13.42578125" style="23" customWidth="1"/>
    <col min="10001" max="10002" width="6.5703125" style="23" customWidth="1"/>
    <col min="10003" max="10009" width="5.7109375" style="23" customWidth="1"/>
    <col min="10010" max="10010" width="6.42578125" style="23" customWidth="1"/>
    <col min="10011" max="10018" width="5.7109375" style="23" customWidth="1"/>
    <col min="10019" max="10019" width="10" style="23" customWidth="1"/>
    <col min="10020" max="10020" width="6.28515625" style="23" customWidth="1"/>
    <col min="10021" max="10190" width="8.85546875" style="23"/>
    <col min="10191" max="10191" width="2.28515625" style="23" customWidth="1"/>
    <col min="10192" max="10192" width="9.140625" style="23" customWidth="1"/>
    <col min="10193" max="10193" width="7.140625" style="23" customWidth="1"/>
    <col min="10194" max="10210" width="5.7109375" style="23" customWidth="1"/>
    <col min="10211" max="10211" width="13.7109375" style="23" customWidth="1"/>
    <col min="10212" max="10213" width="6.5703125" style="23" customWidth="1"/>
    <col min="10214" max="10232" width="5.7109375" style="23" customWidth="1"/>
    <col min="10233" max="10233" width="13.42578125" style="23" customWidth="1"/>
    <col min="10234" max="10235" width="6.5703125" style="23" customWidth="1"/>
    <col min="10236" max="10255" width="5.7109375" style="23" customWidth="1"/>
    <col min="10256" max="10256" width="13.42578125" style="23" customWidth="1"/>
    <col min="10257" max="10258" width="6.5703125" style="23" customWidth="1"/>
    <col min="10259" max="10265" width="5.7109375" style="23" customWidth="1"/>
    <col min="10266" max="10266" width="6.42578125" style="23" customWidth="1"/>
    <col min="10267" max="10274" width="5.7109375" style="23" customWidth="1"/>
    <col min="10275" max="10275" width="10" style="23" customWidth="1"/>
    <col min="10276" max="10276" width="6.28515625" style="23" customWidth="1"/>
    <col min="10277" max="10446" width="8.85546875" style="23"/>
    <col min="10447" max="10447" width="2.28515625" style="23" customWidth="1"/>
    <col min="10448" max="10448" width="9.140625" style="23" customWidth="1"/>
    <col min="10449" max="10449" width="7.140625" style="23" customWidth="1"/>
    <col min="10450" max="10466" width="5.7109375" style="23" customWidth="1"/>
    <col min="10467" max="10467" width="13.7109375" style="23" customWidth="1"/>
    <col min="10468" max="10469" width="6.5703125" style="23" customWidth="1"/>
    <col min="10470" max="10488" width="5.7109375" style="23" customWidth="1"/>
    <col min="10489" max="10489" width="13.42578125" style="23" customWidth="1"/>
    <col min="10490" max="10491" width="6.5703125" style="23" customWidth="1"/>
    <col min="10492" max="10511" width="5.7109375" style="23" customWidth="1"/>
    <col min="10512" max="10512" width="13.42578125" style="23" customWidth="1"/>
    <col min="10513" max="10514" width="6.5703125" style="23" customWidth="1"/>
    <col min="10515" max="10521" width="5.7109375" style="23" customWidth="1"/>
    <col min="10522" max="10522" width="6.42578125" style="23" customWidth="1"/>
    <col min="10523" max="10530" width="5.7109375" style="23" customWidth="1"/>
    <col min="10531" max="10531" width="10" style="23" customWidth="1"/>
    <col min="10532" max="10532" width="6.28515625" style="23" customWidth="1"/>
    <col min="10533" max="10702" width="8.85546875" style="23"/>
    <col min="10703" max="10703" width="2.28515625" style="23" customWidth="1"/>
    <col min="10704" max="10704" width="9.140625" style="23" customWidth="1"/>
    <col min="10705" max="10705" width="7.140625" style="23" customWidth="1"/>
    <col min="10706" max="10722" width="5.7109375" style="23" customWidth="1"/>
    <col min="10723" max="10723" width="13.7109375" style="23" customWidth="1"/>
    <col min="10724" max="10725" width="6.5703125" style="23" customWidth="1"/>
    <col min="10726" max="10744" width="5.7109375" style="23" customWidth="1"/>
    <col min="10745" max="10745" width="13.42578125" style="23" customWidth="1"/>
    <col min="10746" max="10747" width="6.5703125" style="23" customWidth="1"/>
    <col min="10748" max="10767" width="5.7109375" style="23" customWidth="1"/>
    <col min="10768" max="10768" width="13.42578125" style="23" customWidth="1"/>
    <col min="10769" max="10770" width="6.5703125" style="23" customWidth="1"/>
    <col min="10771" max="10777" width="5.7109375" style="23" customWidth="1"/>
    <col min="10778" max="10778" width="6.42578125" style="23" customWidth="1"/>
    <col min="10779" max="10786" width="5.7109375" style="23" customWidth="1"/>
    <col min="10787" max="10787" width="10" style="23" customWidth="1"/>
    <col min="10788" max="10788" width="6.28515625" style="23" customWidth="1"/>
    <col min="10789" max="10958" width="8.85546875" style="23"/>
    <col min="10959" max="10959" width="2.28515625" style="23" customWidth="1"/>
    <col min="10960" max="10960" width="9.140625" style="23" customWidth="1"/>
    <col min="10961" max="10961" width="7.140625" style="23" customWidth="1"/>
    <col min="10962" max="10978" width="5.7109375" style="23" customWidth="1"/>
    <col min="10979" max="10979" width="13.7109375" style="23" customWidth="1"/>
    <col min="10980" max="10981" width="6.5703125" style="23" customWidth="1"/>
    <col min="10982" max="11000" width="5.7109375" style="23" customWidth="1"/>
    <col min="11001" max="11001" width="13.42578125" style="23" customWidth="1"/>
    <col min="11002" max="11003" width="6.5703125" style="23" customWidth="1"/>
    <col min="11004" max="11023" width="5.7109375" style="23" customWidth="1"/>
    <col min="11024" max="11024" width="13.42578125" style="23" customWidth="1"/>
    <col min="11025" max="11026" width="6.5703125" style="23" customWidth="1"/>
    <col min="11027" max="11033" width="5.7109375" style="23" customWidth="1"/>
    <col min="11034" max="11034" width="6.42578125" style="23" customWidth="1"/>
    <col min="11035" max="11042" width="5.7109375" style="23" customWidth="1"/>
    <col min="11043" max="11043" width="10" style="23" customWidth="1"/>
    <col min="11044" max="11044" width="6.28515625" style="23" customWidth="1"/>
    <col min="11045" max="11214" width="8.85546875" style="23"/>
    <col min="11215" max="11215" width="2.28515625" style="23" customWidth="1"/>
    <col min="11216" max="11216" width="9.140625" style="23" customWidth="1"/>
    <col min="11217" max="11217" width="7.140625" style="23" customWidth="1"/>
    <col min="11218" max="11234" width="5.7109375" style="23" customWidth="1"/>
    <col min="11235" max="11235" width="13.7109375" style="23" customWidth="1"/>
    <col min="11236" max="11237" width="6.5703125" style="23" customWidth="1"/>
    <col min="11238" max="11256" width="5.7109375" style="23" customWidth="1"/>
    <col min="11257" max="11257" width="13.42578125" style="23" customWidth="1"/>
    <col min="11258" max="11259" width="6.5703125" style="23" customWidth="1"/>
    <col min="11260" max="11279" width="5.7109375" style="23" customWidth="1"/>
    <col min="11280" max="11280" width="13.42578125" style="23" customWidth="1"/>
    <col min="11281" max="11282" width="6.5703125" style="23" customWidth="1"/>
    <col min="11283" max="11289" width="5.7109375" style="23" customWidth="1"/>
    <col min="11290" max="11290" width="6.42578125" style="23" customWidth="1"/>
    <col min="11291" max="11298" width="5.7109375" style="23" customWidth="1"/>
    <col min="11299" max="11299" width="10" style="23" customWidth="1"/>
    <col min="11300" max="11300" width="6.28515625" style="23" customWidth="1"/>
    <col min="11301" max="11470" width="8.85546875" style="23"/>
    <col min="11471" max="11471" width="2.28515625" style="23" customWidth="1"/>
    <col min="11472" max="11472" width="9.140625" style="23" customWidth="1"/>
    <col min="11473" max="11473" width="7.140625" style="23" customWidth="1"/>
    <col min="11474" max="11490" width="5.7109375" style="23" customWidth="1"/>
    <col min="11491" max="11491" width="13.7109375" style="23" customWidth="1"/>
    <col min="11492" max="11493" width="6.5703125" style="23" customWidth="1"/>
    <col min="11494" max="11512" width="5.7109375" style="23" customWidth="1"/>
    <col min="11513" max="11513" width="13.42578125" style="23" customWidth="1"/>
    <col min="11514" max="11515" width="6.5703125" style="23" customWidth="1"/>
    <col min="11516" max="11535" width="5.7109375" style="23" customWidth="1"/>
    <col min="11536" max="11536" width="13.42578125" style="23" customWidth="1"/>
    <col min="11537" max="11538" width="6.5703125" style="23" customWidth="1"/>
    <col min="11539" max="11545" width="5.7109375" style="23" customWidth="1"/>
    <col min="11546" max="11546" width="6.42578125" style="23" customWidth="1"/>
    <col min="11547" max="11554" width="5.7109375" style="23" customWidth="1"/>
    <col min="11555" max="11555" width="10" style="23" customWidth="1"/>
    <col min="11556" max="11556" width="6.28515625" style="23" customWidth="1"/>
    <col min="11557" max="11726" width="8.85546875" style="23"/>
    <col min="11727" max="11727" width="2.28515625" style="23" customWidth="1"/>
    <col min="11728" max="11728" width="9.140625" style="23" customWidth="1"/>
    <col min="11729" max="11729" width="7.140625" style="23" customWidth="1"/>
    <col min="11730" max="11746" width="5.7109375" style="23" customWidth="1"/>
    <col min="11747" max="11747" width="13.7109375" style="23" customWidth="1"/>
    <col min="11748" max="11749" width="6.5703125" style="23" customWidth="1"/>
    <col min="11750" max="11768" width="5.7109375" style="23" customWidth="1"/>
    <col min="11769" max="11769" width="13.42578125" style="23" customWidth="1"/>
    <col min="11770" max="11771" width="6.5703125" style="23" customWidth="1"/>
    <col min="11772" max="11791" width="5.7109375" style="23" customWidth="1"/>
    <col min="11792" max="11792" width="13.42578125" style="23" customWidth="1"/>
    <col min="11793" max="11794" width="6.5703125" style="23" customWidth="1"/>
    <col min="11795" max="11801" width="5.7109375" style="23" customWidth="1"/>
    <col min="11802" max="11802" width="6.42578125" style="23" customWidth="1"/>
    <col min="11803" max="11810" width="5.7109375" style="23" customWidth="1"/>
    <col min="11811" max="11811" width="10" style="23" customWidth="1"/>
    <col min="11812" max="11812" width="6.28515625" style="23" customWidth="1"/>
    <col min="11813" max="11982" width="8.85546875" style="23"/>
    <col min="11983" max="11983" width="2.28515625" style="23" customWidth="1"/>
    <col min="11984" max="11984" width="9.140625" style="23" customWidth="1"/>
    <col min="11985" max="11985" width="7.140625" style="23" customWidth="1"/>
    <col min="11986" max="12002" width="5.7109375" style="23" customWidth="1"/>
    <col min="12003" max="12003" width="13.7109375" style="23" customWidth="1"/>
    <col min="12004" max="12005" width="6.5703125" style="23" customWidth="1"/>
    <col min="12006" max="12024" width="5.7109375" style="23" customWidth="1"/>
    <col min="12025" max="12025" width="13.42578125" style="23" customWidth="1"/>
    <col min="12026" max="12027" width="6.5703125" style="23" customWidth="1"/>
    <col min="12028" max="12047" width="5.7109375" style="23" customWidth="1"/>
    <col min="12048" max="12048" width="13.42578125" style="23" customWidth="1"/>
    <col min="12049" max="12050" width="6.5703125" style="23" customWidth="1"/>
    <col min="12051" max="12057" width="5.7109375" style="23" customWidth="1"/>
    <col min="12058" max="12058" width="6.42578125" style="23" customWidth="1"/>
    <col min="12059" max="12066" width="5.7109375" style="23" customWidth="1"/>
    <col min="12067" max="12067" width="10" style="23" customWidth="1"/>
    <col min="12068" max="12068" width="6.28515625" style="23" customWidth="1"/>
    <col min="12069" max="12238" width="8.85546875" style="23"/>
    <col min="12239" max="12239" width="2.28515625" style="23" customWidth="1"/>
    <col min="12240" max="12240" width="9.140625" style="23" customWidth="1"/>
    <col min="12241" max="12241" width="7.140625" style="23" customWidth="1"/>
    <col min="12242" max="12258" width="5.7109375" style="23" customWidth="1"/>
    <col min="12259" max="12259" width="13.7109375" style="23" customWidth="1"/>
    <col min="12260" max="12261" width="6.5703125" style="23" customWidth="1"/>
    <col min="12262" max="12280" width="5.7109375" style="23" customWidth="1"/>
    <col min="12281" max="12281" width="13.42578125" style="23" customWidth="1"/>
    <col min="12282" max="12283" width="6.5703125" style="23" customWidth="1"/>
    <col min="12284" max="12303" width="5.7109375" style="23" customWidth="1"/>
    <col min="12304" max="12304" width="13.42578125" style="23" customWidth="1"/>
    <col min="12305" max="12306" width="6.5703125" style="23" customWidth="1"/>
    <col min="12307" max="12313" width="5.7109375" style="23" customWidth="1"/>
    <col min="12314" max="12314" width="6.42578125" style="23" customWidth="1"/>
    <col min="12315" max="12322" width="5.7109375" style="23" customWidth="1"/>
    <col min="12323" max="12323" width="10" style="23" customWidth="1"/>
    <col min="12324" max="12324" width="6.28515625" style="23" customWidth="1"/>
    <col min="12325" max="12494" width="8.85546875" style="23"/>
    <col min="12495" max="12495" width="2.28515625" style="23" customWidth="1"/>
    <col min="12496" max="12496" width="9.140625" style="23" customWidth="1"/>
    <col min="12497" max="12497" width="7.140625" style="23" customWidth="1"/>
    <col min="12498" max="12514" width="5.7109375" style="23" customWidth="1"/>
    <col min="12515" max="12515" width="13.7109375" style="23" customWidth="1"/>
    <col min="12516" max="12517" width="6.5703125" style="23" customWidth="1"/>
    <col min="12518" max="12536" width="5.7109375" style="23" customWidth="1"/>
    <col min="12537" max="12537" width="13.42578125" style="23" customWidth="1"/>
    <col min="12538" max="12539" width="6.5703125" style="23" customWidth="1"/>
    <col min="12540" max="12559" width="5.7109375" style="23" customWidth="1"/>
    <col min="12560" max="12560" width="13.42578125" style="23" customWidth="1"/>
    <col min="12561" max="12562" width="6.5703125" style="23" customWidth="1"/>
    <col min="12563" max="12569" width="5.7109375" style="23" customWidth="1"/>
    <col min="12570" max="12570" width="6.42578125" style="23" customWidth="1"/>
    <col min="12571" max="12578" width="5.7109375" style="23" customWidth="1"/>
    <col min="12579" max="12579" width="10" style="23" customWidth="1"/>
    <col min="12580" max="12580" width="6.28515625" style="23" customWidth="1"/>
    <col min="12581" max="12750" width="8.85546875" style="23"/>
    <col min="12751" max="12751" width="2.28515625" style="23" customWidth="1"/>
    <col min="12752" max="12752" width="9.140625" style="23" customWidth="1"/>
    <col min="12753" max="12753" width="7.140625" style="23" customWidth="1"/>
    <col min="12754" max="12770" width="5.7109375" style="23" customWidth="1"/>
    <col min="12771" max="12771" width="13.7109375" style="23" customWidth="1"/>
    <col min="12772" max="12773" width="6.5703125" style="23" customWidth="1"/>
    <col min="12774" max="12792" width="5.7109375" style="23" customWidth="1"/>
    <col min="12793" max="12793" width="13.42578125" style="23" customWidth="1"/>
    <col min="12794" max="12795" width="6.5703125" style="23" customWidth="1"/>
    <col min="12796" max="12815" width="5.7109375" style="23" customWidth="1"/>
    <col min="12816" max="12816" width="13.42578125" style="23" customWidth="1"/>
    <col min="12817" max="12818" width="6.5703125" style="23" customWidth="1"/>
    <col min="12819" max="12825" width="5.7109375" style="23" customWidth="1"/>
    <col min="12826" max="12826" width="6.42578125" style="23" customWidth="1"/>
    <col min="12827" max="12834" width="5.7109375" style="23" customWidth="1"/>
    <col min="12835" max="12835" width="10" style="23" customWidth="1"/>
    <col min="12836" max="12836" width="6.28515625" style="23" customWidth="1"/>
    <col min="12837" max="16379" width="8.85546875" style="23"/>
    <col min="16380" max="16384" width="8.85546875" style="23" customWidth="1"/>
  </cols>
  <sheetData>
    <row r="1" spans="1:103" ht="15.75" x14ac:dyDescent="0.25">
      <c r="C1" s="22"/>
      <c r="Y1" s="70" t="s">
        <v>26</v>
      </c>
      <c r="Z1" s="70"/>
    </row>
    <row r="2" spans="1:103" ht="33" customHeight="1" x14ac:dyDescent="0.2">
      <c r="B2" s="79" t="s">
        <v>27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103" x14ac:dyDescent="0.2">
      <c r="C3" s="22"/>
      <c r="D3" s="23" t="s">
        <v>21</v>
      </c>
      <c r="J3" s="24"/>
      <c r="L3" s="23" t="s">
        <v>28</v>
      </c>
    </row>
    <row r="4" spans="1:103" x14ac:dyDescent="0.2">
      <c r="C4" s="22"/>
      <c r="D4" s="23" t="s">
        <v>20</v>
      </c>
      <c r="I4" s="23" t="s">
        <v>82</v>
      </c>
      <c r="O4" s="23" t="s">
        <v>81</v>
      </c>
    </row>
    <row r="5" spans="1:103" x14ac:dyDescent="0.2">
      <c r="C5" s="22"/>
      <c r="D5" s="23" t="s">
        <v>22</v>
      </c>
      <c r="F5" s="23">
        <v>2017</v>
      </c>
      <c r="K5" s="23" t="s">
        <v>25</v>
      </c>
      <c r="L5" s="23">
        <v>4</v>
      </c>
      <c r="M5" s="23" t="s">
        <v>24</v>
      </c>
      <c r="N5" s="23" t="s">
        <v>87</v>
      </c>
      <c r="P5" s="23" t="s">
        <v>23</v>
      </c>
      <c r="S5" s="23" t="s">
        <v>29</v>
      </c>
    </row>
    <row r="6" spans="1:103" ht="12.75" thickBot="1" x14ac:dyDescent="0.25"/>
    <row r="7" spans="1:103" s="28" customFormat="1" ht="14.45" customHeight="1" thickBot="1" x14ac:dyDescent="0.3">
      <c r="A7" s="27"/>
      <c r="B7" s="71" t="s">
        <v>0</v>
      </c>
      <c r="C7" s="89" t="s">
        <v>1</v>
      </c>
      <c r="D7" s="73" t="s">
        <v>2</v>
      </c>
      <c r="E7" s="74"/>
      <c r="F7" s="74"/>
      <c r="G7" s="74"/>
      <c r="H7" s="74"/>
      <c r="I7" s="74"/>
      <c r="J7" s="74"/>
      <c r="K7" s="74"/>
      <c r="L7" s="74"/>
      <c r="M7" s="74"/>
      <c r="N7" s="75"/>
      <c r="O7" s="73" t="s">
        <v>3</v>
      </c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3" t="s">
        <v>4</v>
      </c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/>
      <c r="AO7" s="73" t="s">
        <v>5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5"/>
      <c r="BC7" s="73" t="s">
        <v>6</v>
      </c>
      <c r="BD7" s="74"/>
      <c r="BE7" s="74"/>
      <c r="BF7" s="74"/>
      <c r="BG7" s="74"/>
      <c r="BH7" s="74"/>
      <c r="BI7" s="74"/>
      <c r="BJ7" s="74"/>
      <c r="BK7" s="74"/>
      <c r="BL7" s="74"/>
      <c r="BM7" s="75"/>
      <c r="BN7" s="73" t="s">
        <v>7</v>
      </c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5"/>
      <c r="CC7" s="73" t="s">
        <v>8</v>
      </c>
      <c r="CD7" s="74"/>
      <c r="CE7" s="74"/>
      <c r="CF7" s="74"/>
      <c r="CG7" s="74"/>
      <c r="CH7" s="74"/>
      <c r="CI7" s="74"/>
      <c r="CJ7" s="74"/>
      <c r="CK7" s="74"/>
      <c r="CL7" s="74"/>
      <c r="CM7" s="75"/>
      <c r="CN7" s="107" t="s">
        <v>9</v>
      </c>
      <c r="CO7" s="108"/>
      <c r="CP7" s="108"/>
      <c r="CQ7" s="108"/>
      <c r="CR7" s="108"/>
      <c r="CS7" s="108"/>
      <c r="CT7" s="108"/>
      <c r="CU7" s="108"/>
      <c r="CV7" s="108"/>
      <c r="CW7" s="108"/>
      <c r="CX7" s="109"/>
      <c r="CY7" s="104" t="s">
        <v>10</v>
      </c>
    </row>
    <row r="8" spans="1:103" s="28" customFormat="1" ht="33" customHeight="1" thickBot="1" x14ac:dyDescent="0.25">
      <c r="A8" s="27"/>
      <c r="B8" s="71"/>
      <c r="C8" s="90"/>
      <c r="D8" s="91" t="s">
        <v>11</v>
      </c>
      <c r="E8" s="92"/>
      <c r="F8" s="92"/>
      <c r="G8" s="92"/>
      <c r="H8" s="92"/>
      <c r="I8" s="92"/>
      <c r="J8" s="93" t="s">
        <v>12</v>
      </c>
      <c r="K8" s="94"/>
      <c r="L8" s="94"/>
      <c r="M8" s="94"/>
      <c r="N8" s="95"/>
      <c r="O8" s="91" t="s">
        <v>11</v>
      </c>
      <c r="P8" s="92"/>
      <c r="Q8" s="92"/>
      <c r="R8" s="92"/>
      <c r="S8" s="92"/>
      <c r="T8" s="92"/>
      <c r="U8" s="96" t="s">
        <v>12</v>
      </c>
      <c r="V8" s="97"/>
      <c r="W8" s="97"/>
      <c r="X8" s="97"/>
      <c r="Y8" s="98"/>
      <c r="Z8" s="9" t="s">
        <v>14</v>
      </c>
      <c r="AA8" s="86" t="s">
        <v>19</v>
      </c>
      <c r="AB8" s="71" t="s">
        <v>11</v>
      </c>
      <c r="AC8" s="72"/>
      <c r="AD8" s="72"/>
      <c r="AE8" s="72"/>
      <c r="AF8" s="72"/>
      <c r="AG8" s="72"/>
      <c r="AH8" s="72"/>
      <c r="AI8" s="61"/>
      <c r="AJ8" s="61" t="s">
        <v>12</v>
      </c>
      <c r="AK8" s="62"/>
      <c r="AL8" s="80" t="s">
        <v>14</v>
      </c>
      <c r="AM8" s="81"/>
      <c r="AN8" s="111" t="s">
        <v>19</v>
      </c>
      <c r="AO8" s="71" t="s">
        <v>11</v>
      </c>
      <c r="AP8" s="72"/>
      <c r="AQ8" s="72"/>
      <c r="AR8" s="72"/>
      <c r="AS8" s="72"/>
      <c r="AT8" s="72"/>
      <c r="AU8" s="5" t="s">
        <v>43</v>
      </c>
      <c r="AV8" s="73" t="s">
        <v>12</v>
      </c>
      <c r="AW8" s="74"/>
      <c r="AX8" s="74"/>
      <c r="AY8" s="75"/>
      <c r="AZ8" s="82" t="s">
        <v>14</v>
      </c>
      <c r="BA8" s="83"/>
      <c r="BB8" s="76" t="s">
        <v>19</v>
      </c>
      <c r="BC8" s="71" t="s">
        <v>11</v>
      </c>
      <c r="BD8" s="72"/>
      <c r="BE8" s="72"/>
      <c r="BF8" s="72"/>
      <c r="BG8" s="66" t="s">
        <v>43</v>
      </c>
      <c r="BH8" s="71" t="s">
        <v>12</v>
      </c>
      <c r="BI8" s="72"/>
      <c r="BJ8" s="72"/>
      <c r="BK8" s="72"/>
      <c r="BL8" s="72"/>
      <c r="BM8" s="76" t="s">
        <v>19</v>
      </c>
      <c r="BN8" s="71" t="s">
        <v>11</v>
      </c>
      <c r="BO8" s="72"/>
      <c r="BP8" s="72"/>
      <c r="BQ8" s="72"/>
      <c r="BR8" s="72"/>
      <c r="BS8" s="73" t="s">
        <v>13</v>
      </c>
      <c r="BT8" s="74"/>
      <c r="BU8" s="75"/>
      <c r="BV8" s="71" t="s">
        <v>12</v>
      </c>
      <c r="BW8" s="71"/>
      <c r="BX8" s="72"/>
      <c r="BY8" s="72"/>
      <c r="BZ8" s="73" t="s">
        <v>14</v>
      </c>
      <c r="CA8" s="75"/>
      <c r="CB8" s="76" t="s">
        <v>19</v>
      </c>
      <c r="CC8" s="71" t="s">
        <v>11</v>
      </c>
      <c r="CD8" s="72"/>
      <c r="CE8" s="72"/>
      <c r="CF8" s="72"/>
      <c r="CG8" s="72"/>
      <c r="CH8" s="71" t="s">
        <v>13</v>
      </c>
      <c r="CI8" s="72"/>
      <c r="CJ8" s="71" t="s">
        <v>12</v>
      </c>
      <c r="CK8" s="72"/>
      <c r="CL8" s="72"/>
      <c r="CM8" s="76" t="s">
        <v>19</v>
      </c>
      <c r="CN8" s="71" t="s">
        <v>11</v>
      </c>
      <c r="CO8" s="72"/>
      <c r="CP8" s="72"/>
      <c r="CQ8" s="71" t="s">
        <v>13</v>
      </c>
      <c r="CR8" s="72"/>
      <c r="CS8" s="71" t="s">
        <v>12</v>
      </c>
      <c r="CT8" s="72"/>
      <c r="CU8" s="71" t="s">
        <v>14</v>
      </c>
      <c r="CV8" s="72"/>
      <c r="CW8" s="72"/>
      <c r="CX8" s="76" t="s">
        <v>19</v>
      </c>
      <c r="CY8" s="105"/>
    </row>
    <row r="9" spans="1:103" s="28" customFormat="1" ht="33" customHeight="1" thickBot="1" x14ac:dyDescent="0.25">
      <c r="A9" s="27"/>
      <c r="B9" s="71"/>
      <c r="C9" s="90"/>
      <c r="D9" s="54"/>
      <c r="E9" s="55"/>
      <c r="F9" s="55"/>
      <c r="G9" s="55"/>
      <c r="H9" s="55"/>
      <c r="I9" s="55"/>
      <c r="J9" s="49"/>
      <c r="K9" s="50"/>
      <c r="L9" s="50"/>
      <c r="M9" s="50"/>
      <c r="N9" s="51"/>
      <c r="O9" s="54"/>
      <c r="P9" s="55"/>
      <c r="Q9" s="55"/>
      <c r="R9" s="55"/>
      <c r="S9" s="55"/>
      <c r="T9" s="55"/>
      <c r="U9" s="93"/>
      <c r="V9" s="94"/>
      <c r="W9" s="94"/>
      <c r="X9" s="94"/>
      <c r="Y9" s="95"/>
      <c r="Z9" s="54"/>
      <c r="AA9" s="87"/>
      <c r="AB9" s="52"/>
      <c r="AC9" s="53"/>
      <c r="AD9" s="53"/>
      <c r="AE9" s="53"/>
      <c r="AF9" s="60"/>
      <c r="AG9" s="60"/>
      <c r="AH9" s="53"/>
      <c r="AI9" s="61"/>
      <c r="AJ9" s="61"/>
      <c r="AK9" s="61"/>
      <c r="AL9" s="61"/>
      <c r="AM9" s="56"/>
      <c r="AN9" s="112"/>
      <c r="AO9" s="52"/>
      <c r="AP9" s="53"/>
      <c r="AQ9" s="53"/>
      <c r="AR9" s="53"/>
      <c r="AS9" s="53"/>
      <c r="AT9" s="53"/>
      <c r="AU9" s="52"/>
      <c r="AV9" s="59"/>
      <c r="AW9" s="52"/>
      <c r="AX9" s="53"/>
      <c r="AY9" s="58"/>
      <c r="AZ9" s="64"/>
      <c r="BA9" s="10"/>
      <c r="BB9" s="77"/>
      <c r="BC9" s="52"/>
      <c r="BD9" s="53"/>
      <c r="BE9" s="53"/>
      <c r="BF9" s="53"/>
      <c r="BG9" s="66"/>
      <c r="BH9" s="52"/>
      <c r="BI9" s="53"/>
      <c r="BJ9" s="53"/>
      <c r="BK9" s="57"/>
      <c r="BL9" s="53"/>
      <c r="BM9" s="77"/>
      <c r="BN9" s="52"/>
      <c r="BO9" s="53"/>
      <c r="BP9" s="53"/>
      <c r="BQ9" s="53"/>
      <c r="BR9" s="53"/>
      <c r="BS9" s="68"/>
      <c r="BT9" s="68"/>
      <c r="BU9" s="52"/>
      <c r="BV9" s="52"/>
      <c r="BW9" s="67"/>
      <c r="BX9" s="53"/>
      <c r="BY9" s="53"/>
      <c r="BZ9" s="68"/>
      <c r="CA9" s="52"/>
      <c r="CB9" s="77"/>
      <c r="CC9" s="52"/>
      <c r="CD9" s="53"/>
      <c r="CE9" s="53"/>
      <c r="CF9" s="53"/>
      <c r="CG9" s="53"/>
      <c r="CH9" s="52"/>
      <c r="CI9" s="53"/>
      <c r="CJ9" s="52"/>
      <c r="CK9" s="53"/>
      <c r="CL9" s="53"/>
      <c r="CM9" s="77"/>
      <c r="CN9" s="52"/>
      <c r="CO9" s="53"/>
      <c r="CP9" s="53"/>
      <c r="CQ9" s="52"/>
      <c r="CR9" s="53"/>
      <c r="CS9" s="52"/>
      <c r="CT9" s="53"/>
      <c r="CU9" s="52"/>
      <c r="CV9" s="53"/>
      <c r="CW9" s="53"/>
      <c r="CX9" s="77"/>
      <c r="CY9" s="105"/>
    </row>
    <row r="10" spans="1:103" ht="162" customHeight="1" thickBot="1" x14ac:dyDescent="0.25">
      <c r="B10" s="71"/>
      <c r="C10" s="90"/>
      <c r="D10" s="11" t="s">
        <v>30</v>
      </c>
      <c r="E10" s="11" t="s">
        <v>31</v>
      </c>
      <c r="F10" s="11" t="s">
        <v>32</v>
      </c>
      <c r="G10" s="11" t="s">
        <v>33</v>
      </c>
      <c r="H10" s="11" t="s">
        <v>34</v>
      </c>
      <c r="I10" s="11" t="s">
        <v>35</v>
      </c>
      <c r="J10" s="12" t="s">
        <v>36</v>
      </c>
      <c r="K10" s="12" t="s">
        <v>37</v>
      </c>
      <c r="L10" s="12" t="s">
        <v>38</v>
      </c>
      <c r="M10" s="12" t="s">
        <v>74</v>
      </c>
      <c r="N10" s="13" t="s">
        <v>19</v>
      </c>
      <c r="O10" s="11" t="s">
        <v>30</v>
      </c>
      <c r="P10" s="11" t="s">
        <v>65</v>
      </c>
      <c r="Q10" s="11" t="s">
        <v>66</v>
      </c>
      <c r="R10" s="11" t="s">
        <v>67</v>
      </c>
      <c r="S10" s="11" t="s">
        <v>68</v>
      </c>
      <c r="T10" s="14" t="s">
        <v>69</v>
      </c>
      <c r="U10" s="12" t="s">
        <v>70</v>
      </c>
      <c r="V10" s="12" t="s">
        <v>37</v>
      </c>
      <c r="W10" s="12" t="s">
        <v>31</v>
      </c>
      <c r="X10" s="12" t="s">
        <v>71</v>
      </c>
      <c r="Y10" s="12" t="s">
        <v>72</v>
      </c>
      <c r="Z10" s="18" t="s">
        <v>73</v>
      </c>
      <c r="AA10" s="88"/>
      <c r="AB10" s="15" t="s">
        <v>30</v>
      </c>
      <c r="AC10" s="15" t="s">
        <v>54</v>
      </c>
      <c r="AD10" s="15" t="s">
        <v>58</v>
      </c>
      <c r="AE10" s="15" t="s">
        <v>59</v>
      </c>
      <c r="AF10" s="15" t="s">
        <v>60</v>
      </c>
      <c r="AG10" s="15" t="s">
        <v>61</v>
      </c>
      <c r="AH10" s="15" t="s">
        <v>62</v>
      </c>
      <c r="AI10" s="16" t="s">
        <v>37</v>
      </c>
      <c r="AJ10" s="16" t="s">
        <v>63</v>
      </c>
      <c r="AK10" s="16" t="s">
        <v>64</v>
      </c>
      <c r="AL10" s="18" t="s">
        <v>57</v>
      </c>
      <c r="AM10" s="16"/>
      <c r="AN10" s="113"/>
      <c r="AO10" s="15" t="s">
        <v>50</v>
      </c>
      <c r="AP10" s="15" t="s">
        <v>48</v>
      </c>
      <c r="AQ10" s="15" t="s">
        <v>51</v>
      </c>
      <c r="AR10" s="15" t="s">
        <v>52</v>
      </c>
      <c r="AS10" s="63" t="s">
        <v>83</v>
      </c>
      <c r="AT10" s="15" t="s">
        <v>53</v>
      </c>
      <c r="AU10" s="15" t="s">
        <v>50</v>
      </c>
      <c r="AV10" s="16" t="s">
        <v>30</v>
      </c>
      <c r="AW10" s="16" t="s">
        <v>54</v>
      </c>
      <c r="AX10" s="16" t="s">
        <v>55</v>
      </c>
      <c r="AY10" s="17" t="s">
        <v>56</v>
      </c>
      <c r="AZ10" s="65" t="s">
        <v>84</v>
      </c>
      <c r="BA10" s="18" t="s">
        <v>85</v>
      </c>
      <c r="BB10" s="78"/>
      <c r="BC10" s="18" t="s">
        <v>39</v>
      </c>
      <c r="BD10" s="18" t="s">
        <v>40</v>
      </c>
      <c r="BE10" s="18" t="s">
        <v>41</v>
      </c>
      <c r="BF10" s="18" t="s">
        <v>42</v>
      </c>
      <c r="BG10" s="18" t="s">
        <v>44</v>
      </c>
      <c r="BH10" s="19" t="s">
        <v>45</v>
      </c>
      <c r="BI10" s="19" t="s">
        <v>46</v>
      </c>
      <c r="BJ10" s="19" t="s">
        <v>47</v>
      </c>
      <c r="BK10" s="19" t="s">
        <v>48</v>
      </c>
      <c r="BL10" s="19" t="s">
        <v>49</v>
      </c>
      <c r="BM10" s="78"/>
      <c r="BN10" s="18" t="s">
        <v>83</v>
      </c>
      <c r="BO10" s="18" t="s">
        <v>88</v>
      </c>
      <c r="BP10" s="18" t="s">
        <v>89</v>
      </c>
      <c r="BQ10" s="18" t="s">
        <v>90</v>
      </c>
      <c r="BR10" s="18" t="s">
        <v>91</v>
      </c>
      <c r="BS10" s="18" t="s">
        <v>45</v>
      </c>
      <c r="BT10" s="18" t="s">
        <v>92</v>
      </c>
      <c r="BU10" s="18" t="s">
        <v>90</v>
      </c>
      <c r="BV10" s="19" t="s">
        <v>40</v>
      </c>
      <c r="BW10" s="19" t="s">
        <v>45</v>
      </c>
      <c r="BX10" s="19" t="s">
        <v>92</v>
      </c>
      <c r="BY10" s="115" t="s">
        <v>93</v>
      </c>
      <c r="BZ10" s="116" t="s">
        <v>94</v>
      </c>
      <c r="CA10" s="116" t="s">
        <v>95</v>
      </c>
      <c r="CB10" s="78"/>
      <c r="CC10" s="18"/>
      <c r="CD10" s="18"/>
      <c r="CE10" s="18"/>
      <c r="CF10" s="18"/>
      <c r="CG10" s="18"/>
      <c r="CH10" s="18"/>
      <c r="CI10" s="18"/>
      <c r="CJ10" s="19"/>
      <c r="CK10" s="19"/>
      <c r="CL10" s="19"/>
      <c r="CM10" s="78"/>
      <c r="CN10" s="18"/>
      <c r="CO10" s="18"/>
      <c r="CP10" s="18"/>
      <c r="CQ10" s="18"/>
      <c r="CR10" s="18"/>
      <c r="CS10" s="19"/>
      <c r="CT10" s="19"/>
      <c r="CU10" s="18"/>
      <c r="CV10" s="18"/>
      <c r="CW10" s="18"/>
      <c r="CX10" s="78"/>
      <c r="CY10" s="106"/>
    </row>
    <row r="11" spans="1:103" ht="12.75" thickBot="1" x14ac:dyDescent="0.25">
      <c r="B11" s="3">
        <v>1</v>
      </c>
      <c r="C11" s="4">
        <v>1714021</v>
      </c>
      <c r="D11" s="37" t="s">
        <v>15</v>
      </c>
      <c r="E11" s="37" t="s">
        <v>15</v>
      </c>
      <c r="F11" s="37" t="s">
        <v>15</v>
      </c>
      <c r="G11" s="37" t="s">
        <v>15</v>
      </c>
      <c r="H11" s="37" t="s">
        <v>15</v>
      </c>
      <c r="I11" s="37" t="s">
        <v>15</v>
      </c>
      <c r="J11" s="6">
        <v>4</v>
      </c>
      <c r="K11" s="6">
        <v>4</v>
      </c>
      <c r="L11" s="6">
        <v>3</v>
      </c>
      <c r="M11" s="6">
        <v>4</v>
      </c>
      <c r="N11" s="1">
        <f t="shared" ref="N11:N19" si="0">IF(ISBLANK(D11)=TRUE,0,AVERAGE(D11:M11))</f>
        <v>3.75</v>
      </c>
      <c r="O11" s="37" t="s">
        <v>15</v>
      </c>
      <c r="P11" s="37" t="s">
        <v>15</v>
      </c>
      <c r="Q11" s="37" t="s">
        <v>15</v>
      </c>
      <c r="R11" s="37" t="s">
        <v>15</v>
      </c>
      <c r="S11" s="37" t="s">
        <v>15</v>
      </c>
      <c r="T11" s="37" t="s">
        <v>15</v>
      </c>
      <c r="U11" s="6">
        <v>4</v>
      </c>
      <c r="V11" s="6">
        <v>4</v>
      </c>
      <c r="W11" s="6">
        <v>4</v>
      </c>
      <c r="X11" s="6">
        <v>5</v>
      </c>
      <c r="Y11" s="6">
        <v>4</v>
      </c>
      <c r="Z11" s="6">
        <v>4</v>
      </c>
      <c r="AA11" s="1">
        <f t="shared" ref="AA11:AA38" si="1">IF(ISBLANK(O11)=TRUE,0,AVERAGE(O11:Z11))</f>
        <v>4.166666666666667</v>
      </c>
      <c r="AB11" s="37" t="s">
        <v>15</v>
      </c>
      <c r="AC11" s="37" t="s">
        <v>15</v>
      </c>
      <c r="AD11" s="37" t="s">
        <v>15</v>
      </c>
      <c r="AE11" s="37" t="s">
        <v>15</v>
      </c>
      <c r="AF11" s="37" t="s">
        <v>15</v>
      </c>
      <c r="AG11" s="37" t="s">
        <v>15</v>
      </c>
      <c r="AH11" s="37" t="s">
        <v>15</v>
      </c>
      <c r="AI11" s="6">
        <v>4</v>
      </c>
      <c r="AJ11" s="6">
        <v>3</v>
      </c>
      <c r="AK11" s="6">
        <v>4</v>
      </c>
      <c r="AL11" s="6">
        <v>5</v>
      </c>
      <c r="AM11" s="6"/>
      <c r="AN11" s="1">
        <f t="shared" ref="AN11:AN16" si="2">IF(ISBLANK(AB11)=TRUE,0,AVERAGE(AB11:AM11))</f>
        <v>4</v>
      </c>
      <c r="AO11" s="37" t="s">
        <v>15</v>
      </c>
      <c r="AP11" s="37" t="s">
        <v>15</v>
      </c>
      <c r="AQ11" s="37" t="s">
        <v>15</v>
      </c>
      <c r="AR11" s="37" t="s">
        <v>15</v>
      </c>
      <c r="AS11" s="37" t="s">
        <v>15</v>
      </c>
      <c r="AT11" s="37" t="s">
        <v>15</v>
      </c>
      <c r="AU11" s="31">
        <v>4</v>
      </c>
      <c r="AV11" s="31">
        <v>4</v>
      </c>
      <c r="AW11" s="31">
        <v>4</v>
      </c>
      <c r="AX11" s="31">
        <v>4</v>
      </c>
      <c r="AY11" s="31">
        <v>4</v>
      </c>
      <c r="AZ11" s="32">
        <v>4</v>
      </c>
      <c r="BA11" s="32">
        <v>4</v>
      </c>
      <c r="BB11" s="1">
        <f t="shared" ref="BB11:BB38" si="3">IF(ISBLANK(AO11)=TRUE,0,AVERAGE(AO11:BA11))</f>
        <v>4</v>
      </c>
      <c r="BC11" s="69" t="s">
        <v>15</v>
      </c>
      <c r="BD11" s="69" t="s">
        <v>15</v>
      </c>
      <c r="BE11" s="69" t="s">
        <v>15</v>
      </c>
      <c r="BF11" s="69" t="s">
        <v>15</v>
      </c>
      <c r="BG11" s="69">
        <v>4</v>
      </c>
      <c r="BH11" s="69">
        <v>4</v>
      </c>
      <c r="BI11" s="69">
        <v>4</v>
      </c>
      <c r="BJ11" s="69">
        <v>5</v>
      </c>
      <c r="BK11" s="69">
        <v>4</v>
      </c>
      <c r="BL11" s="69">
        <v>4</v>
      </c>
      <c r="BM11" s="1">
        <f t="shared" ref="BM11:BM38" si="4">IF(ISBLANK(BC11)=TRUE,0,AVERAGE(BC11:BL11))</f>
        <v>4.166666666666667</v>
      </c>
      <c r="BN11" s="117" t="s">
        <v>15</v>
      </c>
      <c r="BO11" s="117" t="s">
        <v>15</v>
      </c>
      <c r="BP11" s="117" t="s">
        <v>15</v>
      </c>
      <c r="BQ11" s="117" t="s">
        <v>15</v>
      </c>
      <c r="BR11" s="117" t="s">
        <v>15</v>
      </c>
      <c r="BS11" s="117">
        <v>4</v>
      </c>
      <c r="BT11" s="117">
        <v>5</v>
      </c>
      <c r="BU11" s="117">
        <v>4</v>
      </c>
      <c r="BV11" s="117">
        <v>4</v>
      </c>
      <c r="BW11" s="118">
        <v>4</v>
      </c>
      <c r="BX11" s="119">
        <v>4</v>
      </c>
      <c r="BY11" s="117">
        <v>3</v>
      </c>
      <c r="BZ11" s="117"/>
      <c r="CA11" s="117"/>
      <c r="CB11" s="1">
        <f>IF(ISBLANK(BN11)=TRUE,0,AVERAGE(BN11:CA11))</f>
        <v>4</v>
      </c>
      <c r="CC11" s="33"/>
      <c r="CD11" s="33"/>
      <c r="CE11" s="33"/>
      <c r="CF11" s="33"/>
      <c r="CG11" s="33"/>
      <c r="CH11" s="33"/>
      <c r="CI11" s="33"/>
      <c r="CJ11" s="33"/>
      <c r="CK11" s="34"/>
      <c r="CL11" s="34"/>
      <c r="CM11" s="1">
        <f>IF(ISBLANK(CC11)=TRUE,0,AVERAGE(CC11:CL11))</f>
        <v>0</v>
      </c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1">
        <f>IF(ISBLANK(CN11)=TRUE,0,AVERAGE(CN11:CW11))</f>
        <v>0</v>
      </c>
      <c r="CY11" s="2">
        <f>IFERROR(IF(N11=0,0,IF(AA11=0,AVERAGE(N11),IF(AN11=0,AVERAGE(N11,AA11),IF(BB11=0,AVERAGE(N11,AA11,AN11),IF(BH=0,AVERAGE(N11,AA11,AN11,BB11),IF(BT=0,AVERAGE(N11,AA11,AN11,BB11,BM11),IF(CE=0,AVERAGE(N11,AA11,AN11,BB11,BM11,CB11),IF(CX11=0,AVERAGE(N11,AA11,AN11,BB11,BM11,CB11,CM11),AVERAGE(N11,AA11,AN11,BB11,BM11,CB11,CM11,CX11))))))))),0)</f>
        <v>0</v>
      </c>
    </row>
    <row r="12" spans="1:103" ht="12.75" thickBot="1" x14ac:dyDescent="0.25">
      <c r="B12" s="3">
        <v>2</v>
      </c>
      <c r="C12" s="4">
        <v>1714022</v>
      </c>
      <c r="D12" s="37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37" t="s">
        <v>15</v>
      </c>
      <c r="J12" s="6">
        <v>4</v>
      </c>
      <c r="K12" s="6">
        <v>3</v>
      </c>
      <c r="L12" s="6">
        <v>3</v>
      </c>
      <c r="M12" s="6">
        <v>3</v>
      </c>
      <c r="N12" s="29">
        <f t="shared" si="0"/>
        <v>3.25</v>
      </c>
      <c r="O12" s="37" t="s">
        <v>15</v>
      </c>
      <c r="P12" s="37" t="s">
        <v>15</v>
      </c>
      <c r="Q12" s="37" t="s">
        <v>15</v>
      </c>
      <c r="R12" s="37" t="s">
        <v>15</v>
      </c>
      <c r="S12" s="37" t="s">
        <v>15</v>
      </c>
      <c r="T12" s="37" t="s">
        <v>15</v>
      </c>
      <c r="U12" s="6">
        <v>4</v>
      </c>
      <c r="V12" s="6">
        <v>3</v>
      </c>
      <c r="W12" s="6">
        <v>4</v>
      </c>
      <c r="X12" s="6">
        <v>4</v>
      </c>
      <c r="Y12" s="6">
        <v>3</v>
      </c>
      <c r="Z12" s="6">
        <v>4</v>
      </c>
      <c r="AA12" s="29">
        <f t="shared" si="1"/>
        <v>3.6666666666666665</v>
      </c>
      <c r="AB12" s="37" t="s">
        <v>15</v>
      </c>
      <c r="AC12" s="37" t="s">
        <v>15</v>
      </c>
      <c r="AD12" s="37" t="s">
        <v>15</v>
      </c>
      <c r="AE12" s="37" t="s">
        <v>15</v>
      </c>
      <c r="AF12" s="37" t="s">
        <v>15</v>
      </c>
      <c r="AG12" s="37" t="s">
        <v>15</v>
      </c>
      <c r="AH12" s="37" t="s">
        <v>15</v>
      </c>
      <c r="AI12" s="6">
        <v>3</v>
      </c>
      <c r="AJ12" s="6">
        <v>3</v>
      </c>
      <c r="AK12" s="6">
        <v>4</v>
      </c>
      <c r="AL12" s="6">
        <v>5</v>
      </c>
      <c r="AM12" s="6"/>
      <c r="AN12" s="29">
        <f t="shared" si="2"/>
        <v>3.75</v>
      </c>
      <c r="AO12" s="37" t="s">
        <v>15</v>
      </c>
      <c r="AP12" s="37" t="s">
        <v>15</v>
      </c>
      <c r="AQ12" s="37" t="s">
        <v>15</v>
      </c>
      <c r="AR12" s="37" t="s">
        <v>15</v>
      </c>
      <c r="AS12" s="37" t="s">
        <v>15</v>
      </c>
      <c r="AT12" s="37" t="s">
        <v>15</v>
      </c>
      <c r="AU12" s="31">
        <v>4</v>
      </c>
      <c r="AV12" s="31">
        <v>4</v>
      </c>
      <c r="AW12" s="31">
        <v>3</v>
      </c>
      <c r="AX12" s="33">
        <v>3</v>
      </c>
      <c r="AY12" s="33">
        <v>3</v>
      </c>
      <c r="AZ12" s="33">
        <v>4</v>
      </c>
      <c r="BA12" s="31">
        <v>4</v>
      </c>
      <c r="BB12" s="29">
        <f t="shared" si="3"/>
        <v>3.5714285714285716</v>
      </c>
      <c r="BC12" s="69" t="s">
        <v>15</v>
      </c>
      <c r="BD12" s="69" t="s">
        <v>15</v>
      </c>
      <c r="BE12" s="69" t="s">
        <v>15</v>
      </c>
      <c r="BF12" s="69" t="s">
        <v>15</v>
      </c>
      <c r="BG12" s="69">
        <v>3</v>
      </c>
      <c r="BH12" s="69"/>
      <c r="BI12" s="69"/>
      <c r="BJ12" s="69">
        <v>4</v>
      </c>
      <c r="BK12" s="69">
        <v>3</v>
      </c>
      <c r="BL12" s="69">
        <v>3</v>
      </c>
      <c r="BM12" s="29">
        <f t="shared" si="4"/>
        <v>3.25</v>
      </c>
      <c r="BN12" s="117" t="s">
        <v>15</v>
      </c>
      <c r="BO12" s="117" t="s">
        <v>15</v>
      </c>
      <c r="BP12" s="117" t="s">
        <v>15</v>
      </c>
      <c r="BQ12" s="117"/>
      <c r="BR12" s="117" t="s">
        <v>15</v>
      </c>
      <c r="BS12" s="117"/>
      <c r="BT12" s="117"/>
      <c r="BU12" s="117"/>
      <c r="BV12" s="117"/>
      <c r="BW12" s="118"/>
      <c r="BX12" s="119"/>
      <c r="BY12" s="117"/>
      <c r="BZ12" s="117">
        <v>3</v>
      </c>
      <c r="CA12" s="117"/>
      <c r="CB12" s="29">
        <f>IF(ISBLANK(BN12)=TRUE,0,AVERAGE(BN12:CA12))</f>
        <v>3</v>
      </c>
      <c r="CC12" s="33"/>
      <c r="CD12" s="33"/>
      <c r="CE12" s="33"/>
      <c r="CF12" s="33"/>
      <c r="CG12" s="33"/>
      <c r="CH12" s="33"/>
      <c r="CI12" s="33"/>
      <c r="CJ12" s="33"/>
      <c r="CK12" s="34"/>
      <c r="CL12" s="34"/>
      <c r="CM12" s="29">
        <f t="shared" ref="CM12:CM38" si="5">IF(ISBLANK(CC12)=TRUE,0,AVERAGE(CC12:CL12))</f>
        <v>0</v>
      </c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29">
        <f t="shared" ref="CX12:CX19" si="6">IF(ISBLANK(CN12)=TRUE,0,AVERAGE(CN12:CW12))</f>
        <v>0</v>
      </c>
      <c r="CY12" s="30">
        <f>IFERROR(IF(N12=0,0,IF(AA12=0,AVERAGE(N12),IF(AN12=0,AVERAGE(N12,AA12),IF(BB12=0,AVERAGE(N12,AA12,AN12),IF(BH=0,AVERAGE(N12,AA12,AN12,BB12),IF(BT=0,AVERAGE(N12,AA12,AN12,BB12,BM12),IF(CE=0,AVERAGE(N12,AA12,AN12,BB12,BM12,CB12),IF(CX12=0,AVERAGE(N12,AA12,AN12,BB12,BM12,CB12,CM12),AVERAGE(N12,AA12,AN12,BB12,BM12,CB12,CM12,CX12))))))))),0)</f>
        <v>0</v>
      </c>
    </row>
    <row r="13" spans="1:103" ht="12.75" thickBot="1" x14ac:dyDescent="0.25">
      <c r="B13" s="3">
        <v>3</v>
      </c>
      <c r="C13" s="4">
        <v>1714050</v>
      </c>
      <c r="D13" s="37" t="s">
        <v>15</v>
      </c>
      <c r="E13" s="37" t="s">
        <v>15</v>
      </c>
      <c r="F13" s="37" t="s">
        <v>15</v>
      </c>
      <c r="G13" s="37" t="s">
        <v>15</v>
      </c>
      <c r="H13" s="37" t="s">
        <v>15</v>
      </c>
      <c r="I13" s="37" t="s">
        <v>15</v>
      </c>
      <c r="J13" s="6">
        <v>4</v>
      </c>
      <c r="K13" s="6">
        <v>4</v>
      </c>
      <c r="L13" s="6">
        <v>4</v>
      </c>
      <c r="M13" s="6">
        <v>4</v>
      </c>
      <c r="N13" s="29">
        <f t="shared" si="0"/>
        <v>4</v>
      </c>
      <c r="O13" s="37" t="s">
        <v>15</v>
      </c>
      <c r="P13" s="37" t="s">
        <v>15</v>
      </c>
      <c r="Q13" s="37" t="s">
        <v>15</v>
      </c>
      <c r="R13" s="37" t="s">
        <v>15</v>
      </c>
      <c r="S13" s="37" t="s">
        <v>15</v>
      </c>
      <c r="T13" s="37" t="s">
        <v>15</v>
      </c>
      <c r="U13" s="6">
        <v>5</v>
      </c>
      <c r="V13" s="6">
        <v>4</v>
      </c>
      <c r="W13" s="6">
        <v>4</v>
      </c>
      <c r="X13" s="6">
        <v>5</v>
      </c>
      <c r="Y13" s="6">
        <v>5</v>
      </c>
      <c r="Z13" s="6">
        <v>4</v>
      </c>
      <c r="AA13" s="29">
        <f t="shared" si="1"/>
        <v>4.5</v>
      </c>
      <c r="AB13" s="37" t="s">
        <v>15</v>
      </c>
      <c r="AC13" s="37" t="s">
        <v>15</v>
      </c>
      <c r="AD13" s="37" t="s">
        <v>15</v>
      </c>
      <c r="AE13" s="37" t="s">
        <v>15</v>
      </c>
      <c r="AF13" s="37" t="s">
        <v>15</v>
      </c>
      <c r="AG13" s="37" t="s">
        <v>15</v>
      </c>
      <c r="AH13" s="37" t="s">
        <v>15</v>
      </c>
      <c r="AI13" s="6">
        <v>4</v>
      </c>
      <c r="AJ13" s="6">
        <v>4</v>
      </c>
      <c r="AK13" s="6">
        <v>5</v>
      </c>
      <c r="AL13" s="6">
        <v>4</v>
      </c>
      <c r="AM13" s="6"/>
      <c r="AN13" s="29">
        <f t="shared" si="2"/>
        <v>4.25</v>
      </c>
      <c r="AO13" s="37" t="s">
        <v>15</v>
      </c>
      <c r="AP13" s="37" t="s">
        <v>15</v>
      </c>
      <c r="AQ13" s="37" t="s">
        <v>15</v>
      </c>
      <c r="AR13" s="37" t="s">
        <v>15</v>
      </c>
      <c r="AS13" s="37" t="s">
        <v>15</v>
      </c>
      <c r="AT13" s="37" t="s">
        <v>15</v>
      </c>
      <c r="AU13" s="31">
        <v>5</v>
      </c>
      <c r="AV13" s="31">
        <v>5</v>
      </c>
      <c r="AW13" s="31">
        <v>4</v>
      </c>
      <c r="AX13" s="31">
        <v>4</v>
      </c>
      <c r="AY13" s="31">
        <v>5</v>
      </c>
      <c r="AZ13" s="31">
        <v>4</v>
      </c>
      <c r="BA13" s="31">
        <v>5</v>
      </c>
      <c r="BB13" s="29">
        <f t="shared" si="3"/>
        <v>4.5714285714285712</v>
      </c>
      <c r="BC13" s="69" t="s">
        <v>15</v>
      </c>
      <c r="BD13" s="69" t="s">
        <v>15</v>
      </c>
      <c r="BE13" s="69" t="s">
        <v>15</v>
      </c>
      <c r="BF13" s="69" t="s">
        <v>15</v>
      </c>
      <c r="BG13" s="69">
        <v>5</v>
      </c>
      <c r="BH13" s="69">
        <v>5</v>
      </c>
      <c r="BI13" s="69">
        <v>4</v>
      </c>
      <c r="BJ13" s="69">
        <v>5</v>
      </c>
      <c r="BK13" s="69">
        <v>5</v>
      </c>
      <c r="BL13" s="69">
        <v>5</v>
      </c>
      <c r="BM13" s="29">
        <f t="shared" si="4"/>
        <v>4.833333333333333</v>
      </c>
      <c r="BN13" s="117" t="s">
        <v>15</v>
      </c>
      <c r="BO13" s="117" t="s">
        <v>15</v>
      </c>
      <c r="BP13" s="117" t="s">
        <v>15</v>
      </c>
      <c r="BQ13" s="117" t="s">
        <v>15</v>
      </c>
      <c r="BR13" s="117" t="s">
        <v>15</v>
      </c>
      <c r="BS13" s="117">
        <v>5</v>
      </c>
      <c r="BT13" s="117">
        <v>5</v>
      </c>
      <c r="BU13" s="117">
        <v>5</v>
      </c>
      <c r="BV13" s="117">
        <v>5</v>
      </c>
      <c r="BW13" s="118">
        <v>5</v>
      </c>
      <c r="BX13" s="119">
        <v>5</v>
      </c>
      <c r="BY13" s="117">
        <v>4</v>
      </c>
      <c r="BZ13" s="117">
        <v>5</v>
      </c>
      <c r="CA13" s="117">
        <v>5</v>
      </c>
      <c r="CB13" s="29">
        <f>IF(ISBLANK(BN13)=TRUE,0,AVERAGE(BN13:CA13))</f>
        <v>4.8888888888888893</v>
      </c>
      <c r="CC13" s="33"/>
      <c r="CD13" s="33"/>
      <c r="CE13" s="33"/>
      <c r="CF13" s="33"/>
      <c r="CG13" s="33"/>
      <c r="CH13" s="33"/>
      <c r="CI13" s="33"/>
      <c r="CJ13" s="33"/>
      <c r="CK13" s="34"/>
      <c r="CL13" s="34"/>
      <c r="CM13" s="29">
        <f t="shared" si="5"/>
        <v>0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29">
        <f t="shared" si="6"/>
        <v>0</v>
      </c>
      <c r="CY13" s="30">
        <f>IFERROR(IF(N13=0,0,IF(AA13=0,AVERAGE(N13),IF(AN13=0,AVERAGE(N13,AA13),IF(BB13=0,AVERAGE(N13,AA13,AN13),IF(BH=0,AVERAGE(N13,AA13,AN13,BB13),IF(BT=0,AVERAGE(N13,AA13,AN13,BB13,BM13),IF(CE=0,AVERAGE(N13,AA13,AN13,BB13,BM13,CB13),IF(CX13=0,AVERAGE(N13,AA13,AN13,BB13,BM13,CB13,CM13),AVERAGE(N13,AA13,AN13,BB13,BM13,CB13,CM13,CX13))))))))),0)</f>
        <v>0</v>
      </c>
    </row>
    <row r="14" spans="1:103" ht="12.75" thickBot="1" x14ac:dyDescent="0.25">
      <c r="B14" s="3">
        <v>4</v>
      </c>
      <c r="C14" s="4">
        <v>1714025</v>
      </c>
      <c r="D14" s="37" t="s">
        <v>15</v>
      </c>
      <c r="E14" s="37" t="s">
        <v>15</v>
      </c>
      <c r="F14" s="37" t="s">
        <v>15</v>
      </c>
      <c r="G14" s="37" t="s">
        <v>15</v>
      </c>
      <c r="H14" s="37" t="s">
        <v>15</v>
      </c>
      <c r="I14" s="37" t="s">
        <v>15</v>
      </c>
      <c r="J14" s="6">
        <v>5</v>
      </c>
      <c r="K14" s="6">
        <v>5</v>
      </c>
      <c r="L14" s="6">
        <v>5</v>
      </c>
      <c r="M14" s="6">
        <v>5</v>
      </c>
      <c r="N14" s="29">
        <f t="shared" si="0"/>
        <v>5</v>
      </c>
      <c r="O14" s="37" t="s">
        <v>15</v>
      </c>
      <c r="P14" s="37" t="s">
        <v>15</v>
      </c>
      <c r="Q14" s="37" t="s">
        <v>15</v>
      </c>
      <c r="R14" s="37" t="s">
        <v>15</v>
      </c>
      <c r="S14" s="37" t="s">
        <v>15</v>
      </c>
      <c r="T14" s="37" t="s">
        <v>15</v>
      </c>
      <c r="U14" s="6">
        <v>5</v>
      </c>
      <c r="V14" s="6">
        <v>4</v>
      </c>
      <c r="W14" s="6">
        <v>5</v>
      </c>
      <c r="X14" s="6">
        <v>5</v>
      </c>
      <c r="Y14" s="6">
        <v>5</v>
      </c>
      <c r="Z14" s="6">
        <v>5</v>
      </c>
      <c r="AA14" s="29">
        <f t="shared" si="1"/>
        <v>4.833333333333333</v>
      </c>
      <c r="AB14" s="37" t="s">
        <v>15</v>
      </c>
      <c r="AC14" s="37" t="s">
        <v>15</v>
      </c>
      <c r="AD14" s="37" t="s">
        <v>15</v>
      </c>
      <c r="AE14" s="37" t="s">
        <v>15</v>
      </c>
      <c r="AF14" s="37" t="s">
        <v>15</v>
      </c>
      <c r="AG14" s="37" t="s">
        <v>15</v>
      </c>
      <c r="AH14" s="37" t="s">
        <v>15</v>
      </c>
      <c r="AI14" s="6">
        <v>4</v>
      </c>
      <c r="AJ14" s="6">
        <v>5</v>
      </c>
      <c r="AK14" s="6">
        <v>5</v>
      </c>
      <c r="AL14" s="6">
        <v>5</v>
      </c>
      <c r="AM14" s="6"/>
      <c r="AN14" s="29">
        <f t="shared" si="2"/>
        <v>4.75</v>
      </c>
      <c r="AO14" s="37" t="s">
        <v>15</v>
      </c>
      <c r="AP14" s="37" t="s">
        <v>15</v>
      </c>
      <c r="AQ14" s="37" t="s">
        <v>15</v>
      </c>
      <c r="AR14" s="37" t="s">
        <v>15</v>
      </c>
      <c r="AS14" s="37" t="s">
        <v>15</v>
      </c>
      <c r="AT14" s="37" t="s">
        <v>15</v>
      </c>
      <c r="AU14" s="31">
        <v>5</v>
      </c>
      <c r="AV14" s="31">
        <v>5</v>
      </c>
      <c r="AW14" s="31">
        <v>5</v>
      </c>
      <c r="AX14" s="31">
        <v>5</v>
      </c>
      <c r="AY14" s="31">
        <v>4</v>
      </c>
      <c r="AZ14" s="31">
        <v>5</v>
      </c>
      <c r="BA14" s="31">
        <v>5</v>
      </c>
      <c r="BB14" s="29">
        <f t="shared" si="3"/>
        <v>4.8571428571428568</v>
      </c>
      <c r="BC14" s="69" t="s">
        <v>15</v>
      </c>
      <c r="BD14" s="69" t="s">
        <v>15</v>
      </c>
      <c r="BE14" s="69" t="s">
        <v>15</v>
      </c>
      <c r="BF14" s="69" t="s">
        <v>15</v>
      </c>
      <c r="BG14" s="69">
        <v>5</v>
      </c>
      <c r="BH14" s="69">
        <v>5</v>
      </c>
      <c r="BI14" s="69">
        <v>5</v>
      </c>
      <c r="BJ14" s="69">
        <v>5</v>
      </c>
      <c r="BK14" s="69">
        <v>5</v>
      </c>
      <c r="BL14" s="69">
        <v>5</v>
      </c>
      <c r="BM14" s="29">
        <f t="shared" si="4"/>
        <v>5</v>
      </c>
      <c r="BN14" s="117" t="s">
        <v>15</v>
      </c>
      <c r="BO14" s="117" t="s">
        <v>15</v>
      </c>
      <c r="BP14" s="117" t="s">
        <v>15</v>
      </c>
      <c r="BQ14" s="117" t="s">
        <v>15</v>
      </c>
      <c r="BR14" s="117" t="s">
        <v>15</v>
      </c>
      <c r="BS14" s="117">
        <v>5</v>
      </c>
      <c r="BT14" s="117">
        <v>5</v>
      </c>
      <c r="BU14" s="117">
        <v>5</v>
      </c>
      <c r="BV14" s="117">
        <v>5</v>
      </c>
      <c r="BW14" s="118">
        <v>5</v>
      </c>
      <c r="BX14" s="119">
        <v>5</v>
      </c>
      <c r="BY14" s="117">
        <v>5</v>
      </c>
      <c r="BZ14" s="117">
        <v>5</v>
      </c>
      <c r="CA14" s="117">
        <v>5</v>
      </c>
      <c r="CB14" s="29">
        <f>IF(ISBLANK(BN14)=TRUE,0,AVERAGE(BN14:CA14))</f>
        <v>5</v>
      </c>
      <c r="CC14" s="33"/>
      <c r="CD14" s="33"/>
      <c r="CE14" s="33"/>
      <c r="CF14" s="33"/>
      <c r="CG14" s="33"/>
      <c r="CH14" s="33"/>
      <c r="CI14" s="33"/>
      <c r="CJ14" s="33"/>
      <c r="CK14" s="34"/>
      <c r="CL14" s="34"/>
      <c r="CM14" s="29">
        <f t="shared" si="5"/>
        <v>0</v>
      </c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29">
        <f t="shared" si="6"/>
        <v>0</v>
      </c>
      <c r="CY14" s="30">
        <f>IFERROR(IF(N14=0,0,IF(AA14=0,AVERAGE(N14),IF(AN14=0,AVERAGE(N14,AA14),IF(BB14=0,AVERAGE(N14,AA14,AN14),IF(BH=0,AVERAGE(N14,AA14,AN14,BB14),IF(BT=0,AVERAGE(N14,AA14,AN14,BB14,BM14),IF(CE=0,AVERAGE(N14,AA14,AN14,BB14,BM14,CB14),IF(CX14=0,AVERAGE(N14,AA14,AN14,BB14,BM14,CB14,CM14),AVERAGE(N14,AA14,AN14,BB14,BM14,CB14,CM14,CX14))))))))),0)</f>
        <v>0</v>
      </c>
    </row>
    <row r="15" spans="1:103" ht="12.75" thickBot="1" x14ac:dyDescent="0.25">
      <c r="B15" s="3">
        <v>5</v>
      </c>
      <c r="C15" s="4">
        <v>1714027</v>
      </c>
      <c r="D15" s="37" t="s">
        <v>15</v>
      </c>
      <c r="E15" s="37" t="s">
        <v>15</v>
      </c>
      <c r="F15" s="37" t="s">
        <v>15</v>
      </c>
      <c r="G15" s="37" t="s">
        <v>15</v>
      </c>
      <c r="H15" s="37" t="s">
        <v>15</v>
      </c>
      <c r="I15" s="37" t="s">
        <v>15</v>
      </c>
      <c r="J15" s="6">
        <v>5</v>
      </c>
      <c r="K15" s="6">
        <v>5</v>
      </c>
      <c r="L15" s="6">
        <v>4</v>
      </c>
      <c r="M15" s="6">
        <v>5</v>
      </c>
      <c r="N15" s="29">
        <f t="shared" si="0"/>
        <v>4.75</v>
      </c>
      <c r="O15" s="37" t="s">
        <v>15</v>
      </c>
      <c r="P15" s="37" t="s">
        <v>15</v>
      </c>
      <c r="Q15" s="37" t="s">
        <v>15</v>
      </c>
      <c r="R15" s="37" t="s">
        <v>15</v>
      </c>
      <c r="S15" s="37" t="s">
        <v>15</v>
      </c>
      <c r="T15" s="37" t="s">
        <v>15</v>
      </c>
      <c r="U15" s="6">
        <v>5</v>
      </c>
      <c r="V15" s="6">
        <v>5</v>
      </c>
      <c r="W15" s="6">
        <v>5</v>
      </c>
      <c r="X15" s="6">
        <v>5</v>
      </c>
      <c r="Y15" s="6">
        <v>5</v>
      </c>
      <c r="Z15" s="6">
        <v>5</v>
      </c>
      <c r="AA15" s="29">
        <f t="shared" si="1"/>
        <v>5</v>
      </c>
      <c r="AB15" s="37" t="s">
        <v>15</v>
      </c>
      <c r="AC15" s="37" t="s">
        <v>15</v>
      </c>
      <c r="AD15" s="37" t="s">
        <v>15</v>
      </c>
      <c r="AE15" s="37" t="s">
        <v>15</v>
      </c>
      <c r="AF15" s="37" t="s">
        <v>15</v>
      </c>
      <c r="AG15" s="37" t="s">
        <v>15</v>
      </c>
      <c r="AH15" s="37" t="s">
        <v>15</v>
      </c>
      <c r="AI15" s="6">
        <v>5</v>
      </c>
      <c r="AJ15" s="6">
        <v>5</v>
      </c>
      <c r="AK15" s="6">
        <v>5</v>
      </c>
      <c r="AL15" s="6">
        <v>5</v>
      </c>
      <c r="AM15" s="6"/>
      <c r="AN15" s="29">
        <f t="shared" si="2"/>
        <v>5</v>
      </c>
      <c r="AO15" s="37" t="s">
        <v>15</v>
      </c>
      <c r="AP15" s="37" t="s">
        <v>15</v>
      </c>
      <c r="AQ15" s="37" t="s">
        <v>15</v>
      </c>
      <c r="AR15" s="37" t="s">
        <v>15</v>
      </c>
      <c r="AS15" s="37" t="s">
        <v>15</v>
      </c>
      <c r="AT15" s="37" t="s">
        <v>15</v>
      </c>
      <c r="AU15" s="31">
        <v>5</v>
      </c>
      <c r="AV15" s="31">
        <v>5</v>
      </c>
      <c r="AW15" s="31">
        <v>4</v>
      </c>
      <c r="AX15" s="31">
        <v>5</v>
      </c>
      <c r="AY15" s="31">
        <v>5</v>
      </c>
      <c r="AZ15" s="31">
        <v>5</v>
      </c>
      <c r="BA15" s="31">
        <v>5</v>
      </c>
      <c r="BB15" s="29">
        <f t="shared" si="3"/>
        <v>4.8571428571428568</v>
      </c>
      <c r="BC15" s="69" t="s">
        <v>86</v>
      </c>
      <c r="BD15" s="69" t="s">
        <v>86</v>
      </c>
      <c r="BE15" s="69" t="s">
        <v>86</v>
      </c>
      <c r="BF15" s="69" t="s">
        <v>86</v>
      </c>
      <c r="BG15" s="69">
        <v>4</v>
      </c>
      <c r="BH15" s="69">
        <v>5</v>
      </c>
      <c r="BI15" s="69">
        <v>5</v>
      </c>
      <c r="BJ15" s="69">
        <v>4</v>
      </c>
      <c r="BK15" s="69">
        <v>4</v>
      </c>
      <c r="BL15" s="69">
        <v>5</v>
      </c>
      <c r="BM15" s="29">
        <f t="shared" si="4"/>
        <v>4.5</v>
      </c>
      <c r="BN15" s="117" t="s">
        <v>15</v>
      </c>
      <c r="BO15" s="117" t="s">
        <v>15</v>
      </c>
      <c r="BP15" s="117" t="s">
        <v>15</v>
      </c>
      <c r="BQ15" s="117" t="s">
        <v>15</v>
      </c>
      <c r="BR15" s="117" t="s">
        <v>15</v>
      </c>
      <c r="BS15" s="117">
        <v>5</v>
      </c>
      <c r="BT15" s="117">
        <v>4</v>
      </c>
      <c r="BU15" s="117">
        <v>5</v>
      </c>
      <c r="BV15" s="117">
        <v>5</v>
      </c>
      <c r="BW15" s="120">
        <v>5</v>
      </c>
      <c r="BX15" s="119">
        <v>5</v>
      </c>
      <c r="BY15" s="117">
        <v>5</v>
      </c>
      <c r="BZ15" s="117">
        <v>4</v>
      </c>
      <c r="CA15" s="117"/>
      <c r="CB15" s="29">
        <f>IF(ISBLANK(BN15)=TRUE,0,AVERAGE(BN15:CA15))</f>
        <v>4.75</v>
      </c>
      <c r="CC15" s="33"/>
      <c r="CD15" s="33"/>
      <c r="CE15" s="33"/>
      <c r="CF15" s="33"/>
      <c r="CG15" s="33"/>
      <c r="CH15" s="33"/>
      <c r="CI15" s="33"/>
      <c r="CJ15" s="33"/>
      <c r="CK15" s="34"/>
      <c r="CL15" s="34"/>
      <c r="CM15" s="29">
        <f t="shared" si="5"/>
        <v>0</v>
      </c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29">
        <f t="shared" si="6"/>
        <v>0</v>
      </c>
      <c r="CY15" s="30">
        <f>IFERROR(IF(N15=0,0,IF(AA15=0,AVERAGE(N15),IF(AN15=0,AVERAGE(N15,AA15),IF(BB15=0,AVERAGE(N15,AA15,AN15),IF(BH=0,AVERAGE(N15,AA15,AN15,BB15),IF(BT=0,AVERAGE(N15,AA15,AN15,BB15,BM15),IF(CE=0,AVERAGE(N15,AA15,AN15,BB15,BM15,CB15),IF(CX15=0,AVERAGE(N15,AA15,AN15,BB15,BM15,CB15,CM15),AVERAGE(N15,AA15,AN15,BB15,BM15,CB15,CM15,CX15))))))))),0)</f>
        <v>0</v>
      </c>
    </row>
    <row r="16" spans="1:103" ht="12.75" thickBot="1" x14ac:dyDescent="0.25">
      <c r="B16" s="3">
        <v>6</v>
      </c>
      <c r="C16" s="4">
        <v>1714029</v>
      </c>
      <c r="D16" s="37" t="s">
        <v>15</v>
      </c>
      <c r="E16" s="37" t="s">
        <v>15</v>
      </c>
      <c r="F16" s="37" t="s">
        <v>15</v>
      </c>
      <c r="G16" s="37" t="s">
        <v>15</v>
      </c>
      <c r="H16" s="37" t="s">
        <v>15</v>
      </c>
      <c r="I16" s="37" t="s">
        <v>15</v>
      </c>
      <c r="J16" s="6">
        <v>5</v>
      </c>
      <c r="K16" s="6">
        <v>4</v>
      </c>
      <c r="L16" s="6">
        <v>4</v>
      </c>
      <c r="M16" s="6">
        <v>4</v>
      </c>
      <c r="N16" s="29">
        <f t="shared" si="0"/>
        <v>4.25</v>
      </c>
      <c r="O16" s="37" t="s">
        <v>15</v>
      </c>
      <c r="P16" s="37" t="s">
        <v>15</v>
      </c>
      <c r="Q16" s="37" t="s">
        <v>15</v>
      </c>
      <c r="R16" s="37" t="s">
        <v>15</v>
      </c>
      <c r="S16" s="37" t="s">
        <v>15</v>
      </c>
      <c r="T16" s="37" t="s">
        <v>15</v>
      </c>
      <c r="U16" s="6">
        <v>5</v>
      </c>
      <c r="V16" s="6">
        <v>3</v>
      </c>
      <c r="W16" s="6">
        <v>4</v>
      </c>
      <c r="X16" s="6">
        <v>5</v>
      </c>
      <c r="Y16" s="6">
        <v>4</v>
      </c>
      <c r="Z16" s="6">
        <v>4</v>
      </c>
      <c r="AA16" s="29">
        <f t="shared" si="1"/>
        <v>4.166666666666667</v>
      </c>
      <c r="AB16" s="37" t="s">
        <v>15</v>
      </c>
      <c r="AC16" s="37" t="s">
        <v>15</v>
      </c>
      <c r="AD16" s="37" t="s">
        <v>15</v>
      </c>
      <c r="AE16" s="37" t="s">
        <v>15</v>
      </c>
      <c r="AF16" s="37" t="s">
        <v>15</v>
      </c>
      <c r="AG16" s="37" t="s">
        <v>15</v>
      </c>
      <c r="AH16" s="37" t="s">
        <v>15</v>
      </c>
      <c r="AI16" s="6">
        <v>4</v>
      </c>
      <c r="AJ16" s="6">
        <v>4</v>
      </c>
      <c r="AK16" s="6">
        <v>5</v>
      </c>
      <c r="AL16" s="6">
        <v>4</v>
      </c>
      <c r="AM16" s="6"/>
      <c r="AN16" s="29">
        <f t="shared" si="2"/>
        <v>4.25</v>
      </c>
      <c r="AO16" s="37" t="s">
        <v>15</v>
      </c>
      <c r="AP16" s="37" t="s">
        <v>15</v>
      </c>
      <c r="AQ16" s="37" t="s">
        <v>15</v>
      </c>
      <c r="AR16" s="37" t="s">
        <v>15</v>
      </c>
      <c r="AS16" s="37" t="s">
        <v>15</v>
      </c>
      <c r="AT16" s="37" t="s">
        <v>15</v>
      </c>
      <c r="AU16" s="31">
        <v>5</v>
      </c>
      <c r="AV16" s="31">
        <v>4</v>
      </c>
      <c r="AW16" s="31">
        <v>4</v>
      </c>
      <c r="AX16" s="31">
        <v>5</v>
      </c>
      <c r="AY16" s="31">
        <v>5</v>
      </c>
      <c r="AZ16" s="31">
        <v>4</v>
      </c>
      <c r="BA16" s="31">
        <v>5</v>
      </c>
      <c r="BB16" s="29">
        <f t="shared" si="3"/>
        <v>4.5714285714285712</v>
      </c>
      <c r="BC16" s="69" t="s">
        <v>15</v>
      </c>
      <c r="BD16" s="69" t="s">
        <v>15</v>
      </c>
      <c r="BE16" s="69" t="s">
        <v>15</v>
      </c>
      <c r="BF16" s="69" t="s">
        <v>15</v>
      </c>
      <c r="BG16" s="69">
        <v>5</v>
      </c>
      <c r="BH16" s="69">
        <v>5</v>
      </c>
      <c r="BI16" s="69">
        <v>5</v>
      </c>
      <c r="BJ16" s="69">
        <v>5</v>
      </c>
      <c r="BK16" s="69">
        <v>4</v>
      </c>
      <c r="BL16" s="69">
        <v>5</v>
      </c>
      <c r="BM16" s="29">
        <f t="shared" si="4"/>
        <v>4.833333333333333</v>
      </c>
      <c r="BN16" s="117" t="s">
        <v>15</v>
      </c>
      <c r="BO16" s="117" t="s">
        <v>15</v>
      </c>
      <c r="BP16" s="117" t="s">
        <v>15</v>
      </c>
      <c r="BQ16" s="117" t="s">
        <v>15</v>
      </c>
      <c r="BR16" s="117" t="s">
        <v>15</v>
      </c>
      <c r="BS16" s="117">
        <v>5</v>
      </c>
      <c r="BT16" s="117">
        <v>5</v>
      </c>
      <c r="BU16" s="117">
        <v>5</v>
      </c>
      <c r="BV16" s="117">
        <v>5</v>
      </c>
      <c r="BW16" s="118">
        <v>5</v>
      </c>
      <c r="BX16" s="119">
        <v>5</v>
      </c>
      <c r="BY16" s="117">
        <v>5</v>
      </c>
      <c r="BZ16" s="117">
        <v>4</v>
      </c>
      <c r="CA16" s="117">
        <v>5</v>
      </c>
      <c r="CB16" s="29">
        <f>IF(ISBLANK(BN16)=TRUE,0,AVERAGE(BN16:CA16))</f>
        <v>4.8888888888888893</v>
      </c>
      <c r="CC16" s="33"/>
      <c r="CD16" s="33"/>
      <c r="CE16" s="33"/>
      <c r="CF16" s="33"/>
      <c r="CG16" s="33"/>
      <c r="CH16" s="33"/>
      <c r="CI16" s="33"/>
      <c r="CJ16" s="33"/>
      <c r="CK16" s="34"/>
      <c r="CL16" s="34"/>
      <c r="CM16" s="29">
        <f t="shared" si="5"/>
        <v>0</v>
      </c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29">
        <f t="shared" si="6"/>
        <v>0</v>
      </c>
      <c r="CY16" s="30">
        <f>IFERROR(IF(N16=0,0,IF(AA16=0,AVERAGE(N16),IF(AN16=0,AVERAGE(N16,AA16),IF(BB16=0,AVERAGE(N16,AA16,AN16),IF(BH=0,AVERAGE(N16,AA16,AN16,BB16),IF(BT=0,AVERAGE(N16,AA16,AN16,BB16,BM16),IF(CE=0,AVERAGE(N16,AA16,AN16,BB16,BM16,CB16),IF(CX16=0,AVERAGE(N16,AA16,AN16,BB16,BM16,CB16,CM16),AVERAGE(N16,AA16,AN16,BB16,BM16,CB16,CM16,CX16))))))))),0)</f>
        <v>0</v>
      </c>
    </row>
    <row r="17" spans="2:103" ht="12.75" thickBot="1" x14ac:dyDescent="0.25">
      <c r="B17" s="3">
        <v>7</v>
      </c>
      <c r="C17" s="4">
        <v>1714047</v>
      </c>
      <c r="D17" s="37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37" t="s">
        <v>15</v>
      </c>
      <c r="J17" s="6">
        <v>4</v>
      </c>
      <c r="K17" s="6">
        <v>5</v>
      </c>
      <c r="L17" s="6">
        <v>4</v>
      </c>
      <c r="M17" s="6">
        <v>5</v>
      </c>
      <c r="N17" s="29">
        <f t="shared" si="0"/>
        <v>4.5</v>
      </c>
      <c r="O17" s="37" t="s">
        <v>15</v>
      </c>
      <c r="P17" s="37" t="s">
        <v>15</v>
      </c>
      <c r="Q17" s="37" t="s">
        <v>15</v>
      </c>
      <c r="R17" s="37" t="s">
        <v>15</v>
      </c>
      <c r="S17" s="37" t="s">
        <v>15</v>
      </c>
      <c r="T17" s="37" t="s">
        <v>15</v>
      </c>
      <c r="U17" s="6">
        <v>5</v>
      </c>
      <c r="V17" s="6">
        <v>5</v>
      </c>
      <c r="W17" s="6">
        <v>4</v>
      </c>
      <c r="X17" s="6">
        <v>5</v>
      </c>
      <c r="Y17" s="6">
        <v>4</v>
      </c>
      <c r="Z17" s="6">
        <v>5</v>
      </c>
      <c r="AA17" s="29">
        <f t="shared" si="1"/>
        <v>4.666666666666667</v>
      </c>
      <c r="AB17" s="37" t="s">
        <v>15</v>
      </c>
      <c r="AC17" s="37" t="s">
        <v>15</v>
      </c>
      <c r="AD17" s="37" t="s">
        <v>15</v>
      </c>
      <c r="AE17" s="37" t="s">
        <v>15</v>
      </c>
      <c r="AF17" s="37" t="s">
        <v>15</v>
      </c>
      <c r="AG17" s="37" t="s">
        <v>15</v>
      </c>
      <c r="AH17" s="37" t="s">
        <v>15</v>
      </c>
      <c r="AI17" s="6">
        <v>5</v>
      </c>
      <c r="AJ17" s="6">
        <v>5</v>
      </c>
      <c r="AK17" s="6">
        <v>5</v>
      </c>
      <c r="AL17" s="6">
        <v>5</v>
      </c>
      <c r="AM17" s="6"/>
      <c r="AN17" s="29">
        <v>4</v>
      </c>
      <c r="AO17" s="37" t="s">
        <v>15</v>
      </c>
      <c r="AP17" s="37" t="s">
        <v>15</v>
      </c>
      <c r="AQ17" s="37" t="s">
        <v>15</v>
      </c>
      <c r="AR17" s="37" t="s">
        <v>15</v>
      </c>
      <c r="AS17" s="37" t="s">
        <v>15</v>
      </c>
      <c r="AT17" s="37" t="s">
        <v>15</v>
      </c>
      <c r="AU17" s="31">
        <v>5</v>
      </c>
      <c r="AV17" s="31">
        <v>4</v>
      </c>
      <c r="AW17" s="31">
        <v>4</v>
      </c>
      <c r="AX17" s="31">
        <v>5</v>
      </c>
      <c r="AY17" s="31">
        <v>4</v>
      </c>
      <c r="AZ17" s="31">
        <v>5</v>
      </c>
      <c r="BA17" s="31">
        <v>5</v>
      </c>
      <c r="BB17" s="29">
        <f t="shared" si="3"/>
        <v>4.5714285714285712</v>
      </c>
      <c r="BC17" s="69" t="s">
        <v>15</v>
      </c>
      <c r="BD17" s="69" t="s">
        <v>15</v>
      </c>
      <c r="BE17" s="69" t="s">
        <v>15</v>
      </c>
      <c r="BF17" s="69" t="s">
        <v>15</v>
      </c>
      <c r="BG17" s="69">
        <v>5</v>
      </c>
      <c r="BH17" s="69">
        <v>4</v>
      </c>
      <c r="BI17" s="69">
        <v>4</v>
      </c>
      <c r="BJ17" s="69">
        <v>5</v>
      </c>
      <c r="BK17" s="69">
        <v>5</v>
      </c>
      <c r="BL17" s="69">
        <v>5</v>
      </c>
      <c r="BM17" s="29">
        <f t="shared" si="4"/>
        <v>4.666666666666667</v>
      </c>
      <c r="BN17" s="117" t="s">
        <v>15</v>
      </c>
      <c r="BO17" s="117" t="s">
        <v>15</v>
      </c>
      <c r="BP17" s="117" t="s">
        <v>15</v>
      </c>
      <c r="BQ17" s="117" t="s">
        <v>15</v>
      </c>
      <c r="BR17" s="117" t="s">
        <v>15</v>
      </c>
      <c r="BS17" s="117">
        <v>5</v>
      </c>
      <c r="BT17" s="117">
        <v>5</v>
      </c>
      <c r="BU17" s="117">
        <v>5</v>
      </c>
      <c r="BV17" s="117">
        <v>5</v>
      </c>
      <c r="BW17" s="120">
        <v>5</v>
      </c>
      <c r="BX17" s="119">
        <v>5</v>
      </c>
      <c r="BY17" s="117">
        <v>5</v>
      </c>
      <c r="BZ17" s="117">
        <v>4</v>
      </c>
      <c r="CA17" s="117">
        <v>4</v>
      </c>
      <c r="CB17" s="29">
        <f>IF(ISBLANK(BN17)=TRUE,0,AVERAGE(BN17:CA17))</f>
        <v>4.7777777777777777</v>
      </c>
      <c r="CC17" s="33"/>
      <c r="CD17" s="33"/>
      <c r="CE17" s="33"/>
      <c r="CF17" s="33"/>
      <c r="CG17" s="33"/>
      <c r="CH17" s="33"/>
      <c r="CI17" s="33"/>
      <c r="CJ17" s="33"/>
      <c r="CK17" s="34"/>
      <c r="CL17" s="34"/>
      <c r="CM17" s="29">
        <f t="shared" si="5"/>
        <v>0</v>
      </c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29">
        <f t="shared" si="6"/>
        <v>0</v>
      </c>
      <c r="CY17" s="30">
        <f>IFERROR(IF(N17=0,0,IF(AA17=0,AVERAGE(N17),IF(AN17=0,AVERAGE(N17,AA17),IF(BB17=0,AVERAGE(N17,AA17,AN17),IF(BH=0,AVERAGE(N17,AA17,AN17,BB17),IF(BT=0,AVERAGE(N17,AA17,AN17,BB17,BM17),IF(CE=0,AVERAGE(N17,AA17,AN17,BB17,BM17,CB17),IF(CX17=0,AVERAGE(N17,AA17,AN17,BB17,BM17,CB17,CM17),AVERAGE(N17,AA17,AN17,BB17,BM17,CB17,CM17,CX17))))))))),0)</f>
        <v>0</v>
      </c>
    </row>
    <row r="18" spans="2:103" ht="12.75" thickBot="1" x14ac:dyDescent="0.25">
      <c r="B18" s="3">
        <v>8</v>
      </c>
      <c r="C18" s="36">
        <v>1614084</v>
      </c>
      <c r="D18" s="37" t="s">
        <v>15</v>
      </c>
      <c r="E18" s="37" t="s">
        <v>15</v>
      </c>
      <c r="F18" s="37" t="s">
        <v>15</v>
      </c>
      <c r="G18" s="37" t="s">
        <v>15</v>
      </c>
      <c r="H18" s="37" t="s">
        <v>15</v>
      </c>
      <c r="I18" s="37" t="s">
        <v>15</v>
      </c>
      <c r="J18" s="6">
        <v>4</v>
      </c>
      <c r="K18" s="6">
        <v>4</v>
      </c>
      <c r="L18" s="6">
        <v>4</v>
      </c>
      <c r="M18" s="6">
        <v>4</v>
      </c>
      <c r="N18" s="29">
        <f t="shared" si="0"/>
        <v>4</v>
      </c>
      <c r="O18" s="37" t="s">
        <v>15</v>
      </c>
      <c r="P18" s="37" t="s">
        <v>15</v>
      </c>
      <c r="Q18" s="37" t="s">
        <v>15</v>
      </c>
      <c r="R18" s="37" t="s">
        <v>15</v>
      </c>
      <c r="S18" s="37" t="s">
        <v>15</v>
      </c>
      <c r="T18" s="37" t="s">
        <v>15</v>
      </c>
      <c r="U18" s="6">
        <v>5</v>
      </c>
      <c r="V18" s="6">
        <v>4</v>
      </c>
      <c r="W18" s="6">
        <v>4</v>
      </c>
      <c r="X18" s="6">
        <v>5</v>
      </c>
      <c r="Y18" s="6">
        <v>5</v>
      </c>
      <c r="Z18" s="6">
        <v>5</v>
      </c>
      <c r="AA18" s="29">
        <f t="shared" si="1"/>
        <v>4.666666666666667</v>
      </c>
      <c r="AB18" s="37" t="s">
        <v>15</v>
      </c>
      <c r="AC18" s="37" t="s">
        <v>15</v>
      </c>
      <c r="AD18" s="37" t="s">
        <v>15</v>
      </c>
      <c r="AE18" s="37" t="s">
        <v>15</v>
      </c>
      <c r="AF18" s="37" t="s">
        <v>15</v>
      </c>
      <c r="AG18" s="37" t="s">
        <v>15</v>
      </c>
      <c r="AH18" s="37" t="s">
        <v>15</v>
      </c>
      <c r="AI18" s="6">
        <v>4</v>
      </c>
      <c r="AJ18" s="6">
        <v>5</v>
      </c>
      <c r="AK18" s="6">
        <v>5</v>
      </c>
      <c r="AL18" s="6">
        <v>5</v>
      </c>
      <c r="AM18" s="6"/>
      <c r="AN18" s="29">
        <f t="shared" ref="AN18:AN38" si="7">IF(ISBLANK(AB18)=TRUE,0,AVERAGE(AB18:AM18))</f>
        <v>4.75</v>
      </c>
      <c r="AO18" s="37" t="s">
        <v>15</v>
      </c>
      <c r="AP18" s="37" t="s">
        <v>15</v>
      </c>
      <c r="AQ18" s="37" t="s">
        <v>15</v>
      </c>
      <c r="AR18" s="37" t="s">
        <v>15</v>
      </c>
      <c r="AS18" s="37" t="s">
        <v>15</v>
      </c>
      <c r="AT18" s="37" t="s">
        <v>15</v>
      </c>
      <c r="AU18" s="31">
        <v>5</v>
      </c>
      <c r="AV18" s="31">
        <v>5</v>
      </c>
      <c r="AW18" s="31">
        <v>4</v>
      </c>
      <c r="AX18" s="31">
        <v>5</v>
      </c>
      <c r="AY18" s="31">
        <v>4</v>
      </c>
      <c r="AZ18" s="31">
        <v>5</v>
      </c>
      <c r="BA18" s="31">
        <v>4</v>
      </c>
      <c r="BB18" s="29">
        <f t="shared" si="3"/>
        <v>4.5714285714285712</v>
      </c>
      <c r="BC18" s="69" t="s">
        <v>86</v>
      </c>
      <c r="BD18" s="69" t="s">
        <v>15</v>
      </c>
      <c r="BE18" s="69" t="s">
        <v>15</v>
      </c>
      <c r="BF18" s="69" t="s">
        <v>15</v>
      </c>
      <c r="BG18" s="69">
        <v>4</v>
      </c>
      <c r="BH18" s="69">
        <v>4</v>
      </c>
      <c r="BI18" s="69">
        <v>4</v>
      </c>
      <c r="BJ18" s="69">
        <v>5</v>
      </c>
      <c r="BK18" s="69">
        <v>4</v>
      </c>
      <c r="BL18" s="69">
        <v>4</v>
      </c>
      <c r="BM18" s="29">
        <f t="shared" si="4"/>
        <v>4.166666666666667</v>
      </c>
      <c r="BN18" s="117" t="s">
        <v>15</v>
      </c>
      <c r="BO18" s="117" t="s">
        <v>15</v>
      </c>
      <c r="BP18" s="117" t="s">
        <v>15</v>
      </c>
      <c r="BQ18" s="117" t="s">
        <v>15</v>
      </c>
      <c r="BR18" s="117" t="s">
        <v>15</v>
      </c>
      <c r="BS18" s="117">
        <v>5</v>
      </c>
      <c r="BT18" s="117">
        <v>4</v>
      </c>
      <c r="BU18" s="117">
        <v>5</v>
      </c>
      <c r="BV18" s="117">
        <v>5</v>
      </c>
      <c r="BW18" s="118">
        <v>5</v>
      </c>
      <c r="BX18" s="119">
        <v>5</v>
      </c>
      <c r="BY18" s="117">
        <v>4</v>
      </c>
      <c r="BZ18" s="117">
        <v>4</v>
      </c>
      <c r="CA18" s="117">
        <v>4</v>
      </c>
      <c r="CB18" s="29">
        <f>IF(ISBLANK(BN18)=TRUE,0,AVERAGE(BN18:CA18))</f>
        <v>4.5555555555555554</v>
      </c>
      <c r="CC18" s="33"/>
      <c r="CD18" s="33"/>
      <c r="CE18" s="33"/>
      <c r="CF18" s="33"/>
      <c r="CG18" s="33"/>
      <c r="CH18" s="33"/>
      <c r="CI18" s="33"/>
      <c r="CJ18" s="33"/>
      <c r="CK18" s="31"/>
      <c r="CL18" s="34"/>
      <c r="CM18" s="29">
        <f t="shared" si="5"/>
        <v>0</v>
      </c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29">
        <f t="shared" si="6"/>
        <v>0</v>
      </c>
      <c r="CY18" s="30">
        <f>IFERROR(IF(N18=0,0,IF(AA18=0,AVERAGE(N18),IF(AN18=0,AVERAGE(N18,AA18),IF(BB18=0,AVERAGE(N18,AA18,AN18),IF(BH=0,AVERAGE(N18,AA18,AN18,BB18),IF(BT=0,AVERAGE(N18,AA18,AN18,BB18,BM18),IF(CE=0,AVERAGE(N18,AA18,AN18,BB18,BM18,CB18),IF(CX18=0,AVERAGE(N18,AA18,AN18,BB18,BM18,CB18,CM18),AVERAGE(N18,AA18,AN18,BB18,BM18,CB18,CM18,CX18))))))))),0)</f>
        <v>0</v>
      </c>
    </row>
    <row r="19" spans="2:103" ht="12.75" thickBot="1" x14ac:dyDescent="0.25">
      <c r="B19" s="35">
        <v>9</v>
      </c>
      <c r="C19" s="36">
        <v>1714031</v>
      </c>
      <c r="D19" s="37" t="s">
        <v>15</v>
      </c>
      <c r="E19" s="37" t="s">
        <v>15</v>
      </c>
      <c r="F19" s="37" t="s">
        <v>15</v>
      </c>
      <c r="G19" s="37" t="s">
        <v>15</v>
      </c>
      <c r="H19" s="37" t="s">
        <v>15</v>
      </c>
      <c r="I19" s="37" t="s">
        <v>15</v>
      </c>
      <c r="J19" s="38">
        <v>4</v>
      </c>
      <c r="K19" s="38">
        <v>4</v>
      </c>
      <c r="L19" s="38">
        <v>3</v>
      </c>
      <c r="M19" s="38">
        <v>3</v>
      </c>
      <c r="N19" s="39">
        <f t="shared" si="0"/>
        <v>3.5</v>
      </c>
      <c r="O19" s="37" t="s">
        <v>15</v>
      </c>
      <c r="P19" s="37" t="s">
        <v>15</v>
      </c>
      <c r="Q19" s="37" t="s">
        <v>15</v>
      </c>
      <c r="R19" s="37" t="s">
        <v>15</v>
      </c>
      <c r="S19" s="37" t="s">
        <v>15</v>
      </c>
      <c r="T19" s="37" t="s">
        <v>15</v>
      </c>
      <c r="U19" s="38">
        <v>4</v>
      </c>
      <c r="V19" s="38">
        <v>3</v>
      </c>
      <c r="W19" s="38">
        <v>3</v>
      </c>
      <c r="X19" s="38">
        <v>4</v>
      </c>
      <c r="Y19" s="38">
        <v>4</v>
      </c>
      <c r="Z19" s="38">
        <v>3</v>
      </c>
      <c r="AA19" s="39">
        <f t="shared" si="1"/>
        <v>3.5</v>
      </c>
      <c r="AB19" s="37" t="s">
        <v>15</v>
      </c>
      <c r="AC19" s="37" t="s">
        <v>15</v>
      </c>
      <c r="AD19" s="37" t="s">
        <v>15</v>
      </c>
      <c r="AE19" s="37" t="s">
        <v>15</v>
      </c>
      <c r="AF19" s="37" t="s">
        <v>15</v>
      </c>
      <c r="AG19" s="37" t="s">
        <v>15</v>
      </c>
      <c r="AH19" s="37" t="s">
        <v>15</v>
      </c>
      <c r="AI19" s="38">
        <v>3</v>
      </c>
      <c r="AJ19" s="38">
        <v>3</v>
      </c>
      <c r="AK19" s="38">
        <v>3</v>
      </c>
      <c r="AL19" s="38">
        <v>3</v>
      </c>
      <c r="AM19" s="38"/>
      <c r="AN19" s="39">
        <f t="shared" si="7"/>
        <v>3</v>
      </c>
      <c r="AO19" s="37" t="s">
        <v>15</v>
      </c>
      <c r="AP19" s="37" t="s">
        <v>15</v>
      </c>
      <c r="AQ19" s="37" t="s">
        <v>15</v>
      </c>
      <c r="AR19" s="37" t="s">
        <v>15</v>
      </c>
      <c r="AS19" s="37" t="s">
        <v>15</v>
      </c>
      <c r="AT19" s="37" t="s">
        <v>15</v>
      </c>
      <c r="AU19" s="40">
        <v>3</v>
      </c>
      <c r="AV19" s="40">
        <v>4</v>
      </c>
      <c r="AW19" s="40">
        <v>3</v>
      </c>
      <c r="AX19" s="40">
        <v>3</v>
      </c>
      <c r="AY19" s="40">
        <v>3</v>
      </c>
      <c r="AZ19" s="40">
        <v>4</v>
      </c>
      <c r="BA19" s="40">
        <v>4</v>
      </c>
      <c r="BB19" s="39">
        <f t="shared" si="3"/>
        <v>3.4285714285714284</v>
      </c>
      <c r="BC19" s="69" t="s">
        <v>15</v>
      </c>
      <c r="BD19" s="69" t="s">
        <v>15</v>
      </c>
      <c r="BE19" s="69" t="s">
        <v>15</v>
      </c>
      <c r="BF19" s="69" t="s">
        <v>15</v>
      </c>
      <c r="BG19" s="69"/>
      <c r="BH19" s="69"/>
      <c r="BI19" s="69"/>
      <c r="BJ19" s="69">
        <v>3</v>
      </c>
      <c r="BK19" s="69">
        <v>3</v>
      </c>
      <c r="BL19" s="69"/>
      <c r="BM19" s="39">
        <f t="shared" si="4"/>
        <v>3</v>
      </c>
      <c r="BN19" s="117" t="s">
        <v>15</v>
      </c>
      <c r="BO19" s="117" t="s">
        <v>15</v>
      </c>
      <c r="BP19" s="117" t="s">
        <v>15</v>
      </c>
      <c r="BQ19" s="117"/>
      <c r="BR19" s="117"/>
      <c r="BS19" s="117"/>
      <c r="BT19" s="117">
        <v>4</v>
      </c>
      <c r="BU19" s="117"/>
      <c r="BV19" s="117">
        <v>4</v>
      </c>
      <c r="BW19" s="119"/>
      <c r="BX19" s="119">
        <v>5</v>
      </c>
      <c r="BY19" s="117"/>
      <c r="BZ19" s="117"/>
      <c r="CA19" s="117"/>
      <c r="CB19" s="39">
        <f>IF(ISBLANK(BN19)=TRUE,0,AVERAGE(BN19:CA19))</f>
        <v>4.333333333333333</v>
      </c>
      <c r="CC19" s="41"/>
      <c r="CD19" s="41"/>
      <c r="CE19" s="41"/>
      <c r="CF19" s="41"/>
      <c r="CG19" s="41"/>
      <c r="CH19" s="41"/>
      <c r="CI19" s="41"/>
      <c r="CJ19" s="41"/>
      <c r="CK19" s="40"/>
      <c r="CL19" s="42"/>
      <c r="CM19" s="39">
        <f t="shared" si="5"/>
        <v>0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39">
        <f t="shared" si="6"/>
        <v>0</v>
      </c>
      <c r="CY19" s="43">
        <f>IFERROR(IF(N19=0,0,IF(AA19=0,AVERAGE(N19),IF(AN19=0,AVERAGE(N19,AA19),IF(BB19=0,AVERAGE(N19,AA19,AN19),IF(BH=0,AVERAGE(N19,AA19,AN19,BB19),IF(BT=0,AVERAGE(N19,AA19,AN19,BB19,BM19),IF(CE=0,AVERAGE(N19,AA19,AN19,BB19,BM19,CB19),IF(CX19=0,AVERAGE(N19,AA19,AN19,BB19,BM19,CB19,CM19),AVERAGE(N19,AA19,AN19,BB19,BM19,CB19,CM19,CX19))))))))),0)</f>
        <v>0</v>
      </c>
    </row>
    <row r="20" spans="2:103" ht="12.75" thickBot="1" x14ac:dyDescent="0.25">
      <c r="B20" s="8">
        <v>10</v>
      </c>
      <c r="C20" s="36">
        <v>1714033</v>
      </c>
      <c r="D20" s="37" t="s">
        <v>15</v>
      </c>
      <c r="E20" s="37" t="s">
        <v>15</v>
      </c>
      <c r="F20" s="37" t="s">
        <v>15</v>
      </c>
      <c r="G20" s="37" t="s">
        <v>15</v>
      </c>
      <c r="H20" s="37" t="s">
        <v>15</v>
      </c>
      <c r="I20" s="37" t="s">
        <v>15</v>
      </c>
      <c r="J20" s="38">
        <v>4</v>
      </c>
      <c r="K20" s="38">
        <v>4</v>
      </c>
      <c r="L20" s="38">
        <v>4</v>
      </c>
      <c r="M20" s="38">
        <v>4</v>
      </c>
      <c r="N20" s="39">
        <f t="shared" ref="N20:N38" si="8">IF(ISBLANK(D20)=TRUE,0,AVERAGE(D20:M20))</f>
        <v>4</v>
      </c>
      <c r="O20" s="37" t="s">
        <v>15</v>
      </c>
      <c r="P20" s="37" t="s">
        <v>15</v>
      </c>
      <c r="Q20" s="37" t="s">
        <v>15</v>
      </c>
      <c r="R20" s="37" t="s">
        <v>15</v>
      </c>
      <c r="S20" s="37" t="s">
        <v>15</v>
      </c>
      <c r="T20" s="37" t="s">
        <v>15</v>
      </c>
      <c r="U20" s="38">
        <v>5</v>
      </c>
      <c r="V20" s="38">
        <v>4</v>
      </c>
      <c r="W20" s="38">
        <v>4</v>
      </c>
      <c r="X20" s="38">
        <v>4</v>
      </c>
      <c r="Y20" s="38">
        <v>4</v>
      </c>
      <c r="Z20" s="38">
        <v>5</v>
      </c>
      <c r="AA20" s="39">
        <f t="shared" si="1"/>
        <v>4.333333333333333</v>
      </c>
      <c r="AB20" s="37" t="s">
        <v>15</v>
      </c>
      <c r="AC20" s="37" t="s">
        <v>15</v>
      </c>
      <c r="AD20" s="37" t="s">
        <v>15</v>
      </c>
      <c r="AE20" s="37" t="s">
        <v>15</v>
      </c>
      <c r="AF20" s="37" t="s">
        <v>15</v>
      </c>
      <c r="AG20" s="37" t="s">
        <v>15</v>
      </c>
      <c r="AH20" s="37" t="s">
        <v>15</v>
      </c>
      <c r="AI20" s="38">
        <v>5</v>
      </c>
      <c r="AJ20" s="38">
        <v>4</v>
      </c>
      <c r="AK20" s="38">
        <v>5</v>
      </c>
      <c r="AL20" s="38">
        <v>4</v>
      </c>
      <c r="AM20" s="38"/>
      <c r="AN20" s="39">
        <f t="shared" si="7"/>
        <v>4.5</v>
      </c>
      <c r="AO20" s="37" t="s">
        <v>15</v>
      </c>
      <c r="AP20" s="37" t="s">
        <v>15</v>
      </c>
      <c r="AQ20" s="37" t="s">
        <v>15</v>
      </c>
      <c r="AR20" s="37" t="s">
        <v>15</v>
      </c>
      <c r="AS20" s="37" t="s">
        <v>15</v>
      </c>
      <c r="AT20" s="37" t="s">
        <v>15</v>
      </c>
      <c r="AU20" s="40">
        <v>4</v>
      </c>
      <c r="AV20" s="40">
        <v>4</v>
      </c>
      <c r="AW20" s="40">
        <v>3</v>
      </c>
      <c r="AX20" s="40">
        <v>3</v>
      </c>
      <c r="AY20" s="40">
        <v>4</v>
      </c>
      <c r="AZ20" s="40">
        <v>4</v>
      </c>
      <c r="BA20" s="40">
        <v>4</v>
      </c>
      <c r="BB20" s="39">
        <f t="shared" si="3"/>
        <v>3.7142857142857144</v>
      </c>
      <c r="BC20" s="69" t="s">
        <v>15</v>
      </c>
      <c r="BD20" s="69" t="s">
        <v>86</v>
      </c>
      <c r="BE20" s="69" t="s">
        <v>86</v>
      </c>
      <c r="BF20" s="69"/>
      <c r="BG20" s="69">
        <v>4</v>
      </c>
      <c r="BH20" s="69">
        <v>4</v>
      </c>
      <c r="BI20" s="69"/>
      <c r="BJ20" s="69">
        <v>4</v>
      </c>
      <c r="BK20" s="69">
        <v>4</v>
      </c>
      <c r="BL20" s="69">
        <v>4</v>
      </c>
      <c r="BM20" s="39">
        <f t="shared" si="4"/>
        <v>4</v>
      </c>
      <c r="BN20" s="117" t="s">
        <v>15</v>
      </c>
      <c r="BO20" s="117" t="s">
        <v>15</v>
      </c>
      <c r="BP20" s="117" t="s">
        <v>15</v>
      </c>
      <c r="BQ20" s="117"/>
      <c r="BR20" s="117"/>
      <c r="BS20" s="117"/>
      <c r="BT20" s="117"/>
      <c r="BU20" s="117"/>
      <c r="BV20" s="117"/>
      <c r="BW20" s="118"/>
      <c r="BX20" s="119"/>
      <c r="BY20" s="117"/>
      <c r="BZ20" s="117"/>
      <c r="CA20" s="117"/>
      <c r="CB20" s="39" t="e">
        <f>IF(ISBLANK(BN20)=TRUE,0,AVERAGE(BN20:CA20))</f>
        <v>#DIV/0!</v>
      </c>
      <c r="CC20" s="41"/>
      <c r="CD20" s="41"/>
      <c r="CE20" s="41"/>
      <c r="CF20" s="41"/>
      <c r="CG20" s="41"/>
      <c r="CH20" s="41"/>
      <c r="CI20" s="41"/>
      <c r="CJ20" s="41"/>
      <c r="CK20" s="40"/>
      <c r="CL20" s="42"/>
      <c r="CM20" s="39">
        <f t="shared" si="5"/>
        <v>0</v>
      </c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39">
        <f t="shared" ref="CX20:CX38" si="9">IF(ISBLANK(CN20)=TRUE,0,AVERAGE(CN20:CW20))</f>
        <v>0</v>
      </c>
      <c r="CY20" s="43">
        <f>IFERROR(IF(N20=0,0,IF(AA20=0,AVERAGE(N20),IF(AN20=0,AVERAGE(N20,AA20),IF(BB20=0,AVERAGE(N20,AA20,AN20),IF(BH=0,AVERAGE(N20,AA20,AN20,BB20),IF(BT=0,AVERAGE(N20,AA20,AN20,BB20,BM20),IF(CE=0,AVERAGE(N20,AA20,AN20,BB20,BM20,CB20),IF(CX20=0,AVERAGE(N20,AA20,AN20,BB20,BM20,CB20,CM20),AVERAGE(N20,AA20,AN20,BB20,BM20,CB20,CM20,CX20))))))))),0)</f>
        <v>0</v>
      </c>
    </row>
    <row r="21" spans="2:103" ht="12.75" thickBot="1" x14ac:dyDescent="0.25">
      <c r="B21" s="35">
        <v>11</v>
      </c>
      <c r="C21" s="36">
        <v>1714046</v>
      </c>
      <c r="D21" s="37" t="s">
        <v>15</v>
      </c>
      <c r="E21" s="37" t="s">
        <v>15</v>
      </c>
      <c r="F21" s="37" t="s">
        <v>15</v>
      </c>
      <c r="G21" s="37" t="s">
        <v>15</v>
      </c>
      <c r="H21" s="37" t="s">
        <v>15</v>
      </c>
      <c r="I21" s="37" t="s">
        <v>15</v>
      </c>
      <c r="J21" s="38">
        <v>4</v>
      </c>
      <c r="K21" s="38">
        <v>3</v>
      </c>
      <c r="L21" s="38">
        <v>4</v>
      </c>
      <c r="M21" s="38">
        <v>3</v>
      </c>
      <c r="N21" s="39">
        <f t="shared" si="8"/>
        <v>3.5</v>
      </c>
      <c r="O21" s="37" t="s">
        <v>15</v>
      </c>
      <c r="P21" s="37" t="s">
        <v>15</v>
      </c>
      <c r="Q21" s="37" t="s">
        <v>15</v>
      </c>
      <c r="R21" s="37" t="s">
        <v>15</v>
      </c>
      <c r="S21" s="37" t="s">
        <v>15</v>
      </c>
      <c r="T21" s="37" t="s">
        <v>15</v>
      </c>
      <c r="U21" s="38">
        <v>4</v>
      </c>
      <c r="V21" s="38">
        <v>3</v>
      </c>
      <c r="W21" s="38">
        <v>3</v>
      </c>
      <c r="X21" s="38">
        <v>4</v>
      </c>
      <c r="Y21" s="38">
        <v>4</v>
      </c>
      <c r="Z21" s="38">
        <v>4</v>
      </c>
      <c r="AA21" s="39">
        <f t="shared" si="1"/>
        <v>3.6666666666666665</v>
      </c>
      <c r="AB21" s="37" t="s">
        <v>15</v>
      </c>
      <c r="AC21" s="37" t="s">
        <v>15</v>
      </c>
      <c r="AD21" s="37" t="s">
        <v>15</v>
      </c>
      <c r="AE21" s="37" t="s">
        <v>15</v>
      </c>
      <c r="AF21" s="37" t="s">
        <v>15</v>
      </c>
      <c r="AG21" s="37" t="s">
        <v>15</v>
      </c>
      <c r="AH21" s="37" t="s">
        <v>15</v>
      </c>
      <c r="AI21" s="38">
        <v>3</v>
      </c>
      <c r="AJ21" s="38">
        <v>3</v>
      </c>
      <c r="AK21" s="38">
        <v>4</v>
      </c>
      <c r="AL21" s="38">
        <v>3</v>
      </c>
      <c r="AM21" s="38"/>
      <c r="AN21" s="39">
        <f t="shared" si="7"/>
        <v>3.25</v>
      </c>
      <c r="AO21" s="37" t="s">
        <v>15</v>
      </c>
      <c r="AP21" s="37" t="s">
        <v>15</v>
      </c>
      <c r="AQ21" s="37" t="s">
        <v>15</v>
      </c>
      <c r="AR21" s="37" t="s">
        <v>15</v>
      </c>
      <c r="AS21" s="37" t="s">
        <v>15</v>
      </c>
      <c r="AT21" s="37" t="s">
        <v>15</v>
      </c>
      <c r="AU21" s="40">
        <v>4</v>
      </c>
      <c r="AV21" s="40">
        <v>4</v>
      </c>
      <c r="AW21" s="40">
        <v>4</v>
      </c>
      <c r="AX21" s="40">
        <v>5</v>
      </c>
      <c r="AY21" s="40">
        <v>4</v>
      </c>
      <c r="AZ21" s="40">
        <v>5</v>
      </c>
      <c r="BA21" s="40">
        <v>4</v>
      </c>
      <c r="BB21" s="39">
        <f t="shared" si="3"/>
        <v>4.2857142857142856</v>
      </c>
      <c r="BC21" s="69" t="s">
        <v>86</v>
      </c>
      <c r="BD21" s="69" t="s">
        <v>15</v>
      </c>
      <c r="BE21" s="69" t="s">
        <v>15</v>
      </c>
      <c r="BF21" s="69" t="s">
        <v>15</v>
      </c>
      <c r="BG21" s="69">
        <v>4</v>
      </c>
      <c r="BH21" s="69">
        <v>4</v>
      </c>
      <c r="BI21" s="69">
        <v>4</v>
      </c>
      <c r="BJ21" s="69">
        <v>4</v>
      </c>
      <c r="BK21" s="69">
        <v>5</v>
      </c>
      <c r="BL21" s="69">
        <v>4</v>
      </c>
      <c r="BM21" s="39">
        <f t="shared" si="4"/>
        <v>4.166666666666667</v>
      </c>
      <c r="BN21" s="117" t="s">
        <v>15</v>
      </c>
      <c r="BO21" s="117" t="s">
        <v>15</v>
      </c>
      <c r="BP21" s="117" t="s">
        <v>15</v>
      </c>
      <c r="BQ21" s="117" t="s">
        <v>15</v>
      </c>
      <c r="BR21" s="117" t="s">
        <v>15</v>
      </c>
      <c r="BS21" s="117">
        <v>5</v>
      </c>
      <c r="BT21" s="117">
        <v>4</v>
      </c>
      <c r="BU21" s="117">
        <v>5</v>
      </c>
      <c r="BV21" s="117">
        <v>5</v>
      </c>
      <c r="BW21" s="118">
        <v>5</v>
      </c>
      <c r="BX21" s="119">
        <v>5</v>
      </c>
      <c r="BY21" s="117">
        <v>4</v>
      </c>
      <c r="BZ21" s="117">
        <v>4</v>
      </c>
      <c r="CA21" s="117">
        <v>4</v>
      </c>
      <c r="CB21" s="39">
        <f>IF(ISBLANK(BN21)=TRUE,0,AVERAGE(BN21:CA21))</f>
        <v>4.5555555555555554</v>
      </c>
      <c r="CC21" s="41"/>
      <c r="CD21" s="41"/>
      <c r="CE21" s="41"/>
      <c r="CF21" s="41"/>
      <c r="CG21" s="41"/>
      <c r="CH21" s="41"/>
      <c r="CI21" s="41"/>
      <c r="CJ21" s="41"/>
      <c r="CK21" s="40"/>
      <c r="CL21" s="42"/>
      <c r="CM21" s="39">
        <f t="shared" si="5"/>
        <v>0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39">
        <f t="shared" si="9"/>
        <v>0</v>
      </c>
      <c r="CY21" s="43">
        <f>IFERROR(IF(N21=0,0,IF(AA21=0,AVERAGE(N21),IF(AN21=0,AVERAGE(N21,AA21),IF(BB21=0,AVERAGE(N21,AA21,AN21),IF(BH=0,AVERAGE(N21,AA21,AN21,BB21),IF(BT=0,AVERAGE(N21,AA21,AN21,BB21,BM21),IF(CE=0,AVERAGE(N21,AA21,AN21,BB21,BM21,CB21),IF(CX21=0,AVERAGE(N21,AA21,AN21,BB21,BM21,CB21,CM21),AVERAGE(N21,AA21,AN21,BB21,BM21,CB21,CM21,CX21))))))))),0)</f>
        <v>0</v>
      </c>
    </row>
    <row r="22" spans="2:103" ht="12.75" thickBot="1" x14ac:dyDescent="0.25">
      <c r="B22" s="8">
        <v>12</v>
      </c>
      <c r="C22" s="36">
        <v>1714103</v>
      </c>
      <c r="D22" s="37" t="s">
        <v>15</v>
      </c>
      <c r="E22" s="37" t="s">
        <v>15</v>
      </c>
      <c r="F22" s="37" t="s">
        <v>15</v>
      </c>
      <c r="G22" s="37" t="s">
        <v>15</v>
      </c>
      <c r="H22" s="37" t="s">
        <v>15</v>
      </c>
      <c r="I22" s="37" t="s">
        <v>15</v>
      </c>
      <c r="J22" s="38">
        <v>4</v>
      </c>
      <c r="K22" s="38">
        <v>4</v>
      </c>
      <c r="L22" s="38">
        <v>5</v>
      </c>
      <c r="M22" s="38">
        <v>3</v>
      </c>
      <c r="N22" s="39">
        <f t="shared" si="8"/>
        <v>4</v>
      </c>
      <c r="O22" s="37" t="s">
        <v>15</v>
      </c>
      <c r="P22" s="37" t="s">
        <v>15</v>
      </c>
      <c r="Q22" s="37" t="s">
        <v>15</v>
      </c>
      <c r="R22" s="37" t="s">
        <v>15</v>
      </c>
      <c r="S22" s="37" t="s">
        <v>15</v>
      </c>
      <c r="T22" s="37" t="s">
        <v>15</v>
      </c>
      <c r="U22" s="38">
        <v>4</v>
      </c>
      <c r="V22" s="38">
        <v>4</v>
      </c>
      <c r="W22" s="38">
        <v>4</v>
      </c>
      <c r="X22" s="38">
        <v>5</v>
      </c>
      <c r="Y22" s="38">
        <v>4</v>
      </c>
      <c r="Z22" s="38">
        <v>4</v>
      </c>
      <c r="AA22" s="39">
        <f t="shared" si="1"/>
        <v>4.166666666666667</v>
      </c>
      <c r="AB22" s="37" t="s">
        <v>15</v>
      </c>
      <c r="AC22" s="37" t="s">
        <v>15</v>
      </c>
      <c r="AD22" s="37" t="s">
        <v>15</v>
      </c>
      <c r="AE22" s="37" t="s">
        <v>15</v>
      </c>
      <c r="AF22" s="37" t="s">
        <v>15</v>
      </c>
      <c r="AG22" s="37" t="s">
        <v>15</v>
      </c>
      <c r="AH22" s="37" t="s">
        <v>15</v>
      </c>
      <c r="AI22" s="38">
        <v>4</v>
      </c>
      <c r="AJ22" s="38">
        <v>5</v>
      </c>
      <c r="AK22" s="38">
        <v>5</v>
      </c>
      <c r="AL22" s="38">
        <v>5</v>
      </c>
      <c r="AM22" s="38"/>
      <c r="AN22" s="39">
        <f t="shared" si="7"/>
        <v>4.75</v>
      </c>
      <c r="AO22" s="37" t="s">
        <v>15</v>
      </c>
      <c r="AP22" s="37" t="s">
        <v>15</v>
      </c>
      <c r="AQ22" s="37" t="s">
        <v>15</v>
      </c>
      <c r="AR22" s="37" t="s">
        <v>15</v>
      </c>
      <c r="AS22" s="37" t="s">
        <v>15</v>
      </c>
      <c r="AT22" s="37" t="s">
        <v>15</v>
      </c>
      <c r="AU22" s="40">
        <v>5</v>
      </c>
      <c r="AV22" s="40">
        <v>5</v>
      </c>
      <c r="AW22" s="40">
        <v>5</v>
      </c>
      <c r="AX22" s="40">
        <v>5</v>
      </c>
      <c r="AY22" s="40">
        <v>5</v>
      </c>
      <c r="AZ22" s="40">
        <v>5</v>
      </c>
      <c r="BA22" s="40">
        <v>5</v>
      </c>
      <c r="BB22" s="39">
        <f t="shared" si="3"/>
        <v>5</v>
      </c>
      <c r="BC22" s="69" t="s">
        <v>15</v>
      </c>
      <c r="BD22" s="69" t="s">
        <v>15</v>
      </c>
      <c r="BE22" s="69" t="s">
        <v>15</v>
      </c>
      <c r="BF22" s="69" t="s">
        <v>15</v>
      </c>
      <c r="BG22" s="69">
        <v>5</v>
      </c>
      <c r="BH22" s="69">
        <v>5</v>
      </c>
      <c r="BI22" s="69">
        <v>5</v>
      </c>
      <c r="BJ22" s="69">
        <v>5</v>
      </c>
      <c r="BK22" s="69">
        <v>5</v>
      </c>
      <c r="BL22" s="69">
        <v>5</v>
      </c>
      <c r="BM22" s="39">
        <f t="shared" si="4"/>
        <v>5</v>
      </c>
      <c r="BN22" s="119" t="s">
        <v>15</v>
      </c>
      <c r="BO22" s="117" t="s">
        <v>15</v>
      </c>
      <c r="BP22" s="117" t="s">
        <v>15</v>
      </c>
      <c r="BQ22" s="119" t="s">
        <v>15</v>
      </c>
      <c r="BR22" s="119" t="s">
        <v>15</v>
      </c>
      <c r="BS22" s="119">
        <v>5</v>
      </c>
      <c r="BT22" s="119">
        <v>5</v>
      </c>
      <c r="BU22" s="119">
        <v>5</v>
      </c>
      <c r="BV22" s="119">
        <v>5</v>
      </c>
      <c r="BW22" s="119">
        <v>5</v>
      </c>
      <c r="BX22" s="119">
        <v>5</v>
      </c>
      <c r="BY22" s="119">
        <v>5</v>
      </c>
      <c r="BZ22" s="119">
        <v>5</v>
      </c>
      <c r="CA22" s="119">
        <v>5</v>
      </c>
      <c r="CB22" s="39">
        <f>IF(ISBLANK(BN22)=TRUE,0,AVERAGE(BN22:CA22))</f>
        <v>5</v>
      </c>
      <c r="CC22" s="41"/>
      <c r="CD22" s="41"/>
      <c r="CE22" s="41"/>
      <c r="CF22" s="41"/>
      <c r="CG22" s="41"/>
      <c r="CH22" s="41"/>
      <c r="CI22" s="41"/>
      <c r="CJ22" s="41"/>
      <c r="CK22" s="40"/>
      <c r="CL22" s="42"/>
      <c r="CM22" s="39">
        <f t="shared" si="5"/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39">
        <f t="shared" si="9"/>
        <v>0</v>
      </c>
      <c r="CY22" s="43">
        <f>IFERROR(IF(N22=0,0,IF(AA22=0,AVERAGE(N22),IF(AN22=0,AVERAGE(N22,AA22),IF(BB22=0,AVERAGE(N22,AA22,AN22),IF(BH=0,AVERAGE(N22,AA22,AN22,BB22),IF(BT=0,AVERAGE(N22,AA22,AN22,BB22,BM22),IF(CE=0,AVERAGE(N22,AA22,AN22,BB22,BM22,CB22),IF(CX22=0,AVERAGE(N22,AA22,AN22,BB22,BM22,CB22,CM22),AVERAGE(N22,AA22,AN22,BB22,BM22,CB22,CM22,CX22))))))))),0)</f>
        <v>0</v>
      </c>
    </row>
    <row r="23" spans="2:103" ht="12.75" thickBot="1" x14ac:dyDescent="0.25">
      <c r="B23" s="35">
        <v>13</v>
      </c>
      <c r="C23" s="36">
        <v>1714102</v>
      </c>
      <c r="D23" s="37" t="s">
        <v>15</v>
      </c>
      <c r="E23" s="37" t="s">
        <v>15</v>
      </c>
      <c r="F23" s="37" t="s">
        <v>15</v>
      </c>
      <c r="G23" s="37" t="s">
        <v>15</v>
      </c>
      <c r="H23" s="37" t="s">
        <v>15</v>
      </c>
      <c r="I23" s="37" t="s">
        <v>15</v>
      </c>
      <c r="J23" s="38">
        <v>4</v>
      </c>
      <c r="K23" s="38">
        <v>4</v>
      </c>
      <c r="L23" s="38">
        <v>4</v>
      </c>
      <c r="M23" s="38">
        <v>3</v>
      </c>
      <c r="N23" s="39">
        <f t="shared" si="8"/>
        <v>3.75</v>
      </c>
      <c r="O23" s="37" t="s">
        <v>15</v>
      </c>
      <c r="P23" s="37" t="s">
        <v>15</v>
      </c>
      <c r="Q23" s="37" t="s">
        <v>15</v>
      </c>
      <c r="R23" s="37" t="s">
        <v>15</v>
      </c>
      <c r="S23" s="37" t="s">
        <v>15</v>
      </c>
      <c r="T23" s="37" t="s">
        <v>15</v>
      </c>
      <c r="U23" s="38">
        <v>4</v>
      </c>
      <c r="V23" s="38">
        <v>4</v>
      </c>
      <c r="W23" s="38">
        <v>4</v>
      </c>
      <c r="X23" s="38">
        <v>5</v>
      </c>
      <c r="Y23" s="38">
        <v>4</v>
      </c>
      <c r="Z23" s="38">
        <v>4</v>
      </c>
      <c r="AA23" s="39">
        <f t="shared" si="1"/>
        <v>4.166666666666667</v>
      </c>
      <c r="AB23" s="37" t="s">
        <v>15</v>
      </c>
      <c r="AC23" s="37" t="s">
        <v>15</v>
      </c>
      <c r="AD23" s="37" t="s">
        <v>15</v>
      </c>
      <c r="AE23" s="37" t="s">
        <v>15</v>
      </c>
      <c r="AF23" s="37" t="s">
        <v>15</v>
      </c>
      <c r="AG23" s="37" t="s">
        <v>15</v>
      </c>
      <c r="AH23" s="37" t="s">
        <v>15</v>
      </c>
      <c r="AI23" s="38">
        <v>4</v>
      </c>
      <c r="AJ23" s="38">
        <v>5</v>
      </c>
      <c r="AK23" s="38">
        <v>4</v>
      </c>
      <c r="AL23" s="38">
        <v>5</v>
      </c>
      <c r="AM23" s="38"/>
      <c r="AN23" s="39">
        <f t="shared" si="7"/>
        <v>4.5</v>
      </c>
      <c r="AO23" s="37" t="s">
        <v>15</v>
      </c>
      <c r="AP23" s="37" t="s">
        <v>15</v>
      </c>
      <c r="AQ23" s="37" t="s">
        <v>15</v>
      </c>
      <c r="AR23" s="37" t="s">
        <v>15</v>
      </c>
      <c r="AS23" s="37" t="s">
        <v>15</v>
      </c>
      <c r="AT23" s="37" t="s">
        <v>15</v>
      </c>
      <c r="AU23" s="40">
        <v>5</v>
      </c>
      <c r="AV23" s="40">
        <v>5</v>
      </c>
      <c r="AW23" s="40">
        <v>5</v>
      </c>
      <c r="AX23" s="40">
        <v>5</v>
      </c>
      <c r="AY23" s="40">
        <v>5</v>
      </c>
      <c r="AZ23" s="40">
        <v>5</v>
      </c>
      <c r="BA23" s="40">
        <v>5</v>
      </c>
      <c r="BB23" s="39">
        <f t="shared" si="3"/>
        <v>5</v>
      </c>
      <c r="BC23" s="69" t="s">
        <v>15</v>
      </c>
      <c r="BD23" s="69" t="s">
        <v>15</v>
      </c>
      <c r="BE23" s="69" t="s">
        <v>15</v>
      </c>
      <c r="BF23" s="69" t="s">
        <v>15</v>
      </c>
      <c r="BG23" s="69">
        <v>5</v>
      </c>
      <c r="BH23" s="69">
        <v>5</v>
      </c>
      <c r="BI23" s="69">
        <v>5</v>
      </c>
      <c r="BJ23" s="69">
        <v>5</v>
      </c>
      <c r="BK23" s="69">
        <v>5</v>
      </c>
      <c r="BL23" s="69">
        <v>5</v>
      </c>
      <c r="BM23" s="39">
        <f t="shared" si="4"/>
        <v>5</v>
      </c>
      <c r="BN23" s="119" t="s">
        <v>15</v>
      </c>
      <c r="BO23" s="117" t="s">
        <v>15</v>
      </c>
      <c r="BP23" s="117" t="s">
        <v>15</v>
      </c>
      <c r="BQ23" s="119" t="s">
        <v>15</v>
      </c>
      <c r="BR23" s="119" t="s">
        <v>15</v>
      </c>
      <c r="BS23" s="119">
        <v>5</v>
      </c>
      <c r="BT23" s="119">
        <v>5</v>
      </c>
      <c r="BU23" s="119">
        <v>5</v>
      </c>
      <c r="BV23" s="119">
        <v>5</v>
      </c>
      <c r="BW23" s="119">
        <v>5</v>
      </c>
      <c r="BX23" s="119">
        <v>5</v>
      </c>
      <c r="BY23" s="119">
        <v>5</v>
      </c>
      <c r="BZ23" s="119">
        <v>5</v>
      </c>
      <c r="CA23" s="119">
        <v>5</v>
      </c>
      <c r="CB23" s="39">
        <f>IF(ISBLANK(BN23)=TRUE,0,AVERAGE(BN23:CA23))</f>
        <v>5</v>
      </c>
      <c r="CC23" s="41"/>
      <c r="CD23" s="41"/>
      <c r="CE23" s="41"/>
      <c r="CF23" s="41"/>
      <c r="CG23" s="41"/>
      <c r="CH23" s="41"/>
      <c r="CI23" s="41"/>
      <c r="CJ23" s="41"/>
      <c r="CK23" s="40"/>
      <c r="CL23" s="42"/>
      <c r="CM23" s="39">
        <f t="shared" si="5"/>
        <v>0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39">
        <f t="shared" si="9"/>
        <v>0</v>
      </c>
      <c r="CY23" s="43">
        <f>IFERROR(IF(N23=0,0,IF(AA23=0,AVERAGE(N23),IF(AN23=0,AVERAGE(N23,AA23),IF(BB23=0,AVERAGE(N23,AA23,AN23),IF(BH=0,AVERAGE(N23,AA23,AN23,BB23),IF(BT=0,AVERAGE(N23,AA23,AN23,BB23,BM23),IF(CE=0,AVERAGE(N23,AA23,AN23,BB23,BM23,CB23),IF(CX23=0,AVERAGE(N23,AA23,AN23,BB23,BM23,CB23,CM23),AVERAGE(N23,AA23,AN23,BB23,BM23,CB23,CM23,CX23))))))))),0)</f>
        <v>0</v>
      </c>
    </row>
    <row r="24" spans="2:103" ht="12.75" thickBot="1" x14ac:dyDescent="0.25">
      <c r="B24" s="8">
        <v>14</v>
      </c>
      <c r="C24" s="36">
        <v>1714034</v>
      </c>
      <c r="D24" s="37" t="s">
        <v>15</v>
      </c>
      <c r="E24" s="37" t="s">
        <v>15</v>
      </c>
      <c r="F24" s="37" t="s">
        <v>15</v>
      </c>
      <c r="G24" s="37" t="s">
        <v>15</v>
      </c>
      <c r="H24" s="37" t="s">
        <v>15</v>
      </c>
      <c r="I24" s="37" t="s">
        <v>15</v>
      </c>
      <c r="J24" s="38">
        <v>3</v>
      </c>
      <c r="K24" s="38">
        <v>3</v>
      </c>
      <c r="L24" s="38">
        <v>3</v>
      </c>
      <c r="M24" s="38">
        <v>3</v>
      </c>
      <c r="N24" s="39">
        <f t="shared" si="8"/>
        <v>3</v>
      </c>
      <c r="O24" s="37" t="s">
        <v>15</v>
      </c>
      <c r="P24" s="37" t="s">
        <v>15</v>
      </c>
      <c r="Q24" s="37" t="s">
        <v>15</v>
      </c>
      <c r="R24" s="37" t="s">
        <v>15</v>
      </c>
      <c r="S24" s="37" t="s">
        <v>15</v>
      </c>
      <c r="T24" s="37" t="s">
        <v>15</v>
      </c>
      <c r="U24" s="38">
        <v>3</v>
      </c>
      <c r="V24" s="38">
        <v>3</v>
      </c>
      <c r="W24" s="38">
        <v>3</v>
      </c>
      <c r="X24" s="38">
        <v>3</v>
      </c>
      <c r="Y24" s="38">
        <v>3</v>
      </c>
      <c r="Z24" s="38">
        <v>3</v>
      </c>
      <c r="AA24" s="39">
        <f t="shared" si="1"/>
        <v>3</v>
      </c>
      <c r="AB24" s="37" t="s">
        <v>15</v>
      </c>
      <c r="AC24" s="37" t="s">
        <v>15</v>
      </c>
      <c r="AD24" s="37" t="s">
        <v>15</v>
      </c>
      <c r="AE24" s="37" t="s">
        <v>15</v>
      </c>
      <c r="AF24" s="37" t="s">
        <v>15</v>
      </c>
      <c r="AG24" s="37" t="s">
        <v>15</v>
      </c>
      <c r="AH24" s="37" t="s">
        <v>15</v>
      </c>
      <c r="AI24" s="38">
        <v>3</v>
      </c>
      <c r="AJ24" s="38">
        <v>3</v>
      </c>
      <c r="AK24" s="38">
        <v>4</v>
      </c>
      <c r="AL24" s="38">
        <v>3</v>
      </c>
      <c r="AM24" s="38"/>
      <c r="AN24" s="39">
        <f t="shared" si="7"/>
        <v>3.25</v>
      </c>
      <c r="AO24" s="37" t="s">
        <v>15</v>
      </c>
      <c r="AP24" s="37" t="s">
        <v>15</v>
      </c>
      <c r="AQ24" s="37" t="s">
        <v>15</v>
      </c>
      <c r="AR24" s="37" t="s">
        <v>15</v>
      </c>
      <c r="AS24" s="37" t="s">
        <v>15</v>
      </c>
      <c r="AT24" s="37" t="s">
        <v>15</v>
      </c>
      <c r="AU24" s="40">
        <v>4</v>
      </c>
      <c r="AV24" s="40">
        <v>4</v>
      </c>
      <c r="AW24" s="40">
        <v>3</v>
      </c>
      <c r="AX24" s="40">
        <v>3</v>
      </c>
      <c r="AY24" s="40">
        <v>3</v>
      </c>
      <c r="AZ24" s="40">
        <v>3</v>
      </c>
      <c r="BA24" s="40">
        <v>3</v>
      </c>
      <c r="BB24" s="39">
        <f t="shared" si="3"/>
        <v>3.2857142857142856</v>
      </c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39">
        <f t="shared" si="4"/>
        <v>0</v>
      </c>
      <c r="BN24" s="119"/>
      <c r="BO24" s="117" t="s">
        <v>15</v>
      </c>
      <c r="BP24" s="117" t="s">
        <v>15</v>
      </c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39">
        <f>IF(ISBLANK(BN24)=TRUE,0,AVERAGE(BN24:CA24))</f>
        <v>0</v>
      </c>
      <c r="CC24" s="41"/>
      <c r="CD24" s="41"/>
      <c r="CE24" s="41"/>
      <c r="CF24" s="41"/>
      <c r="CG24" s="41"/>
      <c r="CH24" s="41"/>
      <c r="CI24" s="41"/>
      <c r="CJ24" s="41"/>
      <c r="CK24" s="40"/>
      <c r="CL24" s="42"/>
      <c r="CM24" s="39">
        <f t="shared" si="5"/>
        <v>0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39">
        <f t="shared" si="9"/>
        <v>0</v>
      </c>
      <c r="CY24" s="43">
        <f>IFERROR(IF(N24=0,0,IF(AA24=0,AVERAGE(N24),IF(AN24=0,AVERAGE(N24,AA24),IF(BB24=0,AVERAGE(N24,AA24,AN24),IF(BH=0,AVERAGE(N24,AA24,AN24,BB24),IF(BT=0,AVERAGE(N24,AA24,AN24,BB24,BM24),IF(CE=0,AVERAGE(N24,AA24,AN24,BB24,BM24,CB24),IF(CX24=0,AVERAGE(N24,AA24,AN24,BB24,BM24,CB24,CM24),AVERAGE(N24,AA24,AN24,BB24,BM24,CB24,CM24,CX24))))))))),0)</f>
        <v>0</v>
      </c>
    </row>
    <row r="25" spans="2:103" ht="12.75" thickBot="1" x14ac:dyDescent="0.25">
      <c r="B25" s="35">
        <v>15</v>
      </c>
      <c r="C25" s="36">
        <v>1714035</v>
      </c>
      <c r="D25" s="37" t="s">
        <v>15</v>
      </c>
      <c r="E25" s="37" t="s">
        <v>15</v>
      </c>
      <c r="F25" s="37" t="s">
        <v>15</v>
      </c>
      <c r="G25" s="37" t="s">
        <v>15</v>
      </c>
      <c r="H25" s="37" t="s">
        <v>15</v>
      </c>
      <c r="I25" s="37" t="s">
        <v>15</v>
      </c>
      <c r="J25" s="38">
        <v>4</v>
      </c>
      <c r="K25" s="38">
        <v>3</v>
      </c>
      <c r="L25" s="38">
        <v>4</v>
      </c>
      <c r="M25" s="38">
        <v>3</v>
      </c>
      <c r="N25" s="39">
        <f t="shared" si="8"/>
        <v>3.5</v>
      </c>
      <c r="O25" s="37" t="s">
        <v>15</v>
      </c>
      <c r="P25" s="37" t="s">
        <v>15</v>
      </c>
      <c r="Q25" s="37" t="s">
        <v>15</v>
      </c>
      <c r="R25" s="37" t="s">
        <v>15</v>
      </c>
      <c r="S25" s="37" t="s">
        <v>15</v>
      </c>
      <c r="T25" s="37" t="s">
        <v>15</v>
      </c>
      <c r="U25" s="38">
        <v>4</v>
      </c>
      <c r="V25" s="38">
        <v>4</v>
      </c>
      <c r="W25" s="38">
        <v>4</v>
      </c>
      <c r="X25" s="38">
        <v>5</v>
      </c>
      <c r="Y25" s="38">
        <v>4</v>
      </c>
      <c r="Z25" s="38">
        <v>4</v>
      </c>
      <c r="AA25" s="39">
        <f t="shared" si="1"/>
        <v>4.166666666666667</v>
      </c>
      <c r="AB25" s="37" t="s">
        <v>15</v>
      </c>
      <c r="AC25" s="37" t="s">
        <v>15</v>
      </c>
      <c r="AD25" s="37" t="s">
        <v>15</v>
      </c>
      <c r="AE25" s="37" t="s">
        <v>15</v>
      </c>
      <c r="AF25" s="37" t="s">
        <v>15</v>
      </c>
      <c r="AG25" s="37" t="s">
        <v>15</v>
      </c>
      <c r="AH25" s="37" t="s">
        <v>15</v>
      </c>
      <c r="AI25" s="38">
        <v>4</v>
      </c>
      <c r="AJ25" s="38">
        <v>3</v>
      </c>
      <c r="AK25" s="38">
        <v>4</v>
      </c>
      <c r="AL25" s="38">
        <v>3</v>
      </c>
      <c r="AM25" s="38"/>
      <c r="AN25" s="39">
        <f t="shared" si="7"/>
        <v>3.5</v>
      </c>
      <c r="AO25" s="37" t="s">
        <v>15</v>
      </c>
      <c r="AP25" s="37" t="s">
        <v>15</v>
      </c>
      <c r="AQ25" s="37" t="s">
        <v>15</v>
      </c>
      <c r="AR25" s="37" t="s">
        <v>15</v>
      </c>
      <c r="AS25" s="37" t="s">
        <v>15</v>
      </c>
      <c r="AT25" s="37" t="s">
        <v>15</v>
      </c>
      <c r="AU25" s="40">
        <v>5</v>
      </c>
      <c r="AV25" s="40">
        <v>3</v>
      </c>
      <c r="AW25" s="40">
        <v>3</v>
      </c>
      <c r="AX25" s="40">
        <v>3</v>
      </c>
      <c r="AY25" s="40">
        <v>3</v>
      </c>
      <c r="AZ25" s="40">
        <v>3</v>
      </c>
      <c r="BA25" s="40">
        <v>4</v>
      </c>
      <c r="BB25" s="39">
        <f t="shared" si="3"/>
        <v>3.4285714285714284</v>
      </c>
      <c r="BC25" s="69" t="s">
        <v>15</v>
      </c>
      <c r="BD25" s="69" t="s">
        <v>15</v>
      </c>
      <c r="BE25" s="69"/>
      <c r="BF25" s="69" t="s">
        <v>15</v>
      </c>
      <c r="BG25" s="69"/>
      <c r="BH25" s="69"/>
      <c r="BI25" s="69"/>
      <c r="BJ25" s="69">
        <v>4</v>
      </c>
      <c r="BK25" s="69"/>
      <c r="BL25" s="69"/>
      <c r="BM25" s="39">
        <f t="shared" si="4"/>
        <v>4</v>
      </c>
      <c r="BN25" s="119" t="s">
        <v>15</v>
      </c>
      <c r="BO25" s="117" t="s">
        <v>15</v>
      </c>
      <c r="BP25" s="117" t="s">
        <v>15</v>
      </c>
      <c r="BQ25" s="119" t="s">
        <v>15</v>
      </c>
      <c r="BR25" s="119" t="s">
        <v>15</v>
      </c>
      <c r="BS25" s="119">
        <v>4</v>
      </c>
      <c r="BT25" s="119">
        <v>4</v>
      </c>
      <c r="BU25" s="119">
        <v>4</v>
      </c>
      <c r="BV25" s="119">
        <v>4</v>
      </c>
      <c r="BW25" s="119">
        <v>4</v>
      </c>
      <c r="BX25" s="119">
        <v>5</v>
      </c>
      <c r="BY25" s="119">
        <v>4</v>
      </c>
      <c r="BZ25" s="119">
        <v>4</v>
      </c>
      <c r="CA25" s="119">
        <v>4</v>
      </c>
      <c r="CB25" s="39">
        <f>IF(ISBLANK(BN25)=TRUE,0,AVERAGE(BN25:CA25))</f>
        <v>4.1111111111111107</v>
      </c>
      <c r="CC25" s="41"/>
      <c r="CD25" s="41"/>
      <c r="CE25" s="41"/>
      <c r="CF25" s="41"/>
      <c r="CG25" s="41"/>
      <c r="CH25" s="41"/>
      <c r="CI25" s="41"/>
      <c r="CJ25" s="41"/>
      <c r="CK25" s="40"/>
      <c r="CL25" s="42"/>
      <c r="CM25" s="39">
        <f t="shared" si="5"/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39">
        <f t="shared" si="9"/>
        <v>0</v>
      </c>
      <c r="CY25" s="43">
        <f>IFERROR(IF(N25=0,0,IF(AA25=0,AVERAGE(N25),IF(AN25=0,AVERAGE(N25,AA25),IF(BB25=0,AVERAGE(N25,AA25,AN25),IF(BH=0,AVERAGE(N25,AA25,AN25,BB25),IF(BT=0,AVERAGE(N25,AA25,AN25,BB25,BM25),IF(CE=0,AVERAGE(N25,AA25,AN25,BB25,BM25,CB25),IF(CX25=0,AVERAGE(N25,AA25,AN25,BB25,BM25,CB25,CM25),AVERAGE(N25,AA25,AN25,BB25,BM25,CB25,CM25,CX25))))))))),0)</f>
        <v>0</v>
      </c>
    </row>
    <row r="26" spans="2:103" ht="12.75" thickBot="1" x14ac:dyDescent="0.25">
      <c r="B26" s="8">
        <v>16</v>
      </c>
      <c r="C26" s="36">
        <v>1714048</v>
      </c>
      <c r="D26" s="37" t="s">
        <v>15</v>
      </c>
      <c r="E26" s="37" t="s">
        <v>15</v>
      </c>
      <c r="F26" s="37" t="s">
        <v>15</v>
      </c>
      <c r="G26" s="37" t="s">
        <v>15</v>
      </c>
      <c r="H26" s="37" t="s">
        <v>15</v>
      </c>
      <c r="I26" s="37" t="s">
        <v>15</v>
      </c>
      <c r="J26" s="38">
        <v>4</v>
      </c>
      <c r="K26" s="38">
        <v>4</v>
      </c>
      <c r="L26" s="38">
        <v>4</v>
      </c>
      <c r="M26" s="38">
        <v>5</v>
      </c>
      <c r="N26" s="39">
        <f t="shared" si="8"/>
        <v>4.25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8">
        <v>5</v>
      </c>
      <c r="V26" s="38">
        <v>4</v>
      </c>
      <c r="W26" s="38">
        <v>4</v>
      </c>
      <c r="X26" s="38">
        <v>5</v>
      </c>
      <c r="Y26" s="38">
        <v>4</v>
      </c>
      <c r="Z26" s="38">
        <v>4</v>
      </c>
      <c r="AA26" s="39">
        <f t="shared" si="1"/>
        <v>4.333333333333333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  <c r="AG26" s="37" t="s">
        <v>15</v>
      </c>
      <c r="AH26" s="37" t="s">
        <v>15</v>
      </c>
      <c r="AI26" s="38">
        <v>5</v>
      </c>
      <c r="AJ26" s="38">
        <v>4</v>
      </c>
      <c r="AK26" s="38">
        <v>5</v>
      </c>
      <c r="AL26" s="38">
        <v>4</v>
      </c>
      <c r="AM26" s="38"/>
      <c r="AN26" s="39">
        <f t="shared" si="7"/>
        <v>4.5</v>
      </c>
      <c r="AO26" s="37" t="s">
        <v>15</v>
      </c>
      <c r="AP26" s="37" t="s">
        <v>15</v>
      </c>
      <c r="AQ26" s="37" t="s">
        <v>15</v>
      </c>
      <c r="AR26" s="37" t="s">
        <v>15</v>
      </c>
      <c r="AS26" s="37" t="s">
        <v>15</v>
      </c>
      <c r="AT26" s="37" t="s">
        <v>15</v>
      </c>
      <c r="AU26" s="40">
        <v>4</v>
      </c>
      <c r="AV26" s="40">
        <v>4</v>
      </c>
      <c r="AW26" s="40">
        <v>4</v>
      </c>
      <c r="AX26" s="40">
        <v>5</v>
      </c>
      <c r="AY26" s="40">
        <v>4</v>
      </c>
      <c r="AZ26" s="40">
        <v>5</v>
      </c>
      <c r="BA26" s="40">
        <v>5</v>
      </c>
      <c r="BB26" s="39">
        <f t="shared" si="3"/>
        <v>4.4285714285714288</v>
      </c>
      <c r="BC26" s="69" t="s">
        <v>15</v>
      </c>
      <c r="BD26" s="69" t="s">
        <v>15</v>
      </c>
      <c r="BE26" s="69" t="s">
        <v>15</v>
      </c>
      <c r="BF26" s="69" t="s">
        <v>15</v>
      </c>
      <c r="BG26" s="69">
        <v>4</v>
      </c>
      <c r="BH26" s="69">
        <v>4</v>
      </c>
      <c r="BI26" s="69">
        <v>4</v>
      </c>
      <c r="BJ26" s="69">
        <v>5</v>
      </c>
      <c r="BK26" s="69">
        <v>5</v>
      </c>
      <c r="BL26" s="69">
        <v>4</v>
      </c>
      <c r="BM26" s="39">
        <f t="shared" si="4"/>
        <v>4.333333333333333</v>
      </c>
      <c r="BN26" s="119" t="s">
        <v>15</v>
      </c>
      <c r="BO26" s="117" t="s">
        <v>15</v>
      </c>
      <c r="BP26" s="117" t="s">
        <v>15</v>
      </c>
      <c r="BQ26" s="119" t="s">
        <v>15</v>
      </c>
      <c r="BR26" s="119" t="s">
        <v>15</v>
      </c>
      <c r="BS26" s="119">
        <v>5</v>
      </c>
      <c r="BT26" s="119">
        <v>5</v>
      </c>
      <c r="BU26" s="119">
        <v>5</v>
      </c>
      <c r="BV26" s="119">
        <v>5</v>
      </c>
      <c r="BW26" s="119">
        <v>5</v>
      </c>
      <c r="BX26" s="119">
        <v>5</v>
      </c>
      <c r="BY26" s="119">
        <v>4</v>
      </c>
      <c r="BZ26" s="119">
        <v>4</v>
      </c>
      <c r="CA26" s="119">
        <v>4</v>
      </c>
      <c r="CB26" s="39">
        <f>IF(ISBLANK(BN26)=TRUE,0,AVERAGE(BN26:CA26))</f>
        <v>4.666666666666667</v>
      </c>
      <c r="CC26" s="41"/>
      <c r="CD26" s="41"/>
      <c r="CE26" s="41"/>
      <c r="CF26" s="41"/>
      <c r="CG26" s="41"/>
      <c r="CH26" s="41"/>
      <c r="CI26" s="41"/>
      <c r="CJ26" s="41"/>
      <c r="CK26" s="40"/>
      <c r="CL26" s="42"/>
      <c r="CM26" s="39">
        <f t="shared" si="5"/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39">
        <f t="shared" si="9"/>
        <v>0</v>
      </c>
      <c r="CY26" s="43">
        <f>IFERROR(IF(N26=0,0,IF(AA26=0,AVERAGE(N26),IF(AN26=0,AVERAGE(N26,AA26),IF(BB26=0,AVERAGE(N26,AA26,AN26),IF(BH=0,AVERAGE(N26,AA26,AN26,BB26),IF(BT=0,AVERAGE(N26,AA26,AN26,BB26,BM26),IF(CE=0,AVERAGE(N26,AA26,AN26,BB26,BM26,CB26),IF(CX26=0,AVERAGE(N26,AA26,AN26,BB26,BM26,CB26,CM26),AVERAGE(N26,AA26,AN26,BB26,BM26,CB26,CM26,CX26))))))))),0)</f>
        <v>0</v>
      </c>
    </row>
    <row r="27" spans="2:103" ht="12.75" thickBot="1" x14ac:dyDescent="0.25">
      <c r="B27" s="35">
        <v>17</v>
      </c>
      <c r="C27" s="36">
        <v>1814107</v>
      </c>
      <c r="D27" s="37" t="s">
        <v>15</v>
      </c>
      <c r="E27" s="37" t="s">
        <v>15</v>
      </c>
      <c r="F27" s="37" t="s">
        <v>15</v>
      </c>
      <c r="G27" s="37" t="s">
        <v>15</v>
      </c>
      <c r="H27" s="37" t="s">
        <v>15</v>
      </c>
      <c r="I27" s="37" t="s">
        <v>15</v>
      </c>
      <c r="J27" s="38">
        <v>3</v>
      </c>
      <c r="K27" s="38">
        <v>3</v>
      </c>
      <c r="L27" s="38">
        <v>3</v>
      </c>
      <c r="M27" s="38">
        <v>3</v>
      </c>
      <c r="N27" s="39">
        <f t="shared" si="8"/>
        <v>3</v>
      </c>
      <c r="O27" s="37" t="s">
        <v>15</v>
      </c>
      <c r="P27" s="37" t="s">
        <v>15</v>
      </c>
      <c r="Q27" s="37" t="s">
        <v>15</v>
      </c>
      <c r="R27" s="37" t="s">
        <v>15</v>
      </c>
      <c r="S27" s="37" t="s">
        <v>15</v>
      </c>
      <c r="T27" s="37" t="s">
        <v>15</v>
      </c>
      <c r="U27" s="38">
        <v>3</v>
      </c>
      <c r="V27" s="38">
        <v>3</v>
      </c>
      <c r="W27" s="38">
        <v>3</v>
      </c>
      <c r="X27" s="38">
        <v>3</v>
      </c>
      <c r="Y27" s="38">
        <v>3</v>
      </c>
      <c r="Z27" s="38">
        <v>4</v>
      </c>
      <c r="AA27" s="39">
        <f t="shared" si="1"/>
        <v>3.1666666666666665</v>
      </c>
      <c r="AB27" s="38" t="s">
        <v>15</v>
      </c>
      <c r="AC27" s="38" t="s">
        <v>15</v>
      </c>
      <c r="AD27" s="38" t="s">
        <v>15</v>
      </c>
      <c r="AE27" s="38" t="s">
        <v>15</v>
      </c>
      <c r="AF27" s="38" t="s">
        <v>15</v>
      </c>
      <c r="AG27" s="38" t="s">
        <v>15</v>
      </c>
      <c r="AH27" s="38" t="s">
        <v>15</v>
      </c>
      <c r="AI27" s="38">
        <v>3</v>
      </c>
      <c r="AJ27" s="38">
        <v>3</v>
      </c>
      <c r="AK27" s="38">
        <v>4</v>
      </c>
      <c r="AL27" s="38">
        <v>5</v>
      </c>
      <c r="AM27" s="38"/>
      <c r="AN27" s="39">
        <f t="shared" si="7"/>
        <v>3.75</v>
      </c>
      <c r="AO27" s="37" t="s">
        <v>15</v>
      </c>
      <c r="AP27" s="37" t="s">
        <v>15</v>
      </c>
      <c r="AQ27" s="37" t="s">
        <v>15</v>
      </c>
      <c r="AR27" s="37" t="s">
        <v>15</v>
      </c>
      <c r="AS27" s="37" t="s">
        <v>15</v>
      </c>
      <c r="AT27" s="37" t="s">
        <v>15</v>
      </c>
      <c r="AU27" s="40">
        <v>4</v>
      </c>
      <c r="AV27" s="40">
        <v>3</v>
      </c>
      <c r="AW27" s="40"/>
      <c r="AX27" s="40"/>
      <c r="AY27" s="40">
        <v>3</v>
      </c>
      <c r="AZ27" s="40"/>
      <c r="BA27" s="40"/>
      <c r="BB27" s="39">
        <f t="shared" si="3"/>
        <v>3.3333333333333335</v>
      </c>
      <c r="BC27" s="40" t="s">
        <v>15</v>
      </c>
      <c r="BD27" s="40" t="s">
        <v>15</v>
      </c>
      <c r="BE27" s="40" t="s">
        <v>15</v>
      </c>
      <c r="BF27" s="40"/>
      <c r="BG27" s="40">
        <v>3</v>
      </c>
      <c r="BH27" s="40"/>
      <c r="BI27" s="40">
        <v>3</v>
      </c>
      <c r="BJ27" s="40">
        <v>5</v>
      </c>
      <c r="BK27" s="40">
        <v>3</v>
      </c>
      <c r="BL27" s="40">
        <v>3</v>
      </c>
      <c r="BM27" s="39">
        <f t="shared" si="4"/>
        <v>3.4</v>
      </c>
      <c r="BN27" s="119"/>
      <c r="BO27" s="120" t="s">
        <v>15</v>
      </c>
      <c r="BP27" s="120" t="s">
        <v>15</v>
      </c>
      <c r="BQ27" s="119"/>
      <c r="BR27" s="119"/>
      <c r="BS27" s="119">
        <v>4</v>
      </c>
      <c r="BT27" s="119">
        <v>4</v>
      </c>
      <c r="BU27" s="119"/>
      <c r="BV27" s="119">
        <v>4</v>
      </c>
      <c r="BW27" s="119">
        <v>4</v>
      </c>
      <c r="BX27" s="119">
        <v>4</v>
      </c>
      <c r="BY27" s="119">
        <v>3</v>
      </c>
      <c r="BZ27" s="119"/>
      <c r="CA27" s="119"/>
      <c r="CB27" s="39">
        <f>IF(ISBLANK(BN27)=TRUE,0,AVERAGE(BN27:CA27))</f>
        <v>0</v>
      </c>
      <c r="CC27" s="41"/>
      <c r="CD27" s="41"/>
      <c r="CE27" s="41"/>
      <c r="CF27" s="41"/>
      <c r="CG27" s="41"/>
      <c r="CH27" s="41"/>
      <c r="CI27" s="41"/>
      <c r="CJ27" s="41"/>
      <c r="CK27" s="40"/>
      <c r="CL27" s="42"/>
      <c r="CM27" s="39">
        <f t="shared" si="5"/>
        <v>0</v>
      </c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39">
        <f t="shared" si="9"/>
        <v>0</v>
      </c>
      <c r="CY27" s="43">
        <f>IFERROR(IF(N27=0,0,IF(AA27=0,AVERAGE(N27),IF(AN27=0,AVERAGE(N27,AA27),IF(BB27=0,AVERAGE(N27,AA27,AN27),IF(BH=0,AVERAGE(N27,AA27,AN27,BB27),IF(BT=0,AVERAGE(N27,AA27,AN27,BB27,BM27),IF(CE=0,AVERAGE(N27,AA27,AN27,BB27,BM27,CB27),IF(CX27=0,AVERAGE(N27,AA27,AN27,BB27,BM27,CB27,CM27),AVERAGE(N27,AA27,AN27,BB27,BM27,CB27,CM27,CX27))))))))),0)</f>
        <v>0</v>
      </c>
    </row>
    <row r="28" spans="2:103" ht="12.75" thickBot="1" x14ac:dyDescent="0.25">
      <c r="B28" s="8">
        <v>18</v>
      </c>
      <c r="C28" s="36"/>
      <c r="D28" s="37"/>
      <c r="E28" s="37"/>
      <c r="F28" s="37"/>
      <c r="G28" s="37"/>
      <c r="H28" s="37"/>
      <c r="I28" s="37"/>
      <c r="J28" s="38"/>
      <c r="K28" s="38"/>
      <c r="L28" s="38"/>
      <c r="M28" s="38"/>
      <c r="N28" s="39">
        <f t="shared" si="8"/>
        <v>0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>
        <f t="shared" si="1"/>
        <v>0</v>
      </c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9">
        <f t="shared" si="7"/>
        <v>0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39">
        <f t="shared" si="3"/>
        <v>0</v>
      </c>
      <c r="BC28" s="69"/>
      <c r="BD28" s="69"/>
      <c r="BE28" s="69"/>
      <c r="BF28" s="69"/>
      <c r="BG28" s="40"/>
      <c r="BH28" s="40"/>
      <c r="BI28" s="40"/>
      <c r="BJ28" s="40"/>
      <c r="BK28" s="40"/>
      <c r="BL28" s="40"/>
      <c r="BM28" s="39">
        <f t="shared" si="4"/>
        <v>0</v>
      </c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39">
        <f>IF(ISBLANK(BN28)=TRUE,0,AVERAGE(BN28:CA28))</f>
        <v>0</v>
      </c>
      <c r="CC28" s="41"/>
      <c r="CD28" s="41"/>
      <c r="CE28" s="41"/>
      <c r="CF28" s="41"/>
      <c r="CG28" s="41"/>
      <c r="CH28" s="41"/>
      <c r="CI28" s="41"/>
      <c r="CJ28" s="41"/>
      <c r="CK28" s="40"/>
      <c r="CL28" s="42"/>
      <c r="CM28" s="39">
        <f t="shared" si="5"/>
        <v>0</v>
      </c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39">
        <f t="shared" si="9"/>
        <v>0</v>
      </c>
      <c r="CY28" s="43">
        <f>IFERROR(IF(N28=0,0,IF(AA28=0,AVERAGE(N28),IF(AN28=0,AVERAGE(N28,AA28),IF(BB28=0,AVERAGE(N28,AA28,AN28),IF(BH=0,AVERAGE(N28,AA28,AN28,BB28),IF(BT=0,AVERAGE(N28,AA28,AN28,BB28,BM28),IF(CE=0,AVERAGE(N28,AA28,AN28,BB28,BM28,CB28),IF(CX28=0,AVERAGE(N28,AA28,AN28,BB28,BM28,CB28,CM28),AVERAGE(N28,AA28,AN28,BB28,BM28,CB28,CM28,CX28))))))))),0)</f>
        <v>0</v>
      </c>
    </row>
    <row r="29" spans="2:103" ht="12.75" thickBot="1" x14ac:dyDescent="0.25">
      <c r="B29" s="35"/>
      <c r="C29" s="36"/>
      <c r="D29" s="37"/>
      <c r="E29" s="37"/>
      <c r="F29" s="37"/>
      <c r="G29" s="37"/>
      <c r="H29" s="37"/>
      <c r="I29" s="37"/>
      <c r="J29" s="38"/>
      <c r="K29" s="38"/>
      <c r="L29" s="38"/>
      <c r="M29" s="38"/>
      <c r="N29" s="39">
        <f t="shared" si="8"/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>
        <f t="shared" si="1"/>
        <v>0</v>
      </c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9">
        <f t="shared" si="7"/>
        <v>0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39">
        <f t="shared" si="3"/>
        <v>0</v>
      </c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39">
        <f t="shared" si="4"/>
        <v>0</v>
      </c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39">
        <f>IF(ISBLANK(BN29)=TRUE,0,AVERAGE(BN29:CA29))</f>
        <v>0</v>
      </c>
      <c r="CC29" s="41"/>
      <c r="CD29" s="41"/>
      <c r="CE29" s="41"/>
      <c r="CF29" s="41"/>
      <c r="CG29" s="41"/>
      <c r="CH29" s="41"/>
      <c r="CI29" s="41"/>
      <c r="CJ29" s="41"/>
      <c r="CK29" s="40"/>
      <c r="CL29" s="42"/>
      <c r="CM29" s="39">
        <f t="shared" si="5"/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39">
        <f t="shared" si="9"/>
        <v>0</v>
      </c>
      <c r="CY29" s="43">
        <f>IFERROR(IF(N29=0,0,IF(AA29=0,AVERAGE(N29),IF(AN29=0,AVERAGE(N29,AA29),IF(BB29=0,AVERAGE(N29,AA29,AN29),IF(BH=0,AVERAGE(N29,AA29,AN29,BB29),IF(BT=0,AVERAGE(N29,AA29,AN29,BB29,BM29),IF(CE=0,AVERAGE(N29,AA29,AN29,BB29,BM29,CB29),IF(CX29=0,AVERAGE(N29,AA29,AN29,BB29,BM29,CB29,CM29),AVERAGE(N29,AA29,AN29,BB29,BM29,CB29,CM29,CX29))))))))),0)</f>
        <v>0</v>
      </c>
    </row>
    <row r="30" spans="2:103" ht="12.75" thickBot="1" x14ac:dyDescent="0.25">
      <c r="B30" s="8"/>
      <c r="C30" s="36"/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39">
        <f t="shared" si="8"/>
        <v>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>
        <f t="shared" si="1"/>
        <v>0</v>
      </c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9">
        <f t="shared" si="7"/>
        <v>0</v>
      </c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39">
        <f t="shared" si="3"/>
        <v>0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39">
        <f t="shared" si="4"/>
        <v>0</v>
      </c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39">
        <f>IF(ISBLANK(BN30)=TRUE,0,AVERAGE(BN30:CA30))</f>
        <v>0</v>
      </c>
      <c r="CC30" s="41"/>
      <c r="CD30" s="41"/>
      <c r="CE30" s="41"/>
      <c r="CF30" s="41"/>
      <c r="CG30" s="41"/>
      <c r="CH30" s="41"/>
      <c r="CI30" s="41"/>
      <c r="CJ30" s="41"/>
      <c r="CK30" s="40"/>
      <c r="CL30" s="42"/>
      <c r="CM30" s="39">
        <f t="shared" si="5"/>
        <v>0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39">
        <f t="shared" si="9"/>
        <v>0</v>
      </c>
      <c r="CY30" s="43">
        <f>IFERROR(IF(N30=0,0,IF(AA30=0,AVERAGE(N30),IF(AN30=0,AVERAGE(N30,AA30),IF(BB30=0,AVERAGE(N30,AA30,AN30),IF(BH=0,AVERAGE(N30,AA30,AN30,BB30),IF(BT=0,AVERAGE(N30,AA30,AN30,BB30,BM30),IF(CE=0,AVERAGE(N30,AA30,AN30,BB30,BM30,CB30),IF(CX30=0,AVERAGE(N30,AA30,AN30,BB30,BM30,CB30,CM30),AVERAGE(N30,AA30,AN30,BB30,BM30,CB30,CM30,CX30))))))))),0)</f>
        <v>0</v>
      </c>
    </row>
    <row r="31" spans="2:103" ht="12.75" thickBot="1" x14ac:dyDescent="0.25">
      <c r="B31" s="35"/>
      <c r="C31" s="36"/>
      <c r="D31" s="37"/>
      <c r="E31" s="37"/>
      <c r="F31" s="37"/>
      <c r="G31" s="37"/>
      <c r="H31" s="37"/>
      <c r="I31" s="37"/>
      <c r="J31" s="38"/>
      <c r="K31" s="38"/>
      <c r="L31" s="38"/>
      <c r="M31" s="38"/>
      <c r="N31" s="39">
        <f t="shared" si="8"/>
        <v>0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9">
        <f t="shared" si="1"/>
        <v>0</v>
      </c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9">
        <f t="shared" si="7"/>
        <v>0</v>
      </c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39">
        <f t="shared" si="3"/>
        <v>0</v>
      </c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39">
        <f t="shared" si="4"/>
        <v>0</v>
      </c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39">
        <f>IF(ISBLANK(BN31)=TRUE,0,AVERAGE(BN31:CA31))</f>
        <v>0</v>
      </c>
      <c r="CC31" s="41"/>
      <c r="CD31" s="41"/>
      <c r="CE31" s="41"/>
      <c r="CF31" s="41"/>
      <c r="CG31" s="41"/>
      <c r="CH31" s="41"/>
      <c r="CI31" s="41"/>
      <c r="CJ31" s="41"/>
      <c r="CK31" s="40"/>
      <c r="CL31" s="42"/>
      <c r="CM31" s="39">
        <f t="shared" si="5"/>
        <v>0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39">
        <f t="shared" si="9"/>
        <v>0</v>
      </c>
      <c r="CY31" s="43">
        <f>IFERROR(IF(N31=0,0,IF(AA31=0,AVERAGE(N31),IF(AN31=0,AVERAGE(N31,AA31),IF(BB31=0,AVERAGE(N31,AA31,AN31),IF(BH=0,AVERAGE(N31,AA31,AN31,BB31),IF(BT=0,AVERAGE(N31,AA31,AN31,BB31,BM31),IF(CE=0,AVERAGE(N31,AA31,AN31,BB31,BM31,CB31),IF(CX31=0,AVERAGE(N31,AA31,AN31,BB31,BM31,CB31,CM31),AVERAGE(N31,AA31,AN31,BB31,BM31,CB31,CM31,CX31))))))))),0)</f>
        <v>0</v>
      </c>
    </row>
    <row r="32" spans="2:103" ht="12.75" thickBot="1" x14ac:dyDescent="0.25">
      <c r="B32" s="8"/>
      <c r="C32" s="36"/>
      <c r="D32" s="37"/>
      <c r="E32" s="37"/>
      <c r="F32" s="37"/>
      <c r="G32" s="37"/>
      <c r="H32" s="37"/>
      <c r="I32" s="37"/>
      <c r="J32" s="38"/>
      <c r="K32" s="38"/>
      <c r="L32" s="38"/>
      <c r="M32" s="38"/>
      <c r="N32" s="39">
        <f t="shared" si="8"/>
        <v>0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9">
        <f t="shared" si="1"/>
        <v>0</v>
      </c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9">
        <f t="shared" si="7"/>
        <v>0</v>
      </c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39">
        <f t="shared" si="3"/>
        <v>0</v>
      </c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39">
        <f t="shared" si="4"/>
        <v>0</v>
      </c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39">
        <f>IF(ISBLANK(BN32)=TRUE,0,AVERAGE(BN32:CA32))</f>
        <v>0</v>
      </c>
      <c r="CC32" s="41"/>
      <c r="CD32" s="41"/>
      <c r="CE32" s="41"/>
      <c r="CF32" s="41"/>
      <c r="CG32" s="41"/>
      <c r="CH32" s="41"/>
      <c r="CI32" s="41"/>
      <c r="CJ32" s="41"/>
      <c r="CK32" s="40"/>
      <c r="CL32" s="42"/>
      <c r="CM32" s="39">
        <f t="shared" si="5"/>
        <v>0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39">
        <f t="shared" si="9"/>
        <v>0</v>
      </c>
      <c r="CY32" s="43">
        <f>IFERROR(IF(N32=0,0,IF(AA32=0,AVERAGE(N32),IF(AN32=0,AVERAGE(N32,AA32),IF(BB32=0,AVERAGE(N32,AA32,AN32),IF(BH=0,AVERAGE(N32,AA32,AN32,BB32),IF(BT=0,AVERAGE(N32,AA32,AN32,BB32,BM32),IF(CE=0,AVERAGE(N32,AA32,AN32,BB32,BM32,CB32),IF(CX32=0,AVERAGE(N32,AA32,AN32,BB32,BM32,CB32,CM32),AVERAGE(N32,AA32,AN32,BB32,BM32,CB32,CM32,CX32))))))))),0)</f>
        <v>0</v>
      </c>
    </row>
    <row r="33" spans="2:103" ht="12.75" thickBot="1" x14ac:dyDescent="0.25">
      <c r="B33" s="35"/>
      <c r="C33" s="36"/>
      <c r="D33" s="37"/>
      <c r="E33" s="37"/>
      <c r="F33" s="37"/>
      <c r="G33" s="37"/>
      <c r="H33" s="37"/>
      <c r="I33" s="37"/>
      <c r="J33" s="38"/>
      <c r="K33" s="38"/>
      <c r="L33" s="38"/>
      <c r="M33" s="38"/>
      <c r="N33" s="39">
        <f t="shared" si="8"/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9">
        <f t="shared" si="1"/>
        <v>0</v>
      </c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9">
        <f t="shared" si="7"/>
        <v>0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39">
        <f t="shared" si="3"/>
        <v>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39">
        <f t="shared" si="4"/>
        <v>0</v>
      </c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39">
        <f>IF(ISBLANK(BN33)=TRUE,0,AVERAGE(BN33:CA33))</f>
        <v>0</v>
      </c>
      <c r="CC33" s="41"/>
      <c r="CD33" s="41"/>
      <c r="CE33" s="41"/>
      <c r="CF33" s="41"/>
      <c r="CG33" s="41"/>
      <c r="CH33" s="41"/>
      <c r="CI33" s="41"/>
      <c r="CJ33" s="41"/>
      <c r="CK33" s="40"/>
      <c r="CL33" s="42"/>
      <c r="CM33" s="39">
        <f t="shared" si="5"/>
        <v>0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39">
        <f t="shared" si="9"/>
        <v>0</v>
      </c>
      <c r="CY33" s="43">
        <f>IFERROR(IF(N33=0,0,IF(AA33=0,AVERAGE(N33),IF(AN33=0,AVERAGE(N33,AA33),IF(BB33=0,AVERAGE(N33,AA33,AN33),IF(BH=0,AVERAGE(N33,AA33,AN33,BB33),IF(BT=0,AVERAGE(N33,AA33,AN33,BB33,BM33),IF(CE=0,AVERAGE(N33,AA33,AN33,BB33,BM33,CB33),IF(CX33=0,AVERAGE(N33,AA33,AN33,BB33,BM33,CB33,CM33),AVERAGE(N33,AA33,AN33,BB33,BM33,CB33,CM33,CX33))))))))),0)</f>
        <v>0</v>
      </c>
    </row>
    <row r="34" spans="2:103" ht="12.75" thickBot="1" x14ac:dyDescent="0.25">
      <c r="B34" s="8"/>
      <c r="C34" s="36"/>
      <c r="D34" s="37"/>
      <c r="E34" s="37"/>
      <c r="F34" s="37"/>
      <c r="G34" s="37"/>
      <c r="H34" s="37"/>
      <c r="I34" s="37"/>
      <c r="J34" s="38"/>
      <c r="K34" s="38"/>
      <c r="L34" s="38"/>
      <c r="M34" s="38"/>
      <c r="N34" s="39">
        <f t="shared" si="8"/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9">
        <f t="shared" si="1"/>
        <v>0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9">
        <f t="shared" si="7"/>
        <v>0</v>
      </c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39">
        <f t="shared" si="3"/>
        <v>0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39">
        <f t="shared" si="4"/>
        <v>0</v>
      </c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39">
        <f>IF(ISBLANK(BN34)=TRUE,0,AVERAGE(BN34:CA34))</f>
        <v>0</v>
      </c>
      <c r="CC34" s="41"/>
      <c r="CD34" s="41"/>
      <c r="CE34" s="41"/>
      <c r="CF34" s="41"/>
      <c r="CG34" s="41"/>
      <c r="CH34" s="41"/>
      <c r="CI34" s="41"/>
      <c r="CJ34" s="41"/>
      <c r="CK34" s="40"/>
      <c r="CL34" s="42"/>
      <c r="CM34" s="39">
        <f t="shared" si="5"/>
        <v>0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39">
        <f t="shared" si="9"/>
        <v>0</v>
      </c>
      <c r="CY34" s="43">
        <f>IFERROR(IF(N34=0,0,IF(AA34=0,AVERAGE(N34),IF(AN34=0,AVERAGE(N34,AA34),IF(BB34=0,AVERAGE(N34,AA34,AN34),IF(BH=0,AVERAGE(N34,AA34,AN34,BB34),IF(BT=0,AVERAGE(N34,AA34,AN34,BB34,BM34),IF(CE=0,AVERAGE(N34,AA34,AN34,BB34,BM34,CB34),IF(CX34=0,AVERAGE(N34,AA34,AN34,BB34,BM34,CB34,CM34),AVERAGE(N34,AA34,AN34,BB34,BM34,CB34,CM34,CX34))))))))),0)</f>
        <v>0</v>
      </c>
    </row>
    <row r="35" spans="2:103" ht="12.75" thickBot="1" x14ac:dyDescent="0.25">
      <c r="B35" s="35"/>
      <c r="C35" s="4"/>
      <c r="D35" s="7"/>
      <c r="E35" s="7"/>
      <c r="F35" s="52"/>
      <c r="G35" s="52"/>
      <c r="H35" s="52"/>
      <c r="I35" s="7"/>
      <c r="J35" s="6"/>
      <c r="K35" s="6"/>
      <c r="L35" s="6"/>
      <c r="M35" s="6"/>
      <c r="N35" s="39">
        <f t="shared" si="8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39">
        <f t="shared" si="1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39">
        <f t="shared" si="7"/>
        <v>0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9">
        <f t="shared" si="3"/>
        <v>0</v>
      </c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9">
        <f t="shared" si="4"/>
        <v>0</v>
      </c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3"/>
      <c r="CB35" s="39">
        <f>IF(ISBLANK(BN35)=TRUE,0,AVERAGE(BN35:CA35))</f>
        <v>0</v>
      </c>
      <c r="CC35" s="33"/>
      <c r="CD35" s="33"/>
      <c r="CE35" s="33"/>
      <c r="CF35" s="33"/>
      <c r="CG35" s="33"/>
      <c r="CH35" s="33"/>
      <c r="CI35" s="33"/>
      <c r="CJ35" s="33"/>
      <c r="CK35" s="31"/>
      <c r="CL35" s="34"/>
      <c r="CM35" s="39">
        <f t="shared" si="5"/>
        <v>0</v>
      </c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9">
        <f t="shared" si="9"/>
        <v>0</v>
      </c>
      <c r="CY35" s="43">
        <f>IFERROR(IF(N35=0,0,IF(AA35=0,AVERAGE(N35),IF(AN35=0,AVERAGE(N35,AA35),IF(BB35=0,AVERAGE(N35,AA35,AN35),IF(BH=0,AVERAGE(N35,AA35,AN35,BB35),IF(BT=0,AVERAGE(N35,AA35,AN35,BB35,BM35),IF(CE=0,AVERAGE(N35,AA35,AN35,BB35,BM35,CB35),IF(CX35=0,AVERAGE(N35,AA35,AN35,BB35,BM35,CB35,CM35),AVERAGE(N35,AA35,AN35,BB35,BM35,CB35,CM35,CX35))))))))),0)</f>
        <v>0</v>
      </c>
    </row>
    <row r="36" spans="2:103" ht="12.75" thickBot="1" x14ac:dyDescent="0.25">
      <c r="B36" s="8"/>
      <c r="C36" s="4"/>
      <c r="D36" s="7"/>
      <c r="E36" s="7"/>
      <c r="F36" s="52"/>
      <c r="G36" s="52"/>
      <c r="H36" s="52"/>
      <c r="I36" s="7"/>
      <c r="J36" s="6"/>
      <c r="K36" s="6"/>
      <c r="L36" s="6"/>
      <c r="M36" s="6"/>
      <c r="N36" s="39">
        <f t="shared" si="8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39">
        <f t="shared" si="1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39">
        <f t="shared" si="7"/>
        <v>0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9">
        <f t="shared" si="3"/>
        <v>0</v>
      </c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9">
        <f t="shared" si="4"/>
        <v>0</v>
      </c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3"/>
      <c r="CB36" s="39">
        <f>IF(ISBLANK(BN36)=TRUE,0,AVERAGE(BN36:CA36))</f>
        <v>0</v>
      </c>
      <c r="CC36" s="33"/>
      <c r="CD36" s="33"/>
      <c r="CE36" s="33"/>
      <c r="CF36" s="33"/>
      <c r="CG36" s="33"/>
      <c r="CH36" s="33"/>
      <c r="CI36" s="33"/>
      <c r="CJ36" s="33"/>
      <c r="CK36" s="31"/>
      <c r="CL36" s="34"/>
      <c r="CM36" s="39">
        <f t="shared" si="5"/>
        <v>0</v>
      </c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9">
        <f t="shared" si="9"/>
        <v>0</v>
      </c>
      <c r="CY36" s="43">
        <f>IFERROR(IF(N36=0,0,IF(AA36=0,AVERAGE(N36),IF(AN36=0,AVERAGE(N36,AA36),IF(BB36=0,AVERAGE(N36,AA36,AN36),IF(BH=0,AVERAGE(N36,AA36,AN36,BB36),IF(BT=0,AVERAGE(N36,AA36,AN36,BB36,BM36),IF(CE=0,AVERAGE(N36,AA36,AN36,BB36,BM36,CB36),IF(CX36=0,AVERAGE(N36,AA36,AN36,BB36,BM36,CB36,CM36),AVERAGE(N36,AA36,AN36,BB36,BM36,CB36,CM36,CX36))))))))),0)</f>
        <v>0</v>
      </c>
    </row>
    <row r="37" spans="2:103" ht="12.75" thickBot="1" x14ac:dyDescent="0.25">
      <c r="B37" s="35"/>
      <c r="C37" s="4"/>
      <c r="D37" s="7"/>
      <c r="E37" s="7"/>
      <c r="F37" s="52"/>
      <c r="G37" s="52"/>
      <c r="H37" s="52"/>
      <c r="I37" s="7"/>
      <c r="J37" s="6"/>
      <c r="K37" s="6"/>
      <c r="L37" s="6"/>
      <c r="M37" s="6"/>
      <c r="N37" s="39">
        <f t="shared" si="8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39">
        <f t="shared" si="1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39">
        <f t="shared" si="7"/>
        <v>0</v>
      </c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9">
        <f t="shared" si="3"/>
        <v>0</v>
      </c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9">
        <f t="shared" si="4"/>
        <v>0</v>
      </c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3"/>
      <c r="CB37" s="39">
        <f>IF(ISBLANK(BN37)=TRUE,0,AVERAGE(BN37:CA37))</f>
        <v>0</v>
      </c>
      <c r="CC37" s="33"/>
      <c r="CD37" s="33"/>
      <c r="CE37" s="33"/>
      <c r="CF37" s="33"/>
      <c r="CG37" s="33"/>
      <c r="CH37" s="33"/>
      <c r="CI37" s="33"/>
      <c r="CJ37" s="33"/>
      <c r="CK37" s="31"/>
      <c r="CL37" s="34"/>
      <c r="CM37" s="39">
        <f t="shared" si="5"/>
        <v>0</v>
      </c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9">
        <f t="shared" si="9"/>
        <v>0</v>
      </c>
      <c r="CY37" s="43">
        <f>IFERROR(IF(N37=0,0,IF(AA37=0,AVERAGE(N37),IF(AN37=0,AVERAGE(N37,AA37),IF(BB37=0,AVERAGE(N37,AA37,AN37),IF(BH=0,AVERAGE(N37,AA37,AN37,BB37),IF(BT=0,AVERAGE(N37,AA37,AN37,BB37,BM37),IF(CE=0,AVERAGE(N37,AA37,AN37,BB37,BM37,CB37),IF(CX37=0,AVERAGE(N37,AA37,AN37,BB37,BM37,CB37,CM37),AVERAGE(N37,AA37,AN37,BB37,BM37,CB37,CM37,CX37))))))))),0)</f>
        <v>0</v>
      </c>
    </row>
    <row r="38" spans="2:103" ht="12.75" thickBot="1" x14ac:dyDescent="0.25">
      <c r="B38" s="8"/>
      <c r="C38" s="4"/>
      <c r="D38" s="7"/>
      <c r="E38" s="7"/>
      <c r="F38" s="52"/>
      <c r="G38" s="52"/>
      <c r="H38" s="52"/>
      <c r="I38" s="7"/>
      <c r="J38" s="6"/>
      <c r="K38" s="6"/>
      <c r="L38" s="6"/>
      <c r="M38" s="6"/>
      <c r="N38" s="39">
        <f t="shared" si="8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39">
        <f t="shared" si="1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39">
        <f t="shared" si="7"/>
        <v>0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9">
        <f t="shared" si="3"/>
        <v>0</v>
      </c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9">
        <f t="shared" si="4"/>
        <v>0</v>
      </c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3"/>
      <c r="CB38" s="39">
        <f>IF(ISBLANK(BN38)=TRUE,0,AVERAGE(BN38:CA38))</f>
        <v>0</v>
      </c>
      <c r="CC38" s="33"/>
      <c r="CD38" s="33"/>
      <c r="CE38" s="33"/>
      <c r="CF38" s="33"/>
      <c r="CG38" s="33"/>
      <c r="CH38" s="33"/>
      <c r="CI38" s="33"/>
      <c r="CJ38" s="33"/>
      <c r="CK38" s="31"/>
      <c r="CL38" s="34"/>
      <c r="CM38" s="39">
        <f t="shared" si="5"/>
        <v>0</v>
      </c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9">
        <f t="shared" si="9"/>
        <v>0</v>
      </c>
      <c r="CY38" s="43">
        <f>IFERROR(IF(N38=0,0,IF(AA38=0,AVERAGE(N38),IF(AN38=0,AVERAGE(N38,AA38),IF(BB38=0,AVERAGE(N38,AA38,AN38),IF(BH=0,AVERAGE(N38,AA38,AN38,BB38),IF(BT=0,AVERAGE(N38,AA38,AN38,BB38,BM38),IF(CE=0,AVERAGE(N38,AA38,AN38,BB38,BM38,CB38),IF(CX38=0,AVERAGE(N38,AA38,AN38,BB38,BM38,CB38,CM38),AVERAGE(N38,AA38,AN38,BB38,BM38,CB38,CM38,CX38))))))))),0)</f>
        <v>0</v>
      </c>
    </row>
    <row r="39" spans="2:103" s="20" customFormat="1" ht="29.45" customHeight="1" x14ac:dyDescent="0.2">
      <c r="B39" s="84" t="s">
        <v>75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44"/>
      <c r="O39" s="85" t="s">
        <v>76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45"/>
      <c r="AB39" s="114" t="s">
        <v>77</v>
      </c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46"/>
      <c r="AO39" s="99" t="s">
        <v>78</v>
      </c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1"/>
      <c r="BB39" s="47"/>
      <c r="BC39" s="99" t="s">
        <v>79</v>
      </c>
      <c r="BD39" s="100"/>
      <c r="BE39" s="100"/>
      <c r="BF39" s="100"/>
      <c r="BG39" s="100"/>
      <c r="BH39" s="100"/>
      <c r="BI39" s="100"/>
      <c r="BJ39" s="100"/>
      <c r="BK39" s="100"/>
      <c r="BL39" s="101"/>
      <c r="BM39" s="47"/>
      <c r="BN39" s="102" t="s">
        <v>17</v>
      </c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47"/>
      <c r="CC39" s="103" t="s">
        <v>17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48"/>
      <c r="CN39" s="102" t="s">
        <v>17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</row>
    <row r="40" spans="2:103" x14ac:dyDescent="0.2"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</row>
    <row r="41" spans="2:103" ht="12" customHeight="1" x14ac:dyDescent="0.2">
      <c r="E41" s="26"/>
      <c r="F41" s="26"/>
      <c r="G41" s="26"/>
      <c r="H41" s="26"/>
      <c r="CD41" s="110" t="s">
        <v>80</v>
      </c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</row>
    <row r="42" spans="2:103" x14ac:dyDescent="0.2">
      <c r="B42" s="26"/>
      <c r="C42" s="26"/>
      <c r="E42" s="26"/>
      <c r="F42" s="26"/>
      <c r="G42" s="26"/>
      <c r="H42" s="26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</row>
    <row r="43" spans="2:103" x14ac:dyDescent="0.2">
      <c r="B43" s="26"/>
      <c r="C43" s="26"/>
      <c r="E43" s="26"/>
      <c r="F43" s="26"/>
      <c r="G43" s="26"/>
      <c r="H43" s="26"/>
      <c r="CD43" s="26" t="s">
        <v>18</v>
      </c>
    </row>
    <row r="44" spans="2:103" x14ac:dyDescent="0.2">
      <c r="B44" s="26"/>
      <c r="C44" s="26"/>
      <c r="E44" s="26"/>
      <c r="F44" s="26"/>
      <c r="G44" s="26"/>
      <c r="H44" s="26"/>
      <c r="CD44" s="26" t="s">
        <v>16</v>
      </c>
    </row>
    <row r="45" spans="2:103" x14ac:dyDescent="0.2">
      <c r="B45" s="26"/>
    </row>
    <row r="46" spans="2:103" x14ac:dyDescent="0.2">
      <c r="B46" s="26"/>
    </row>
    <row r="47" spans="2:103" x14ac:dyDescent="0.2">
      <c r="B47" s="26"/>
    </row>
    <row r="48" spans="2:103" x14ac:dyDescent="0.2">
      <c r="B48" s="26"/>
    </row>
  </sheetData>
  <sheetProtection formatCells="0" formatColumns="0" formatRows="0" insertColumns="0" insertRows="0" deleteColumns="0" deleteRows="0"/>
  <mergeCells count="52">
    <mergeCell ref="CD41:CU42"/>
    <mergeCell ref="AB7:AN7"/>
    <mergeCell ref="AN8:AN10"/>
    <mergeCell ref="D7:N7"/>
    <mergeCell ref="J8:N8"/>
    <mergeCell ref="O7:AA7"/>
    <mergeCell ref="AB8:AH8"/>
    <mergeCell ref="BC7:BM7"/>
    <mergeCell ref="BM8:BM10"/>
    <mergeCell ref="BN7:CB7"/>
    <mergeCell ref="CB8:CB10"/>
    <mergeCell ref="AO7:BB7"/>
    <mergeCell ref="BB8:BB10"/>
    <mergeCell ref="CS8:CT8"/>
    <mergeCell ref="AB39:AM39"/>
    <mergeCell ref="AO39:BA39"/>
    <mergeCell ref="BC39:BL39"/>
    <mergeCell ref="CN39:CY39"/>
    <mergeCell ref="CC39:CL39"/>
    <mergeCell ref="BN39:CA39"/>
    <mergeCell ref="CY7:CY10"/>
    <mergeCell ref="CU8:CW8"/>
    <mergeCell ref="BC8:BF8"/>
    <mergeCell ref="BH8:BL8"/>
    <mergeCell ref="CJ8:CL8"/>
    <mergeCell ref="CN7:CX7"/>
    <mergeCell ref="CX8:CX10"/>
    <mergeCell ref="BS8:BU8"/>
    <mergeCell ref="BZ8:CA8"/>
    <mergeCell ref="B39:M39"/>
    <mergeCell ref="O39:Z39"/>
    <mergeCell ref="AA8:AA10"/>
    <mergeCell ref="B7:B10"/>
    <mergeCell ref="C7:C10"/>
    <mergeCell ref="D8:I8"/>
    <mergeCell ref="O8:T8"/>
    <mergeCell ref="U9:Y9"/>
    <mergeCell ref="U8:Y8"/>
    <mergeCell ref="Y1:Z1"/>
    <mergeCell ref="CN8:CP8"/>
    <mergeCell ref="CQ8:CR8"/>
    <mergeCell ref="AO8:AT8"/>
    <mergeCell ref="CC7:CM7"/>
    <mergeCell ref="CM8:CM10"/>
    <mergeCell ref="BN8:BR8"/>
    <mergeCell ref="BV8:BY8"/>
    <mergeCell ref="CC8:CG8"/>
    <mergeCell ref="CH8:CI8"/>
    <mergeCell ref="B2:Z2"/>
    <mergeCell ref="AV8:AY8"/>
    <mergeCell ref="AL8:AM8"/>
    <mergeCell ref="AZ8:BA8"/>
  </mergeCells>
  <conditionalFormatting sqref="N11:N38 AA11:AA38 AN11:AN38 BB11:BB38 BM11:BM38 CB11:CB38 CM11:CM38 CX11:CX38">
    <cfRule type="containsErrors" dxfId="0" priority="15">
      <formula>ISERROR(N11)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2020-09-16T08:23:12Z</dcterms:modified>
</cp:coreProperties>
</file>