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0" windowWidth="21840" windowHeight="124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3" i="1" l="1"/>
  <c r="CP14" i="1" l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N14" i="1"/>
  <c r="N15" i="1"/>
  <c r="N16" i="1"/>
  <c r="N17" i="1"/>
  <c r="N20" i="1"/>
  <c r="CQ20" i="1" s="1"/>
  <c r="N21" i="1"/>
  <c r="CQ21" i="1" s="1"/>
  <c r="N22" i="1"/>
  <c r="CQ22" i="1" s="1"/>
  <c r="N23" i="1"/>
  <c r="CQ23" i="1" s="1"/>
  <c r="N24" i="1"/>
  <c r="CQ24" i="1" s="1"/>
  <c r="N25" i="1"/>
  <c r="CQ25" i="1" s="1"/>
  <c r="N26" i="1"/>
  <c r="CQ26" i="1" s="1"/>
  <c r="CQ14" i="1" l="1"/>
  <c r="CQ19" i="1"/>
  <c r="CQ18" i="1"/>
  <c r="CQ17" i="1"/>
  <c r="CQ16" i="1"/>
  <c r="CQ15" i="1"/>
  <c r="CP10" i="1"/>
  <c r="CP11" i="1"/>
  <c r="CP12" i="1"/>
  <c r="CP13" i="1"/>
  <c r="CE10" i="1"/>
  <c r="CE11" i="1"/>
  <c r="CE12" i="1"/>
  <c r="CE13" i="1"/>
  <c r="BS13" i="1"/>
  <c r="BH13" i="1"/>
  <c r="AX10" i="1"/>
  <c r="AX11" i="1"/>
  <c r="AX12" i="1"/>
  <c r="AX13" i="1"/>
  <c r="AM10" i="1"/>
  <c r="AM11" i="1"/>
  <c r="AM12" i="1"/>
  <c r="AM13" i="1"/>
  <c r="AC10" i="1"/>
  <c r="AC11" i="1"/>
  <c r="AC12" i="1"/>
  <c r="AC13" i="1"/>
  <c r="N10" i="1"/>
  <c r="N11" i="1"/>
  <c r="N12" i="1"/>
  <c r="CQ10" i="1" l="1"/>
  <c r="CQ13" i="1"/>
  <c r="CQ12" i="1"/>
  <c r="CQ11" i="1"/>
</calcChain>
</file>

<file path=xl/sharedStrings.xml><?xml version="1.0" encoding="utf-8"?>
<sst xmlns="http://schemas.openxmlformats.org/spreadsheetml/2006/main" count="164" uniqueCount="69">
  <si>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</si>
  <si>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</si>
  <si>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</si>
  <si>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</si>
  <si>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</si>
  <si>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</si>
  <si>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</si>
  <si>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</si>
  <si>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</si>
  <si>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</si>
  <si>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</si>
  <si>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</si>
  <si>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</si>
  <si>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</si>
  <si>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</si>
  <si>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</si>
  <si>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</si>
  <si>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</si>
  <si>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</si>
  <si>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</si>
  <si>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</si>
  <si>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Культура речи и деловое общение</t>
  </si>
  <si>
    <t>Микроэкономика</t>
  </si>
  <si>
    <t>История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</si>
  <si>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</si>
  <si>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</si>
  <si>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</si>
  <si>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</si>
  <si>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</si>
  <si>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</si>
  <si>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</si>
  <si>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</si>
  <si>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Математический анализ и линейная алгебра</t>
  </si>
  <si>
    <t>Информатика</t>
  </si>
  <si>
    <t>Регтоналистика</t>
  </si>
  <si>
    <t>Философия</t>
  </si>
  <si>
    <t>Компьютерный практикум по бухгалтерскому учёту</t>
  </si>
  <si>
    <t>Прикладная физическая культура</t>
  </si>
  <si>
    <t>Аудит</t>
  </si>
  <si>
    <t>Комплексный экономический анализ</t>
  </si>
  <si>
    <t>Налоги и налогообложение</t>
  </si>
  <si>
    <t>Анализ финансовой отчётности</t>
  </si>
  <si>
    <t>Бухгалтерская (финансовая) отчётность</t>
  </si>
  <si>
    <t>Бухгалтерский учёт в бюджетных организациях</t>
  </si>
  <si>
    <t>Научно-исследовательская работа</t>
  </si>
  <si>
    <t>Информационные системы в экономике</t>
  </si>
  <si>
    <t>Учёт на предприятиях малого бизнеса  и  в  КФХ</t>
  </si>
  <si>
    <t>Международные стандарты финансовой отчётности</t>
  </si>
  <si>
    <t>Компьютерный практикум по налоговому учёту</t>
  </si>
  <si>
    <t>Учёт, анализ, аудит внешнеэкономической деятельности</t>
  </si>
  <si>
    <t>Учёт в торгово-снабженческихи обслуживающих организациях АПК</t>
  </si>
  <si>
    <t xml:space="preserve">Производственная преддипломная </t>
  </si>
  <si>
    <t>Экономический</t>
  </si>
  <si>
    <t>38.03.01 Экономика</t>
  </si>
  <si>
    <t>очная</t>
  </si>
  <si>
    <t>Культурология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</si>
  <si>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</si>
  <si>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Право</t>
  </si>
  <si>
    <t>Статистика: теория статистики</t>
  </si>
  <si>
    <t>Макроэкономика</t>
  </si>
  <si>
    <t>Безопасность жизнедеятельности</t>
  </si>
  <si>
    <t>Мировая экономика и международные экономические отношения</t>
  </si>
  <si>
    <t>Физическая культура и спорт</t>
  </si>
  <si>
    <t>Экономика природопользования и управление природоохранной деятельностью</t>
  </si>
  <si>
    <t>Гуманистические ориентиры современности (против философии экстремизма и нигилизма)</t>
  </si>
  <si>
    <t>Элективные дисциплины по физической культуре и спорту: общая физическая подготовка</t>
  </si>
  <si>
    <t>За период обучения освоены следующие компетенции компетенции: ОК-1; ОК-2; ОК-3; ОК-4; ОК-5; ОК-7, ОПК-1; ОПК-2; ОПК-3; ОПК-4; ПК-33; ПК-34</t>
  </si>
  <si>
    <t>Психология и педагогика</t>
  </si>
  <si>
    <t>группа БЭ(б)-191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</si>
</sst>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7.5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5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textRotation="90" wrapText="1"/>
      <protection locked="0"/>
    </xf>
    <xf numFmtId="0" fontId="10" fillId="0" borderId="4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3" fillId="0" borderId="4" xfId="0" applyFont="1" applyBorder="1" applyAlignment="1" applyProtection="1">
      <alignment horizontal="center" textRotation="90" wrapText="1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6" fillId="0" borderId="3" xfId="0" applyFont="1" applyBorder="1" applyAlignment="1" applyProtection="1">
      <alignment horizont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6"/>
  <sheetViews>
    <sheetView tabSelected="1" view="pageBreakPreview" topLeftCell="A7" zoomScaleNormal="100" zoomScaleSheetLayoutView="100" workbookViewId="0">
      <selection activeCell="Z29" sqref="Z29"/>
    </sheetView>
  </sheetViews>
  <sheetFormatPr defaultRowHeight="12" x14ac:dyDescent="0.2"/>
  <cols>
    <col min="1" max="1" width="5.5703125" style="8" customWidth="1"/>
    <col min="2" max="2" width="9.140625" style="9" customWidth="1"/>
    <col min="3" max="3" width="7.140625" style="11" customWidth="1"/>
    <col min="4" max="13" width="5.7109375" style="11" customWidth="1"/>
    <col min="14" max="14" width="5.42578125" style="11" customWidth="1"/>
    <col min="15" max="20" width="5.7109375" style="11" customWidth="1"/>
    <col min="21" max="21" width="5.28515625" style="11" customWidth="1"/>
    <col min="22" max="22" width="4.42578125" style="11" customWidth="1"/>
    <col min="23" max="23" width="4.140625" style="11" customWidth="1"/>
    <col min="24" max="26" width="4.85546875" style="11" customWidth="1"/>
    <col min="27" max="27" width="4.28515625" style="11" customWidth="1"/>
    <col min="28" max="28" width="9.28515625" style="11" customWidth="1"/>
    <col min="29" max="29" width="6.140625" style="11" customWidth="1"/>
    <col min="30" max="39" width="5.42578125" style="11" customWidth="1"/>
    <col min="40" max="48" width="5.85546875" style="11" customWidth="1"/>
    <col min="49" max="49" width="8.5703125" style="11" customWidth="1"/>
    <col min="50" max="55" width="5.7109375" style="11" customWidth="1"/>
    <col min="56" max="56" width="6.42578125" style="11" customWidth="1"/>
    <col min="57" max="58" width="5.42578125" style="11" customWidth="1"/>
    <col min="59" max="59" width="5.7109375" style="11" customWidth="1"/>
    <col min="60" max="60" width="5.28515625" style="11" customWidth="1"/>
    <col min="61" max="69" width="5.7109375" style="11" customWidth="1"/>
    <col min="70" max="70" width="9.140625" style="11" customWidth="1"/>
    <col min="71" max="80" width="5.7109375" style="11" customWidth="1"/>
    <col min="81" max="81" width="6.42578125" style="11" customWidth="1"/>
    <col min="82" max="82" width="7.85546875" style="11" customWidth="1"/>
    <col min="83" max="84" width="6.5703125" style="11" customWidth="1"/>
    <col min="85" max="91" width="5.7109375" style="11" customWidth="1"/>
    <col min="92" max="92" width="6.42578125" style="11" customWidth="1"/>
    <col min="93" max="101" width="5.7109375" style="11" customWidth="1"/>
    <col min="102" max="102" width="10" style="11" customWidth="1"/>
    <col min="103" max="103" width="6.28515625" style="11" customWidth="1"/>
    <col min="104" max="198" width="8.85546875" style="11"/>
    <col min="199" max="199" width="2.28515625" style="11" customWidth="1"/>
    <col min="200" max="200" width="9.140625" style="11" customWidth="1"/>
    <col min="201" max="201" width="7.140625" style="11" customWidth="1"/>
    <col min="202" max="218" width="5.7109375" style="11" customWidth="1"/>
    <col min="219" max="219" width="13.7109375" style="11" customWidth="1"/>
    <col min="220" max="221" width="6.5703125" style="11" customWidth="1"/>
    <col min="222" max="240" width="5.7109375" style="11" customWidth="1"/>
    <col min="241" max="241" width="13.42578125" style="11" customWidth="1"/>
    <col min="242" max="243" width="6.5703125" style="11" customWidth="1"/>
    <col min="244" max="263" width="5.7109375" style="11" customWidth="1"/>
    <col min="264" max="264" width="13.42578125" style="11" customWidth="1"/>
    <col min="265" max="266" width="6.5703125" style="11" customWidth="1"/>
    <col min="267" max="273" width="5.7109375" style="11" customWidth="1"/>
    <col min="274" max="274" width="6.42578125" style="11" customWidth="1"/>
    <col min="275" max="282" width="5.7109375" style="11" customWidth="1"/>
    <col min="283" max="283" width="10" style="11" customWidth="1"/>
    <col min="284" max="284" width="6.28515625" style="11" customWidth="1"/>
    <col min="285" max="454" width="8.85546875" style="11"/>
    <col min="455" max="455" width="2.28515625" style="11" customWidth="1"/>
    <col min="456" max="456" width="9.140625" style="11" customWidth="1"/>
    <col min="457" max="457" width="7.140625" style="11" customWidth="1"/>
    <col min="458" max="474" width="5.7109375" style="11" customWidth="1"/>
    <col min="475" max="475" width="13.7109375" style="11" customWidth="1"/>
    <col min="476" max="477" width="6.5703125" style="11" customWidth="1"/>
    <col min="478" max="496" width="5.7109375" style="11" customWidth="1"/>
    <col min="497" max="497" width="13.42578125" style="11" customWidth="1"/>
    <col min="498" max="499" width="6.5703125" style="11" customWidth="1"/>
    <col min="500" max="519" width="5.7109375" style="11" customWidth="1"/>
    <col min="520" max="520" width="13.42578125" style="11" customWidth="1"/>
    <col min="521" max="522" width="6.5703125" style="11" customWidth="1"/>
    <col min="523" max="529" width="5.7109375" style="11" customWidth="1"/>
    <col min="530" max="530" width="6.42578125" style="11" customWidth="1"/>
    <col min="531" max="538" width="5.7109375" style="11" customWidth="1"/>
    <col min="539" max="539" width="10" style="11" customWidth="1"/>
    <col min="540" max="540" width="6.28515625" style="11" customWidth="1"/>
    <col min="541" max="710" width="8.85546875" style="11"/>
    <col min="711" max="711" width="2.28515625" style="11" customWidth="1"/>
    <col min="712" max="712" width="9.140625" style="11" customWidth="1"/>
    <col min="713" max="713" width="7.140625" style="11" customWidth="1"/>
    <col min="714" max="730" width="5.7109375" style="11" customWidth="1"/>
    <col min="731" max="731" width="13.7109375" style="11" customWidth="1"/>
    <col min="732" max="733" width="6.5703125" style="11" customWidth="1"/>
    <col min="734" max="752" width="5.7109375" style="11" customWidth="1"/>
    <col min="753" max="753" width="13.42578125" style="11" customWidth="1"/>
    <col min="754" max="755" width="6.5703125" style="11" customWidth="1"/>
    <col min="756" max="775" width="5.7109375" style="11" customWidth="1"/>
    <col min="776" max="776" width="13.42578125" style="11" customWidth="1"/>
    <col min="777" max="778" width="6.5703125" style="11" customWidth="1"/>
    <col min="779" max="785" width="5.7109375" style="11" customWidth="1"/>
    <col min="786" max="786" width="6.42578125" style="11" customWidth="1"/>
    <col min="787" max="794" width="5.7109375" style="11" customWidth="1"/>
    <col min="795" max="795" width="10" style="11" customWidth="1"/>
    <col min="796" max="796" width="6.28515625" style="11" customWidth="1"/>
    <col min="797" max="966" width="8.85546875" style="11"/>
    <col min="967" max="967" width="2.28515625" style="11" customWidth="1"/>
    <col min="968" max="968" width="9.140625" style="11" customWidth="1"/>
    <col min="969" max="969" width="7.140625" style="11" customWidth="1"/>
    <col min="970" max="986" width="5.7109375" style="11" customWidth="1"/>
    <col min="987" max="987" width="13.7109375" style="11" customWidth="1"/>
    <col min="988" max="989" width="6.5703125" style="11" customWidth="1"/>
    <col min="990" max="1008" width="5.7109375" style="11" customWidth="1"/>
    <col min="1009" max="1009" width="13.42578125" style="11" customWidth="1"/>
    <col min="1010" max="1011" width="6.5703125" style="11" customWidth="1"/>
    <col min="1012" max="1031" width="5.7109375" style="11" customWidth="1"/>
    <col min="1032" max="1032" width="13.42578125" style="11" customWidth="1"/>
    <col min="1033" max="1034" width="6.5703125" style="11" customWidth="1"/>
    <col min="1035" max="1041" width="5.7109375" style="11" customWidth="1"/>
    <col min="1042" max="1042" width="6.42578125" style="11" customWidth="1"/>
    <col min="1043" max="1050" width="5.7109375" style="11" customWidth="1"/>
    <col min="1051" max="1051" width="10" style="11" customWidth="1"/>
    <col min="1052" max="1052" width="6.28515625" style="11" customWidth="1"/>
    <col min="1053" max="1222" width="8.85546875" style="11"/>
    <col min="1223" max="1223" width="2.28515625" style="11" customWidth="1"/>
    <col min="1224" max="1224" width="9.140625" style="11" customWidth="1"/>
    <col min="1225" max="1225" width="7.140625" style="11" customWidth="1"/>
    <col min="1226" max="1242" width="5.7109375" style="11" customWidth="1"/>
    <col min="1243" max="1243" width="13.7109375" style="11" customWidth="1"/>
    <col min="1244" max="1245" width="6.5703125" style="11" customWidth="1"/>
    <col min="1246" max="1264" width="5.7109375" style="11" customWidth="1"/>
    <col min="1265" max="1265" width="13.42578125" style="11" customWidth="1"/>
    <col min="1266" max="1267" width="6.5703125" style="11" customWidth="1"/>
    <col min="1268" max="1287" width="5.7109375" style="11" customWidth="1"/>
    <col min="1288" max="1288" width="13.42578125" style="11" customWidth="1"/>
    <col min="1289" max="1290" width="6.5703125" style="11" customWidth="1"/>
    <col min="1291" max="1297" width="5.7109375" style="11" customWidth="1"/>
    <col min="1298" max="1298" width="6.42578125" style="11" customWidth="1"/>
    <col min="1299" max="1306" width="5.7109375" style="11" customWidth="1"/>
    <col min="1307" max="1307" width="10" style="11" customWidth="1"/>
    <col min="1308" max="1308" width="6.28515625" style="11" customWidth="1"/>
    <col min="1309" max="1478" width="8.85546875" style="11"/>
    <col min="1479" max="1479" width="2.28515625" style="11" customWidth="1"/>
    <col min="1480" max="1480" width="9.140625" style="11" customWidth="1"/>
    <col min="1481" max="1481" width="7.140625" style="11" customWidth="1"/>
    <col min="1482" max="1498" width="5.7109375" style="11" customWidth="1"/>
    <col min="1499" max="1499" width="13.7109375" style="11" customWidth="1"/>
    <col min="1500" max="1501" width="6.5703125" style="11" customWidth="1"/>
    <col min="1502" max="1520" width="5.7109375" style="11" customWidth="1"/>
    <col min="1521" max="1521" width="13.42578125" style="11" customWidth="1"/>
    <col min="1522" max="1523" width="6.5703125" style="11" customWidth="1"/>
    <col min="1524" max="1543" width="5.7109375" style="11" customWidth="1"/>
    <col min="1544" max="1544" width="13.42578125" style="11" customWidth="1"/>
    <col min="1545" max="1546" width="6.5703125" style="11" customWidth="1"/>
    <col min="1547" max="1553" width="5.7109375" style="11" customWidth="1"/>
    <col min="1554" max="1554" width="6.42578125" style="11" customWidth="1"/>
    <col min="1555" max="1562" width="5.7109375" style="11" customWidth="1"/>
    <col min="1563" max="1563" width="10" style="11" customWidth="1"/>
    <col min="1564" max="1564" width="6.28515625" style="11" customWidth="1"/>
    <col min="1565" max="1734" width="8.85546875" style="11"/>
    <col min="1735" max="1735" width="2.28515625" style="11" customWidth="1"/>
    <col min="1736" max="1736" width="9.140625" style="11" customWidth="1"/>
    <col min="1737" max="1737" width="7.140625" style="11" customWidth="1"/>
    <col min="1738" max="1754" width="5.7109375" style="11" customWidth="1"/>
    <col min="1755" max="1755" width="13.7109375" style="11" customWidth="1"/>
    <col min="1756" max="1757" width="6.5703125" style="11" customWidth="1"/>
    <col min="1758" max="1776" width="5.7109375" style="11" customWidth="1"/>
    <col min="1777" max="1777" width="13.42578125" style="11" customWidth="1"/>
    <col min="1778" max="1779" width="6.5703125" style="11" customWidth="1"/>
    <col min="1780" max="1799" width="5.7109375" style="11" customWidth="1"/>
    <col min="1800" max="1800" width="13.42578125" style="11" customWidth="1"/>
    <col min="1801" max="1802" width="6.5703125" style="11" customWidth="1"/>
    <col min="1803" max="1809" width="5.7109375" style="11" customWidth="1"/>
    <col min="1810" max="1810" width="6.42578125" style="11" customWidth="1"/>
    <col min="1811" max="1818" width="5.7109375" style="11" customWidth="1"/>
    <col min="1819" max="1819" width="10" style="11" customWidth="1"/>
    <col min="1820" max="1820" width="6.28515625" style="11" customWidth="1"/>
    <col min="1821" max="1990" width="8.85546875" style="11"/>
    <col min="1991" max="1991" width="2.28515625" style="11" customWidth="1"/>
    <col min="1992" max="1992" width="9.140625" style="11" customWidth="1"/>
    <col min="1993" max="1993" width="7.140625" style="11" customWidth="1"/>
    <col min="1994" max="2010" width="5.7109375" style="11" customWidth="1"/>
    <col min="2011" max="2011" width="13.7109375" style="11" customWidth="1"/>
    <col min="2012" max="2013" width="6.5703125" style="11" customWidth="1"/>
    <col min="2014" max="2032" width="5.7109375" style="11" customWidth="1"/>
    <col min="2033" max="2033" width="13.42578125" style="11" customWidth="1"/>
    <col min="2034" max="2035" width="6.5703125" style="11" customWidth="1"/>
    <col min="2036" max="2055" width="5.7109375" style="11" customWidth="1"/>
    <col min="2056" max="2056" width="13.42578125" style="11" customWidth="1"/>
    <col min="2057" max="2058" width="6.5703125" style="11" customWidth="1"/>
    <col min="2059" max="2065" width="5.7109375" style="11" customWidth="1"/>
    <col min="2066" max="2066" width="6.42578125" style="11" customWidth="1"/>
    <col min="2067" max="2074" width="5.7109375" style="11" customWidth="1"/>
    <col min="2075" max="2075" width="10" style="11" customWidth="1"/>
    <col min="2076" max="2076" width="6.28515625" style="11" customWidth="1"/>
    <col min="2077" max="2246" width="8.85546875" style="11"/>
    <col min="2247" max="2247" width="2.28515625" style="11" customWidth="1"/>
    <col min="2248" max="2248" width="9.140625" style="11" customWidth="1"/>
    <col min="2249" max="2249" width="7.140625" style="11" customWidth="1"/>
    <col min="2250" max="2266" width="5.7109375" style="11" customWidth="1"/>
    <col min="2267" max="2267" width="13.7109375" style="11" customWidth="1"/>
    <col min="2268" max="2269" width="6.5703125" style="11" customWidth="1"/>
    <col min="2270" max="2288" width="5.7109375" style="11" customWidth="1"/>
    <col min="2289" max="2289" width="13.42578125" style="11" customWidth="1"/>
    <col min="2290" max="2291" width="6.5703125" style="11" customWidth="1"/>
    <col min="2292" max="2311" width="5.7109375" style="11" customWidth="1"/>
    <col min="2312" max="2312" width="13.42578125" style="11" customWidth="1"/>
    <col min="2313" max="2314" width="6.5703125" style="11" customWidth="1"/>
    <col min="2315" max="2321" width="5.7109375" style="11" customWidth="1"/>
    <col min="2322" max="2322" width="6.42578125" style="11" customWidth="1"/>
    <col min="2323" max="2330" width="5.7109375" style="11" customWidth="1"/>
    <col min="2331" max="2331" width="10" style="11" customWidth="1"/>
    <col min="2332" max="2332" width="6.28515625" style="11" customWidth="1"/>
    <col min="2333" max="2502" width="8.85546875" style="11"/>
    <col min="2503" max="2503" width="2.28515625" style="11" customWidth="1"/>
    <col min="2504" max="2504" width="9.140625" style="11" customWidth="1"/>
    <col min="2505" max="2505" width="7.140625" style="11" customWidth="1"/>
    <col min="2506" max="2522" width="5.7109375" style="11" customWidth="1"/>
    <col min="2523" max="2523" width="13.7109375" style="11" customWidth="1"/>
    <col min="2524" max="2525" width="6.5703125" style="11" customWidth="1"/>
    <col min="2526" max="2544" width="5.7109375" style="11" customWidth="1"/>
    <col min="2545" max="2545" width="13.42578125" style="11" customWidth="1"/>
    <col min="2546" max="2547" width="6.5703125" style="11" customWidth="1"/>
    <col min="2548" max="2567" width="5.7109375" style="11" customWidth="1"/>
    <col min="2568" max="2568" width="13.42578125" style="11" customWidth="1"/>
    <col min="2569" max="2570" width="6.5703125" style="11" customWidth="1"/>
    <col min="2571" max="2577" width="5.7109375" style="11" customWidth="1"/>
    <col min="2578" max="2578" width="6.42578125" style="11" customWidth="1"/>
    <col min="2579" max="2586" width="5.7109375" style="11" customWidth="1"/>
    <col min="2587" max="2587" width="10" style="11" customWidth="1"/>
    <col min="2588" max="2588" width="6.28515625" style="11" customWidth="1"/>
    <col min="2589" max="2758" width="8.85546875" style="11"/>
    <col min="2759" max="2759" width="2.28515625" style="11" customWidth="1"/>
    <col min="2760" max="2760" width="9.140625" style="11" customWidth="1"/>
    <col min="2761" max="2761" width="7.140625" style="11" customWidth="1"/>
    <col min="2762" max="2778" width="5.7109375" style="11" customWidth="1"/>
    <col min="2779" max="2779" width="13.7109375" style="11" customWidth="1"/>
    <col min="2780" max="2781" width="6.5703125" style="11" customWidth="1"/>
    <col min="2782" max="2800" width="5.7109375" style="11" customWidth="1"/>
    <col min="2801" max="2801" width="13.42578125" style="11" customWidth="1"/>
    <col min="2802" max="2803" width="6.5703125" style="11" customWidth="1"/>
    <col min="2804" max="2823" width="5.7109375" style="11" customWidth="1"/>
    <col min="2824" max="2824" width="13.42578125" style="11" customWidth="1"/>
    <col min="2825" max="2826" width="6.5703125" style="11" customWidth="1"/>
    <col min="2827" max="2833" width="5.7109375" style="11" customWidth="1"/>
    <col min="2834" max="2834" width="6.42578125" style="11" customWidth="1"/>
    <col min="2835" max="2842" width="5.7109375" style="11" customWidth="1"/>
    <col min="2843" max="2843" width="10" style="11" customWidth="1"/>
    <col min="2844" max="2844" width="6.28515625" style="11" customWidth="1"/>
    <col min="2845" max="3014" width="8.85546875" style="11"/>
    <col min="3015" max="3015" width="2.28515625" style="11" customWidth="1"/>
    <col min="3016" max="3016" width="9.140625" style="11" customWidth="1"/>
    <col min="3017" max="3017" width="7.140625" style="11" customWidth="1"/>
    <col min="3018" max="3034" width="5.7109375" style="11" customWidth="1"/>
    <col min="3035" max="3035" width="13.7109375" style="11" customWidth="1"/>
    <col min="3036" max="3037" width="6.5703125" style="11" customWidth="1"/>
    <col min="3038" max="3056" width="5.7109375" style="11" customWidth="1"/>
    <col min="3057" max="3057" width="13.42578125" style="11" customWidth="1"/>
    <col min="3058" max="3059" width="6.5703125" style="11" customWidth="1"/>
    <col min="3060" max="3079" width="5.7109375" style="11" customWidth="1"/>
    <col min="3080" max="3080" width="13.42578125" style="11" customWidth="1"/>
    <col min="3081" max="3082" width="6.5703125" style="11" customWidth="1"/>
    <col min="3083" max="3089" width="5.7109375" style="11" customWidth="1"/>
    <col min="3090" max="3090" width="6.42578125" style="11" customWidth="1"/>
    <col min="3091" max="3098" width="5.7109375" style="11" customWidth="1"/>
    <col min="3099" max="3099" width="10" style="11" customWidth="1"/>
    <col min="3100" max="3100" width="6.28515625" style="11" customWidth="1"/>
    <col min="3101" max="3270" width="8.85546875" style="11"/>
    <col min="3271" max="3271" width="2.28515625" style="11" customWidth="1"/>
    <col min="3272" max="3272" width="9.140625" style="11" customWidth="1"/>
    <col min="3273" max="3273" width="7.140625" style="11" customWidth="1"/>
    <col min="3274" max="3290" width="5.7109375" style="11" customWidth="1"/>
    <col min="3291" max="3291" width="13.7109375" style="11" customWidth="1"/>
    <col min="3292" max="3293" width="6.5703125" style="11" customWidth="1"/>
    <col min="3294" max="3312" width="5.7109375" style="11" customWidth="1"/>
    <col min="3313" max="3313" width="13.42578125" style="11" customWidth="1"/>
    <col min="3314" max="3315" width="6.5703125" style="11" customWidth="1"/>
    <col min="3316" max="3335" width="5.7109375" style="11" customWidth="1"/>
    <col min="3336" max="3336" width="13.42578125" style="11" customWidth="1"/>
    <col min="3337" max="3338" width="6.5703125" style="11" customWidth="1"/>
    <col min="3339" max="3345" width="5.7109375" style="11" customWidth="1"/>
    <col min="3346" max="3346" width="6.42578125" style="11" customWidth="1"/>
    <col min="3347" max="3354" width="5.7109375" style="11" customWidth="1"/>
    <col min="3355" max="3355" width="10" style="11" customWidth="1"/>
    <col min="3356" max="3356" width="6.28515625" style="11" customWidth="1"/>
    <col min="3357" max="3526" width="8.85546875" style="11"/>
    <col min="3527" max="3527" width="2.28515625" style="11" customWidth="1"/>
    <col min="3528" max="3528" width="9.140625" style="11" customWidth="1"/>
    <col min="3529" max="3529" width="7.140625" style="11" customWidth="1"/>
    <col min="3530" max="3546" width="5.7109375" style="11" customWidth="1"/>
    <col min="3547" max="3547" width="13.7109375" style="11" customWidth="1"/>
    <col min="3548" max="3549" width="6.5703125" style="11" customWidth="1"/>
    <col min="3550" max="3568" width="5.7109375" style="11" customWidth="1"/>
    <col min="3569" max="3569" width="13.42578125" style="11" customWidth="1"/>
    <col min="3570" max="3571" width="6.5703125" style="11" customWidth="1"/>
    <col min="3572" max="3591" width="5.7109375" style="11" customWidth="1"/>
    <col min="3592" max="3592" width="13.42578125" style="11" customWidth="1"/>
    <col min="3593" max="3594" width="6.5703125" style="11" customWidth="1"/>
    <col min="3595" max="3601" width="5.7109375" style="11" customWidth="1"/>
    <col min="3602" max="3602" width="6.42578125" style="11" customWidth="1"/>
    <col min="3603" max="3610" width="5.7109375" style="11" customWidth="1"/>
    <col min="3611" max="3611" width="10" style="11" customWidth="1"/>
    <col min="3612" max="3612" width="6.28515625" style="11" customWidth="1"/>
    <col min="3613" max="3782" width="8.85546875" style="11"/>
    <col min="3783" max="3783" width="2.28515625" style="11" customWidth="1"/>
    <col min="3784" max="3784" width="9.140625" style="11" customWidth="1"/>
    <col min="3785" max="3785" width="7.140625" style="11" customWidth="1"/>
    <col min="3786" max="3802" width="5.7109375" style="11" customWidth="1"/>
    <col min="3803" max="3803" width="13.7109375" style="11" customWidth="1"/>
    <col min="3804" max="3805" width="6.5703125" style="11" customWidth="1"/>
    <col min="3806" max="3824" width="5.7109375" style="11" customWidth="1"/>
    <col min="3825" max="3825" width="13.42578125" style="11" customWidth="1"/>
    <col min="3826" max="3827" width="6.5703125" style="11" customWidth="1"/>
    <col min="3828" max="3847" width="5.7109375" style="11" customWidth="1"/>
    <col min="3848" max="3848" width="13.42578125" style="11" customWidth="1"/>
    <col min="3849" max="3850" width="6.5703125" style="11" customWidth="1"/>
    <col min="3851" max="3857" width="5.7109375" style="11" customWidth="1"/>
    <col min="3858" max="3858" width="6.42578125" style="11" customWidth="1"/>
    <col min="3859" max="3866" width="5.7109375" style="11" customWidth="1"/>
    <col min="3867" max="3867" width="10" style="11" customWidth="1"/>
    <col min="3868" max="3868" width="6.28515625" style="11" customWidth="1"/>
    <col min="3869" max="4038" width="8.85546875" style="11"/>
    <col min="4039" max="4039" width="2.28515625" style="11" customWidth="1"/>
    <col min="4040" max="4040" width="9.140625" style="11" customWidth="1"/>
    <col min="4041" max="4041" width="7.140625" style="11" customWidth="1"/>
    <col min="4042" max="4058" width="5.7109375" style="11" customWidth="1"/>
    <col min="4059" max="4059" width="13.7109375" style="11" customWidth="1"/>
    <col min="4060" max="4061" width="6.5703125" style="11" customWidth="1"/>
    <col min="4062" max="4080" width="5.7109375" style="11" customWidth="1"/>
    <col min="4081" max="4081" width="13.42578125" style="11" customWidth="1"/>
    <col min="4082" max="4083" width="6.5703125" style="11" customWidth="1"/>
    <col min="4084" max="4103" width="5.7109375" style="11" customWidth="1"/>
    <col min="4104" max="4104" width="13.42578125" style="11" customWidth="1"/>
    <col min="4105" max="4106" width="6.5703125" style="11" customWidth="1"/>
    <col min="4107" max="4113" width="5.7109375" style="11" customWidth="1"/>
    <col min="4114" max="4114" width="6.42578125" style="11" customWidth="1"/>
    <col min="4115" max="4122" width="5.7109375" style="11" customWidth="1"/>
    <col min="4123" max="4123" width="10" style="11" customWidth="1"/>
    <col min="4124" max="4124" width="6.28515625" style="11" customWidth="1"/>
    <col min="4125" max="4294" width="8.85546875" style="11"/>
    <col min="4295" max="4295" width="2.28515625" style="11" customWidth="1"/>
    <col min="4296" max="4296" width="9.140625" style="11" customWidth="1"/>
    <col min="4297" max="4297" width="7.140625" style="11" customWidth="1"/>
    <col min="4298" max="4314" width="5.7109375" style="11" customWidth="1"/>
    <col min="4315" max="4315" width="13.7109375" style="11" customWidth="1"/>
    <col min="4316" max="4317" width="6.5703125" style="11" customWidth="1"/>
    <col min="4318" max="4336" width="5.7109375" style="11" customWidth="1"/>
    <col min="4337" max="4337" width="13.42578125" style="11" customWidth="1"/>
    <col min="4338" max="4339" width="6.5703125" style="11" customWidth="1"/>
    <col min="4340" max="4359" width="5.7109375" style="11" customWidth="1"/>
    <col min="4360" max="4360" width="13.42578125" style="11" customWidth="1"/>
    <col min="4361" max="4362" width="6.5703125" style="11" customWidth="1"/>
    <col min="4363" max="4369" width="5.7109375" style="11" customWidth="1"/>
    <col min="4370" max="4370" width="6.42578125" style="11" customWidth="1"/>
    <col min="4371" max="4378" width="5.7109375" style="11" customWidth="1"/>
    <col min="4379" max="4379" width="10" style="11" customWidth="1"/>
    <col min="4380" max="4380" width="6.28515625" style="11" customWidth="1"/>
    <col min="4381" max="4550" width="8.85546875" style="11"/>
    <col min="4551" max="4551" width="2.28515625" style="11" customWidth="1"/>
    <col min="4552" max="4552" width="9.140625" style="11" customWidth="1"/>
    <col min="4553" max="4553" width="7.140625" style="11" customWidth="1"/>
    <col min="4554" max="4570" width="5.7109375" style="11" customWidth="1"/>
    <col min="4571" max="4571" width="13.7109375" style="11" customWidth="1"/>
    <col min="4572" max="4573" width="6.5703125" style="11" customWidth="1"/>
    <col min="4574" max="4592" width="5.7109375" style="11" customWidth="1"/>
    <col min="4593" max="4593" width="13.42578125" style="11" customWidth="1"/>
    <col min="4594" max="4595" width="6.5703125" style="11" customWidth="1"/>
    <col min="4596" max="4615" width="5.7109375" style="11" customWidth="1"/>
    <col min="4616" max="4616" width="13.42578125" style="11" customWidth="1"/>
    <col min="4617" max="4618" width="6.5703125" style="11" customWidth="1"/>
    <col min="4619" max="4625" width="5.7109375" style="11" customWidth="1"/>
    <col min="4626" max="4626" width="6.42578125" style="11" customWidth="1"/>
    <col min="4627" max="4634" width="5.7109375" style="11" customWidth="1"/>
    <col min="4635" max="4635" width="10" style="11" customWidth="1"/>
    <col min="4636" max="4636" width="6.28515625" style="11" customWidth="1"/>
    <col min="4637" max="4806" width="8.85546875" style="11"/>
    <col min="4807" max="4807" width="2.28515625" style="11" customWidth="1"/>
    <col min="4808" max="4808" width="9.140625" style="11" customWidth="1"/>
    <col min="4809" max="4809" width="7.140625" style="11" customWidth="1"/>
    <col min="4810" max="4826" width="5.7109375" style="11" customWidth="1"/>
    <col min="4827" max="4827" width="13.7109375" style="11" customWidth="1"/>
    <col min="4828" max="4829" width="6.5703125" style="11" customWidth="1"/>
    <col min="4830" max="4848" width="5.7109375" style="11" customWidth="1"/>
    <col min="4849" max="4849" width="13.42578125" style="11" customWidth="1"/>
    <col min="4850" max="4851" width="6.5703125" style="11" customWidth="1"/>
    <col min="4852" max="4871" width="5.7109375" style="11" customWidth="1"/>
    <col min="4872" max="4872" width="13.42578125" style="11" customWidth="1"/>
    <col min="4873" max="4874" width="6.5703125" style="11" customWidth="1"/>
    <col min="4875" max="4881" width="5.7109375" style="11" customWidth="1"/>
    <col min="4882" max="4882" width="6.42578125" style="11" customWidth="1"/>
    <col min="4883" max="4890" width="5.7109375" style="11" customWidth="1"/>
    <col min="4891" max="4891" width="10" style="11" customWidth="1"/>
    <col min="4892" max="4892" width="6.28515625" style="11" customWidth="1"/>
    <col min="4893" max="5062" width="8.85546875" style="11"/>
    <col min="5063" max="5063" width="2.28515625" style="11" customWidth="1"/>
    <col min="5064" max="5064" width="9.140625" style="11" customWidth="1"/>
    <col min="5065" max="5065" width="7.140625" style="11" customWidth="1"/>
    <col min="5066" max="5082" width="5.7109375" style="11" customWidth="1"/>
    <col min="5083" max="5083" width="13.7109375" style="11" customWidth="1"/>
    <col min="5084" max="5085" width="6.5703125" style="11" customWidth="1"/>
    <col min="5086" max="5104" width="5.7109375" style="11" customWidth="1"/>
    <col min="5105" max="5105" width="13.42578125" style="11" customWidth="1"/>
    <col min="5106" max="5107" width="6.5703125" style="11" customWidth="1"/>
    <col min="5108" max="5127" width="5.7109375" style="11" customWidth="1"/>
    <col min="5128" max="5128" width="13.42578125" style="11" customWidth="1"/>
    <col min="5129" max="5130" width="6.5703125" style="11" customWidth="1"/>
    <col min="5131" max="5137" width="5.7109375" style="11" customWidth="1"/>
    <col min="5138" max="5138" width="6.42578125" style="11" customWidth="1"/>
    <col min="5139" max="5146" width="5.7109375" style="11" customWidth="1"/>
    <col min="5147" max="5147" width="10" style="11" customWidth="1"/>
    <col min="5148" max="5148" width="6.28515625" style="11" customWidth="1"/>
    <col min="5149" max="5318" width="8.85546875" style="11"/>
    <col min="5319" max="5319" width="2.28515625" style="11" customWidth="1"/>
    <col min="5320" max="5320" width="9.140625" style="11" customWidth="1"/>
    <col min="5321" max="5321" width="7.140625" style="11" customWidth="1"/>
    <col min="5322" max="5338" width="5.7109375" style="11" customWidth="1"/>
    <col min="5339" max="5339" width="13.7109375" style="11" customWidth="1"/>
    <col min="5340" max="5341" width="6.5703125" style="11" customWidth="1"/>
    <col min="5342" max="5360" width="5.7109375" style="11" customWidth="1"/>
    <col min="5361" max="5361" width="13.42578125" style="11" customWidth="1"/>
    <col min="5362" max="5363" width="6.5703125" style="11" customWidth="1"/>
    <col min="5364" max="5383" width="5.7109375" style="11" customWidth="1"/>
    <col min="5384" max="5384" width="13.42578125" style="11" customWidth="1"/>
    <col min="5385" max="5386" width="6.5703125" style="11" customWidth="1"/>
    <col min="5387" max="5393" width="5.7109375" style="11" customWidth="1"/>
    <col min="5394" max="5394" width="6.42578125" style="11" customWidth="1"/>
    <col min="5395" max="5402" width="5.7109375" style="11" customWidth="1"/>
    <col min="5403" max="5403" width="10" style="11" customWidth="1"/>
    <col min="5404" max="5404" width="6.28515625" style="11" customWidth="1"/>
    <col min="5405" max="5574" width="8.85546875" style="11"/>
    <col min="5575" max="5575" width="2.28515625" style="11" customWidth="1"/>
    <col min="5576" max="5576" width="9.140625" style="11" customWidth="1"/>
    <col min="5577" max="5577" width="7.140625" style="11" customWidth="1"/>
    <col min="5578" max="5594" width="5.7109375" style="11" customWidth="1"/>
    <col min="5595" max="5595" width="13.7109375" style="11" customWidth="1"/>
    <col min="5596" max="5597" width="6.5703125" style="11" customWidth="1"/>
    <col min="5598" max="5616" width="5.7109375" style="11" customWidth="1"/>
    <col min="5617" max="5617" width="13.42578125" style="11" customWidth="1"/>
    <col min="5618" max="5619" width="6.5703125" style="11" customWidth="1"/>
    <col min="5620" max="5639" width="5.7109375" style="11" customWidth="1"/>
    <col min="5640" max="5640" width="13.42578125" style="11" customWidth="1"/>
    <col min="5641" max="5642" width="6.5703125" style="11" customWidth="1"/>
    <col min="5643" max="5649" width="5.7109375" style="11" customWidth="1"/>
    <col min="5650" max="5650" width="6.42578125" style="11" customWidth="1"/>
    <col min="5651" max="5658" width="5.7109375" style="11" customWidth="1"/>
    <col min="5659" max="5659" width="10" style="11" customWidth="1"/>
    <col min="5660" max="5660" width="6.28515625" style="11" customWidth="1"/>
    <col min="5661" max="5830" width="8.85546875" style="11"/>
    <col min="5831" max="5831" width="2.28515625" style="11" customWidth="1"/>
    <col min="5832" max="5832" width="9.140625" style="11" customWidth="1"/>
    <col min="5833" max="5833" width="7.140625" style="11" customWidth="1"/>
    <col min="5834" max="5850" width="5.7109375" style="11" customWidth="1"/>
    <col min="5851" max="5851" width="13.7109375" style="11" customWidth="1"/>
    <col min="5852" max="5853" width="6.5703125" style="11" customWidth="1"/>
    <col min="5854" max="5872" width="5.7109375" style="11" customWidth="1"/>
    <col min="5873" max="5873" width="13.42578125" style="11" customWidth="1"/>
    <col min="5874" max="5875" width="6.5703125" style="11" customWidth="1"/>
    <col min="5876" max="5895" width="5.7109375" style="11" customWidth="1"/>
    <col min="5896" max="5896" width="13.42578125" style="11" customWidth="1"/>
    <col min="5897" max="5898" width="6.5703125" style="11" customWidth="1"/>
    <col min="5899" max="5905" width="5.7109375" style="11" customWidth="1"/>
    <col min="5906" max="5906" width="6.42578125" style="11" customWidth="1"/>
    <col min="5907" max="5914" width="5.7109375" style="11" customWidth="1"/>
    <col min="5915" max="5915" width="10" style="11" customWidth="1"/>
    <col min="5916" max="5916" width="6.28515625" style="11" customWidth="1"/>
    <col min="5917" max="6086" width="8.85546875" style="11"/>
    <col min="6087" max="6087" width="2.28515625" style="11" customWidth="1"/>
    <col min="6088" max="6088" width="9.140625" style="11" customWidth="1"/>
    <col min="6089" max="6089" width="7.140625" style="11" customWidth="1"/>
    <col min="6090" max="6106" width="5.7109375" style="11" customWidth="1"/>
    <col min="6107" max="6107" width="13.7109375" style="11" customWidth="1"/>
    <col min="6108" max="6109" width="6.5703125" style="11" customWidth="1"/>
    <col min="6110" max="6128" width="5.7109375" style="11" customWidth="1"/>
    <col min="6129" max="6129" width="13.42578125" style="11" customWidth="1"/>
    <col min="6130" max="6131" width="6.5703125" style="11" customWidth="1"/>
    <col min="6132" max="6151" width="5.7109375" style="11" customWidth="1"/>
    <col min="6152" max="6152" width="13.42578125" style="11" customWidth="1"/>
    <col min="6153" max="6154" width="6.5703125" style="11" customWidth="1"/>
    <col min="6155" max="6161" width="5.7109375" style="11" customWidth="1"/>
    <col min="6162" max="6162" width="6.42578125" style="11" customWidth="1"/>
    <col min="6163" max="6170" width="5.7109375" style="11" customWidth="1"/>
    <col min="6171" max="6171" width="10" style="11" customWidth="1"/>
    <col min="6172" max="6172" width="6.28515625" style="11" customWidth="1"/>
    <col min="6173" max="6342" width="8.85546875" style="11"/>
    <col min="6343" max="6343" width="2.28515625" style="11" customWidth="1"/>
    <col min="6344" max="6344" width="9.140625" style="11" customWidth="1"/>
    <col min="6345" max="6345" width="7.140625" style="11" customWidth="1"/>
    <col min="6346" max="6362" width="5.7109375" style="11" customWidth="1"/>
    <col min="6363" max="6363" width="13.7109375" style="11" customWidth="1"/>
    <col min="6364" max="6365" width="6.5703125" style="11" customWidth="1"/>
    <col min="6366" max="6384" width="5.7109375" style="11" customWidth="1"/>
    <col min="6385" max="6385" width="13.42578125" style="11" customWidth="1"/>
    <col min="6386" max="6387" width="6.5703125" style="11" customWidth="1"/>
    <col min="6388" max="6407" width="5.7109375" style="11" customWidth="1"/>
    <col min="6408" max="6408" width="13.42578125" style="11" customWidth="1"/>
    <col min="6409" max="6410" width="6.5703125" style="11" customWidth="1"/>
    <col min="6411" max="6417" width="5.7109375" style="11" customWidth="1"/>
    <col min="6418" max="6418" width="6.42578125" style="11" customWidth="1"/>
    <col min="6419" max="6426" width="5.7109375" style="11" customWidth="1"/>
    <col min="6427" max="6427" width="10" style="11" customWidth="1"/>
    <col min="6428" max="6428" width="6.28515625" style="11" customWidth="1"/>
    <col min="6429" max="6598" width="8.85546875" style="11"/>
    <col min="6599" max="6599" width="2.28515625" style="11" customWidth="1"/>
    <col min="6600" max="6600" width="9.140625" style="11" customWidth="1"/>
    <col min="6601" max="6601" width="7.140625" style="11" customWidth="1"/>
    <col min="6602" max="6618" width="5.7109375" style="11" customWidth="1"/>
    <col min="6619" max="6619" width="13.7109375" style="11" customWidth="1"/>
    <col min="6620" max="6621" width="6.5703125" style="11" customWidth="1"/>
    <col min="6622" max="6640" width="5.7109375" style="11" customWidth="1"/>
    <col min="6641" max="6641" width="13.42578125" style="11" customWidth="1"/>
    <col min="6642" max="6643" width="6.5703125" style="11" customWidth="1"/>
    <col min="6644" max="6663" width="5.7109375" style="11" customWidth="1"/>
    <col min="6664" max="6664" width="13.42578125" style="11" customWidth="1"/>
    <col min="6665" max="6666" width="6.5703125" style="11" customWidth="1"/>
    <col min="6667" max="6673" width="5.7109375" style="11" customWidth="1"/>
    <col min="6674" max="6674" width="6.42578125" style="11" customWidth="1"/>
    <col min="6675" max="6682" width="5.7109375" style="11" customWidth="1"/>
    <col min="6683" max="6683" width="10" style="11" customWidth="1"/>
    <col min="6684" max="6684" width="6.28515625" style="11" customWidth="1"/>
    <col min="6685" max="6854" width="8.85546875" style="11"/>
    <col min="6855" max="6855" width="2.28515625" style="11" customWidth="1"/>
    <col min="6856" max="6856" width="9.140625" style="11" customWidth="1"/>
    <col min="6857" max="6857" width="7.140625" style="11" customWidth="1"/>
    <col min="6858" max="6874" width="5.7109375" style="11" customWidth="1"/>
    <col min="6875" max="6875" width="13.7109375" style="11" customWidth="1"/>
    <col min="6876" max="6877" width="6.5703125" style="11" customWidth="1"/>
    <col min="6878" max="6896" width="5.7109375" style="11" customWidth="1"/>
    <col min="6897" max="6897" width="13.42578125" style="11" customWidth="1"/>
    <col min="6898" max="6899" width="6.5703125" style="11" customWidth="1"/>
    <col min="6900" max="6919" width="5.7109375" style="11" customWidth="1"/>
    <col min="6920" max="6920" width="13.42578125" style="11" customWidth="1"/>
    <col min="6921" max="6922" width="6.5703125" style="11" customWidth="1"/>
    <col min="6923" max="6929" width="5.7109375" style="11" customWidth="1"/>
    <col min="6930" max="6930" width="6.42578125" style="11" customWidth="1"/>
    <col min="6931" max="6938" width="5.7109375" style="11" customWidth="1"/>
    <col min="6939" max="6939" width="10" style="11" customWidth="1"/>
    <col min="6940" max="6940" width="6.28515625" style="11" customWidth="1"/>
    <col min="6941" max="7110" width="8.85546875" style="11"/>
    <col min="7111" max="7111" width="2.28515625" style="11" customWidth="1"/>
    <col min="7112" max="7112" width="9.140625" style="11" customWidth="1"/>
    <col min="7113" max="7113" width="7.140625" style="11" customWidth="1"/>
    <col min="7114" max="7130" width="5.7109375" style="11" customWidth="1"/>
    <col min="7131" max="7131" width="13.7109375" style="11" customWidth="1"/>
    <col min="7132" max="7133" width="6.5703125" style="11" customWidth="1"/>
    <col min="7134" max="7152" width="5.7109375" style="11" customWidth="1"/>
    <col min="7153" max="7153" width="13.42578125" style="11" customWidth="1"/>
    <col min="7154" max="7155" width="6.5703125" style="11" customWidth="1"/>
    <col min="7156" max="7175" width="5.7109375" style="11" customWidth="1"/>
    <col min="7176" max="7176" width="13.42578125" style="11" customWidth="1"/>
    <col min="7177" max="7178" width="6.5703125" style="11" customWidth="1"/>
    <col min="7179" max="7185" width="5.7109375" style="11" customWidth="1"/>
    <col min="7186" max="7186" width="6.42578125" style="11" customWidth="1"/>
    <col min="7187" max="7194" width="5.7109375" style="11" customWidth="1"/>
    <col min="7195" max="7195" width="10" style="11" customWidth="1"/>
    <col min="7196" max="7196" width="6.28515625" style="11" customWidth="1"/>
    <col min="7197" max="7366" width="8.85546875" style="11"/>
    <col min="7367" max="7367" width="2.28515625" style="11" customWidth="1"/>
    <col min="7368" max="7368" width="9.140625" style="11" customWidth="1"/>
    <col min="7369" max="7369" width="7.140625" style="11" customWidth="1"/>
    <col min="7370" max="7386" width="5.7109375" style="11" customWidth="1"/>
    <col min="7387" max="7387" width="13.7109375" style="11" customWidth="1"/>
    <col min="7388" max="7389" width="6.5703125" style="11" customWidth="1"/>
    <col min="7390" max="7408" width="5.7109375" style="11" customWidth="1"/>
    <col min="7409" max="7409" width="13.42578125" style="11" customWidth="1"/>
    <col min="7410" max="7411" width="6.5703125" style="11" customWidth="1"/>
    <col min="7412" max="7431" width="5.7109375" style="11" customWidth="1"/>
    <col min="7432" max="7432" width="13.42578125" style="11" customWidth="1"/>
    <col min="7433" max="7434" width="6.5703125" style="11" customWidth="1"/>
    <col min="7435" max="7441" width="5.7109375" style="11" customWidth="1"/>
    <col min="7442" max="7442" width="6.42578125" style="11" customWidth="1"/>
    <col min="7443" max="7450" width="5.7109375" style="11" customWidth="1"/>
    <col min="7451" max="7451" width="10" style="11" customWidth="1"/>
    <col min="7452" max="7452" width="6.28515625" style="11" customWidth="1"/>
    <col min="7453" max="7622" width="8.85546875" style="11"/>
    <col min="7623" max="7623" width="2.28515625" style="11" customWidth="1"/>
    <col min="7624" max="7624" width="9.140625" style="11" customWidth="1"/>
    <col min="7625" max="7625" width="7.140625" style="11" customWidth="1"/>
    <col min="7626" max="7642" width="5.7109375" style="11" customWidth="1"/>
    <col min="7643" max="7643" width="13.7109375" style="11" customWidth="1"/>
    <col min="7644" max="7645" width="6.5703125" style="11" customWidth="1"/>
    <col min="7646" max="7664" width="5.7109375" style="11" customWidth="1"/>
    <col min="7665" max="7665" width="13.42578125" style="11" customWidth="1"/>
    <col min="7666" max="7667" width="6.5703125" style="11" customWidth="1"/>
    <col min="7668" max="7687" width="5.7109375" style="11" customWidth="1"/>
    <col min="7688" max="7688" width="13.42578125" style="11" customWidth="1"/>
    <col min="7689" max="7690" width="6.5703125" style="11" customWidth="1"/>
    <col min="7691" max="7697" width="5.7109375" style="11" customWidth="1"/>
    <col min="7698" max="7698" width="6.42578125" style="11" customWidth="1"/>
    <col min="7699" max="7706" width="5.7109375" style="11" customWidth="1"/>
    <col min="7707" max="7707" width="10" style="11" customWidth="1"/>
    <col min="7708" max="7708" width="6.28515625" style="11" customWidth="1"/>
    <col min="7709" max="7878" width="8.85546875" style="11"/>
    <col min="7879" max="7879" width="2.28515625" style="11" customWidth="1"/>
    <col min="7880" max="7880" width="9.140625" style="11" customWidth="1"/>
    <col min="7881" max="7881" width="7.140625" style="11" customWidth="1"/>
    <col min="7882" max="7898" width="5.7109375" style="11" customWidth="1"/>
    <col min="7899" max="7899" width="13.7109375" style="11" customWidth="1"/>
    <col min="7900" max="7901" width="6.5703125" style="11" customWidth="1"/>
    <col min="7902" max="7920" width="5.7109375" style="11" customWidth="1"/>
    <col min="7921" max="7921" width="13.42578125" style="11" customWidth="1"/>
    <col min="7922" max="7923" width="6.5703125" style="11" customWidth="1"/>
    <col min="7924" max="7943" width="5.7109375" style="11" customWidth="1"/>
    <col min="7944" max="7944" width="13.42578125" style="11" customWidth="1"/>
    <col min="7945" max="7946" width="6.5703125" style="11" customWidth="1"/>
    <col min="7947" max="7953" width="5.7109375" style="11" customWidth="1"/>
    <col min="7954" max="7954" width="6.42578125" style="11" customWidth="1"/>
    <col min="7955" max="7962" width="5.7109375" style="11" customWidth="1"/>
    <col min="7963" max="7963" width="10" style="11" customWidth="1"/>
    <col min="7964" max="7964" width="6.28515625" style="11" customWidth="1"/>
    <col min="7965" max="8134" width="8.85546875" style="11"/>
    <col min="8135" max="8135" width="2.28515625" style="11" customWidth="1"/>
    <col min="8136" max="8136" width="9.140625" style="11" customWidth="1"/>
    <col min="8137" max="8137" width="7.140625" style="11" customWidth="1"/>
    <col min="8138" max="8154" width="5.7109375" style="11" customWidth="1"/>
    <col min="8155" max="8155" width="13.7109375" style="11" customWidth="1"/>
    <col min="8156" max="8157" width="6.5703125" style="11" customWidth="1"/>
    <col min="8158" max="8176" width="5.7109375" style="11" customWidth="1"/>
    <col min="8177" max="8177" width="13.42578125" style="11" customWidth="1"/>
    <col min="8178" max="8179" width="6.5703125" style="11" customWidth="1"/>
    <col min="8180" max="8199" width="5.7109375" style="11" customWidth="1"/>
    <col min="8200" max="8200" width="13.42578125" style="11" customWidth="1"/>
    <col min="8201" max="8202" width="6.5703125" style="11" customWidth="1"/>
    <col min="8203" max="8209" width="5.7109375" style="11" customWidth="1"/>
    <col min="8210" max="8210" width="6.42578125" style="11" customWidth="1"/>
    <col min="8211" max="8218" width="5.7109375" style="11" customWidth="1"/>
    <col min="8219" max="8219" width="10" style="11" customWidth="1"/>
    <col min="8220" max="8220" width="6.28515625" style="11" customWidth="1"/>
    <col min="8221" max="8390" width="8.85546875" style="11"/>
    <col min="8391" max="8391" width="2.28515625" style="11" customWidth="1"/>
    <col min="8392" max="8392" width="9.140625" style="11" customWidth="1"/>
    <col min="8393" max="8393" width="7.140625" style="11" customWidth="1"/>
    <col min="8394" max="8410" width="5.7109375" style="11" customWidth="1"/>
    <col min="8411" max="8411" width="13.7109375" style="11" customWidth="1"/>
    <col min="8412" max="8413" width="6.5703125" style="11" customWidth="1"/>
    <col min="8414" max="8432" width="5.7109375" style="11" customWidth="1"/>
    <col min="8433" max="8433" width="13.42578125" style="11" customWidth="1"/>
    <col min="8434" max="8435" width="6.5703125" style="11" customWidth="1"/>
    <col min="8436" max="8455" width="5.7109375" style="11" customWidth="1"/>
    <col min="8456" max="8456" width="13.42578125" style="11" customWidth="1"/>
    <col min="8457" max="8458" width="6.5703125" style="11" customWidth="1"/>
    <col min="8459" max="8465" width="5.7109375" style="11" customWidth="1"/>
    <col min="8466" max="8466" width="6.42578125" style="11" customWidth="1"/>
    <col min="8467" max="8474" width="5.7109375" style="11" customWidth="1"/>
    <col min="8475" max="8475" width="10" style="11" customWidth="1"/>
    <col min="8476" max="8476" width="6.28515625" style="11" customWidth="1"/>
    <col min="8477" max="8646" width="8.85546875" style="11"/>
    <col min="8647" max="8647" width="2.28515625" style="11" customWidth="1"/>
    <col min="8648" max="8648" width="9.140625" style="11" customWidth="1"/>
    <col min="8649" max="8649" width="7.140625" style="11" customWidth="1"/>
    <col min="8650" max="8666" width="5.7109375" style="11" customWidth="1"/>
    <col min="8667" max="8667" width="13.7109375" style="11" customWidth="1"/>
    <col min="8668" max="8669" width="6.5703125" style="11" customWidth="1"/>
    <col min="8670" max="8688" width="5.7109375" style="11" customWidth="1"/>
    <col min="8689" max="8689" width="13.42578125" style="11" customWidth="1"/>
    <col min="8690" max="8691" width="6.5703125" style="11" customWidth="1"/>
    <col min="8692" max="8711" width="5.7109375" style="11" customWidth="1"/>
    <col min="8712" max="8712" width="13.42578125" style="11" customWidth="1"/>
    <col min="8713" max="8714" width="6.5703125" style="11" customWidth="1"/>
    <col min="8715" max="8721" width="5.7109375" style="11" customWidth="1"/>
    <col min="8722" max="8722" width="6.42578125" style="11" customWidth="1"/>
    <col min="8723" max="8730" width="5.7109375" style="11" customWidth="1"/>
    <col min="8731" max="8731" width="10" style="11" customWidth="1"/>
    <col min="8732" max="8732" width="6.28515625" style="11" customWidth="1"/>
    <col min="8733" max="8902" width="8.85546875" style="11"/>
    <col min="8903" max="8903" width="2.28515625" style="11" customWidth="1"/>
    <col min="8904" max="8904" width="9.140625" style="11" customWidth="1"/>
    <col min="8905" max="8905" width="7.140625" style="11" customWidth="1"/>
    <col min="8906" max="8922" width="5.7109375" style="11" customWidth="1"/>
    <col min="8923" max="8923" width="13.7109375" style="11" customWidth="1"/>
    <col min="8924" max="8925" width="6.5703125" style="11" customWidth="1"/>
    <col min="8926" max="8944" width="5.7109375" style="11" customWidth="1"/>
    <col min="8945" max="8945" width="13.42578125" style="11" customWidth="1"/>
    <col min="8946" max="8947" width="6.5703125" style="11" customWidth="1"/>
    <col min="8948" max="8967" width="5.7109375" style="11" customWidth="1"/>
    <col min="8968" max="8968" width="13.42578125" style="11" customWidth="1"/>
    <col min="8969" max="8970" width="6.5703125" style="11" customWidth="1"/>
    <col min="8971" max="8977" width="5.7109375" style="11" customWidth="1"/>
    <col min="8978" max="8978" width="6.42578125" style="11" customWidth="1"/>
    <col min="8979" max="8986" width="5.7109375" style="11" customWidth="1"/>
    <col min="8987" max="8987" width="10" style="11" customWidth="1"/>
    <col min="8988" max="8988" width="6.28515625" style="11" customWidth="1"/>
    <col min="8989" max="9158" width="8.85546875" style="11"/>
    <col min="9159" max="9159" width="2.28515625" style="11" customWidth="1"/>
    <col min="9160" max="9160" width="9.140625" style="11" customWidth="1"/>
    <col min="9161" max="9161" width="7.140625" style="11" customWidth="1"/>
    <col min="9162" max="9178" width="5.7109375" style="11" customWidth="1"/>
    <col min="9179" max="9179" width="13.7109375" style="11" customWidth="1"/>
    <col min="9180" max="9181" width="6.5703125" style="11" customWidth="1"/>
    <col min="9182" max="9200" width="5.7109375" style="11" customWidth="1"/>
    <col min="9201" max="9201" width="13.42578125" style="11" customWidth="1"/>
    <col min="9202" max="9203" width="6.5703125" style="11" customWidth="1"/>
    <col min="9204" max="9223" width="5.7109375" style="11" customWidth="1"/>
    <col min="9224" max="9224" width="13.42578125" style="11" customWidth="1"/>
    <col min="9225" max="9226" width="6.5703125" style="11" customWidth="1"/>
    <col min="9227" max="9233" width="5.7109375" style="11" customWidth="1"/>
    <col min="9234" max="9234" width="6.42578125" style="11" customWidth="1"/>
    <col min="9235" max="9242" width="5.7109375" style="11" customWidth="1"/>
    <col min="9243" max="9243" width="10" style="11" customWidth="1"/>
    <col min="9244" max="9244" width="6.28515625" style="11" customWidth="1"/>
    <col min="9245" max="9414" width="8.85546875" style="11"/>
    <col min="9415" max="9415" width="2.28515625" style="11" customWidth="1"/>
    <col min="9416" max="9416" width="9.140625" style="11" customWidth="1"/>
    <col min="9417" max="9417" width="7.140625" style="11" customWidth="1"/>
    <col min="9418" max="9434" width="5.7109375" style="11" customWidth="1"/>
    <col min="9435" max="9435" width="13.7109375" style="11" customWidth="1"/>
    <col min="9436" max="9437" width="6.5703125" style="11" customWidth="1"/>
    <col min="9438" max="9456" width="5.7109375" style="11" customWidth="1"/>
    <col min="9457" max="9457" width="13.42578125" style="11" customWidth="1"/>
    <col min="9458" max="9459" width="6.5703125" style="11" customWidth="1"/>
    <col min="9460" max="9479" width="5.7109375" style="11" customWidth="1"/>
    <col min="9480" max="9480" width="13.42578125" style="11" customWidth="1"/>
    <col min="9481" max="9482" width="6.5703125" style="11" customWidth="1"/>
    <col min="9483" max="9489" width="5.7109375" style="11" customWidth="1"/>
    <col min="9490" max="9490" width="6.42578125" style="11" customWidth="1"/>
    <col min="9491" max="9498" width="5.7109375" style="11" customWidth="1"/>
    <col min="9499" max="9499" width="10" style="11" customWidth="1"/>
    <col min="9500" max="9500" width="6.28515625" style="11" customWidth="1"/>
    <col min="9501" max="9670" width="8.85546875" style="11"/>
    <col min="9671" max="9671" width="2.28515625" style="11" customWidth="1"/>
    <col min="9672" max="9672" width="9.140625" style="11" customWidth="1"/>
    <col min="9673" max="9673" width="7.140625" style="11" customWidth="1"/>
    <col min="9674" max="9690" width="5.7109375" style="11" customWidth="1"/>
    <col min="9691" max="9691" width="13.7109375" style="11" customWidth="1"/>
    <col min="9692" max="9693" width="6.5703125" style="11" customWidth="1"/>
    <col min="9694" max="9712" width="5.7109375" style="11" customWidth="1"/>
    <col min="9713" max="9713" width="13.42578125" style="11" customWidth="1"/>
    <col min="9714" max="9715" width="6.5703125" style="11" customWidth="1"/>
    <col min="9716" max="9735" width="5.7109375" style="11" customWidth="1"/>
    <col min="9736" max="9736" width="13.42578125" style="11" customWidth="1"/>
    <col min="9737" max="9738" width="6.5703125" style="11" customWidth="1"/>
    <col min="9739" max="9745" width="5.7109375" style="11" customWidth="1"/>
    <col min="9746" max="9746" width="6.42578125" style="11" customWidth="1"/>
    <col min="9747" max="9754" width="5.7109375" style="11" customWidth="1"/>
    <col min="9755" max="9755" width="10" style="11" customWidth="1"/>
    <col min="9756" max="9756" width="6.28515625" style="11" customWidth="1"/>
    <col min="9757" max="9926" width="8.85546875" style="11"/>
    <col min="9927" max="9927" width="2.28515625" style="11" customWidth="1"/>
    <col min="9928" max="9928" width="9.140625" style="11" customWidth="1"/>
    <col min="9929" max="9929" width="7.140625" style="11" customWidth="1"/>
    <col min="9930" max="9946" width="5.7109375" style="11" customWidth="1"/>
    <col min="9947" max="9947" width="13.7109375" style="11" customWidth="1"/>
    <col min="9948" max="9949" width="6.5703125" style="11" customWidth="1"/>
    <col min="9950" max="9968" width="5.7109375" style="11" customWidth="1"/>
    <col min="9969" max="9969" width="13.42578125" style="11" customWidth="1"/>
    <col min="9970" max="9971" width="6.5703125" style="11" customWidth="1"/>
    <col min="9972" max="9991" width="5.7109375" style="11" customWidth="1"/>
    <col min="9992" max="9992" width="13.42578125" style="11" customWidth="1"/>
    <col min="9993" max="9994" width="6.5703125" style="11" customWidth="1"/>
    <col min="9995" max="10001" width="5.7109375" style="11" customWidth="1"/>
    <col min="10002" max="10002" width="6.42578125" style="11" customWidth="1"/>
    <col min="10003" max="10010" width="5.7109375" style="11" customWidth="1"/>
    <col min="10011" max="10011" width="10" style="11" customWidth="1"/>
    <col min="10012" max="10012" width="6.28515625" style="11" customWidth="1"/>
    <col min="10013" max="10182" width="8.85546875" style="11"/>
    <col min="10183" max="10183" width="2.28515625" style="11" customWidth="1"/>
    <col min="10184" max="10184" width="9.140625" style="11" customWidth="1"/>
    <col min="10185" max="10185" width="7.140625" style="11" customWidth="1"/>
    <col min="10186" max="10202" width="5.7109375" style="11" customWidth="1"/>
    <col min="10203" max="10203" width="13.7109375" style="11" customWidth="1"/>
    <col min="10204" max="10205" width="6.5703125" style="11" customWidth="1"/>
    <col min="10206" max="10224" width="5.7109375" style="11" customWidth="1"/>
    <col min="10225" max="10225" width="13.42578125" style="11" customWidth="1"/>
    <col min="10226" max="10227" width="6.5703125" style="11" customWidth="1"/>
    <col min="10228" max="10247" width="5.7109375" style="11" customWidth="1"/>
    <col min="10248" max="10248" width="13.42578125" style="11" customWidth="1"/>
    <col min="10249" max="10250" width="6.5703125" style="11" customWidth="1"/>
    <col min="10251" max="10257" width="5.7109375" style="11" customWidth="1"/>
    <col min="10258" max="10258" width="6.42578125" style="11" customWidth="1"/>
    <col min="10259" max="10266" width="5.7109375" style="11" customWidth="1"/>
    <col min="10267" max="10267" width="10" style="11" customWidth="1"/>
    <col min="10268" max="10268" width="6.28515625" style="11" customWidth="1"/>
    <col min="10269" max="10438" width="8.85546875" style="11"/>
    <col min="10439" max="10439" width="2.28515625" style="11" customWidth="1"/>
    <col min="10440" max="10440" width="9.140625" style="11" customWidth="1"/>
    <col min="10441" max="10441" width="7.140625" style="11" customWidth="1"/>
    <col min="10442" max="10458" width="5.7109375" style="11" customWidth="1"/>
    <col min="10459" max="10459" width="13.7109375" style="11" customWidth="1"/>
    <col min="10460" max="10461" width="6.5703125" style="11" customWidth="1"/>
    <col min="10462" max="10480" width="5.7109375" style="11" customWidth="1"/>
    <col min="10481" max="10481" width="13.42578125" style="11" customWidth="1"/>
    <col min="10482" max="10483" width="6.5703125" style="11" customWidth="1"/>
    <col min="10484" max="10503" width="5.7109375" style="11" customWidth="1"/>
    <col min="10504" max="10504" width="13.42578125" style="11" customWidth="1"/>
    <col min="10505" max="10506" width="6.5703125" style="11" customWidth="1"/>
    <col min="10507" max="10513" width="5.7109375" style="11" customWidth="1"/>
    <col min="10514" max="10514" width="6.42578125" style="11" customWidth="1"/>
    <col min="10515" max="10522" width="5.7109375" style="11" customWidth="1"/>
    <col min="10523" max="10523" width="10" style="11" customWidth="1"/>
    <col min="10524" max="10524" width="6.28515625" style="11" customWidth="1"/>
    <col min="10525" max="10694" width="8.85546875" style="11"/>
    <col min="10695" max="10695" width="2.28515625" style="11" customWidth="1"/>
    <col min="10696" max="10696" width="9.140625" style="11" customWidth="1"/>
    <col min="10697" max="10697" width="7.140625" style="11" customWidth="1"/>
    <col min="10698" max="10714" width="5.7109375" style="11" customWidth="1"/>
    <col min="10715" max="10715" width="13.7109375" style="11" customWidth="1"/>
    <col min="10716" max="10717" width="6.5703125" style="11" customWidth="1"/>
    <col min="10718" max="10736" width="5.7109375" style="11" customWidth="1"/>
    <col min="10737" max="10737" width="13.42578125" style="11" customWidth="1"/>
    <col min="10738" max="10739" width="6.5703125" style="11" customWidth="1"/>
    <col min="10740" max="10759" width="5.7109375" style="11" customWidth="1"/>
    <col min="10760" max="10760" width="13.42578125" style="11" customWidth="1"/>
    <col min="10761" max="10762" width="6.5703125" style="11" customWidth="1"/>
    <col min="10763" max="10769" width="5.7109375" style="11" customWidth="1"/>
    <col min="10770" max="10770" width="6.42578125" style="11" customWidth="1"/>
    <col min="10771" max="10778" width="5.7109375" style="11" customWidth="1"/>
    <col min="10779" max="10779" width="10" style="11" customWidth="1"/>
    <col min="10780" max="10780" width="6.28515625" style="11" customWidth="1"/>
    <col min="10781" max="10950" width="8.85546875" style="11"/>
    <col min="10951" max="10951" width="2.28515625" style="11" customWidth="1"/>
    <col min="10952" max="10952" width="9.140625" style="11" customWidth="1"/>
    <col min="10953" max="10953" width="7.140625" style="11" customWidth="1"/>
    <col min="10954" max="10970" width="5.7109375" style="11" customWidth="1"/>
    <col min="10971" max="10971" width="13.7109375" style="11" customWidth="1"/>
    <col min="10972" max="10973" width="6.5703125" style="11" customWidth="1"/>
    <col min="10974" max="10992" width="5.7109375" style="11" customWidth="1"/>
    <col min="10993" max="10993" width="13.42578125" style="11" customWidth="1"/>
    <col min="10994" max="10995" width="6.5703125" style="11" customWidth="1"/>
    <col min="10996" max="11015" width="5.7109375" style="11" customWidth="1"/>
    <col min="11016" max="11016" width="13.42578125" style="11" customWidth="1"/>
    <col min="11017" max="11018" width="6.5703125" style="11" customWidth="1"/>
    <col min="11019" max="11025" width="5.7109375" style="11" customWidth="1"/>
    <col min="11026" max="11026" width="6.42578125" style="11" customWidth="1"/>
    <col min="11027" max="11034" width="5.7109375" style="11" customWidth="1"/>
    <col min="11035" max="11035" width="10" style="11" customWidth="1"/>
    <col min="11036" max="11036" width="6.28515625" style="11" customWidth="1"/>
    <col min="11037" max="11206" width="8.85546875" style="11"/>
    <col min="11207" max="11207" width="2.28515625" style="11" customWidth="1"/>
    <col min="11208" max="11208" width="9.140625" style="11" customWidth="1"/>
    <col min="11209" max="11209" width="7.140625" style="11" customWidth="1"/>
    <col min="11210" max="11226" width="5.7109375" style="11" customWidth="1"/>
    <col min="11227" max="11227" width="13.7109375" style="11" customWidth="1"/>
    <col min="11228" max="11229" width="6.5703125" style="11" customWidth="1"/>
    <col min="11230" max="11248" width="5.7109375" style="11" customWidth="1"/>
    <col min="11249" max="11249" width="13.42578125" style="11" customWidth="1"/>
    <col min="11250" max="11251" width="6.5703125" style="11" customWidth="1"/>
    <col min="11252" max="11271" width="5.7109375" style="11" customWidth="1"/>
    <col min="11272" max="11272" width="13.42578125" style="11" customWidth="1"/>
    <col min="11273" max="11274" width="6.5703125" style="11" customWidth="1"/>
    <col min="11275" max="11281" width="5.7109375" style="11" customWidth="1"/>
    <col min="11282" max="11282" width="6.42578125" style="11" customWidth="1"/>
    <col min="11283" max="11290" width="5.7109375" style="11" customWidth="1"/>
    <col min="11291" max="11291" width="10" style="11" customWidth="1"/>
    <col min="11292" max="11292" width="6.28515625" style="11" customWidth="1"/>
    <col min="11293" max="11462" width="8.85546875" style="11"/>
    <col min="11463" max="11463" width="2.28515625" style="11" customWidth="1"/>
    <col min="11464" max="11464" width="9.140625" style="11" customWidth="1"/>
    <col min="11465" max="11465" width="7.140625" style="11" customWidth="1"/>
    <col min="11466" max="11482" width="5.7109375" style="11" customWidth="1"/>
    <col min="11483" max="11483" width="13.7109375" style="11" customWidth="1"/>
    <col min="11484" max="11485" width="6.5703125" style="11" customWidth="1"/>
    <col min="11486" max="11504" width="5.7109375" style="11" customWidth="1"/>
    <col min="11505" max="11505" width="13.42578125" style="11" customWidth="1"/>
    <col min="11506" max="11507" width="6.5703125" style="11" customWidth="1"/>
    <col min="11508" max="11527" width="5.7109375" style="11" customWidth="1"/>
    <col min="11528" max="11528" width="13.42578125" style="11" customWidth="1"/>
    <col min="11529" max="11530" width="6.5703125" style="11" customWidth="1"/>
    <col min="11531" max="11537" width="5.7109375" style="11" customWidth="1"/>
    <col min="11538" max="11538" width="6.42578125" style="11" customWidth="1"/>
    <col min="11539" max="11546" width="5.7109375" style="11" customWidth="1"/>
    <col min="11547" max="11547" width="10" style="11" customWidth="1"/>
    <col min="11548" max="11548" width="6.28515625" style="11" customWidth="1"/>
    <col min="11549" max="11718" width="8.85546875" style="11"/>
    <col min="11719" max="11719" width="2.28515625" style="11" customWidth="1"/>
    <col min="11720" max="11720" width="9.140625" style="11" customWidth="1"/>
    <col min="11721" max="11721" width="7.140625" style="11" customWidth="1"/>
    <col min="11722" max="11738" width="5.7109375" style="11" customWidth="1"/>
    <col min="11739" max="11739" width="13.7109375" style="11" customWidth="1"/>
    <col min="11740" max="11741" width="6.5703125" style="11" customWidth="1"/>
    <col min="11742" max="11760" width="5.7109375" style="11" customWidth="1"/>
    <col min="11761" max="11761" width="13.42578125" style="11" customWidth="1"/>
    <col min="11762" max="11763" width="6.5703125" style="11" customWidth="1"/>
    <col min="11764" max="11783" width="5.7109375" style="11" customWidth="1"/>
    <col min="11784" max="11784" width="13.42578125" style="11" customWidth="1"/>
    <col min="11785" max="11786" width="6.5703125" style="11" customWidth="1"/>
    <col min="11787" max="11793" width="5.7109375" style="11" customWidth="1"/>
    <col min="11794" max="11794" width="6.42578125" style="11" customWidth="1"/>
    <col min="11795" max="11802" width="5.7109375" style="11" customWidth="1"/>
    <col min="11803" max="11803" width="10" style="11" customWidth="1"/>
    <col min="11804" max="11804" width="6.28515625" style="11" customWidth="1"/>
    <col min="11805" max="11974" width="8.85546875" style="11"/>
    <col min="11975" max="11975" width="2.28515625" style="11" customWidth="1"/>
    <col min="11976" max="11976" width="9.140625" style="11" customWidth="1"/>
    <col min="11977" max="11977" width="7.140625" style="11" customWidth="1"/>
    <col min="11978" max="11994" width="5.7109375" style="11" customWidth="1"/>
    <col min="11995" max="11995" width="13.7109375" style="11" customWidth="1"/>
    <col min="11996" max="11997" width="6.5703125" style="11" customWidth="1"/>
    <col min="11998" max="12016" width="5.7109375" style="11" customWidth="1"/>
    <col min="12017" max="12017" width="13.42578125" style="11" customWidth="1"/>
    <col min="12018" max="12019" width="6.5703125" style="11" customWidth="1"/>
    <col min="12020" max="12039" width="5.7109375" style="11" customWidth="1"/>
    <col min="12040" max="12040" width="13.42578125" style="11" customWidth="1"/>
    <col min="12041" max="12042" width="6.5703125" style="11" customWidth="1"/>
    <col min="12043" max="12049" width="5.7109375" style="11" customWidth="1"/>
    <col min="12050" max="12050" width="6.42578125" style="11" customWidth="1"/>
    <col min="12051" max="12058" width="5.7109375" style="11" customWidth="1"/>
    <col min="12059" max="12059" width="10" style="11" customWidth="1"/>
    <col min="12060" max="12060" width="6.28515625" style="11" customWidth="1"/>
    <col min="12061" max="12230" width="8.85546875" style="11"/>
    <col min="12231" max="12231" width="2.28515625" style="11" customWidth="1"/>
    <col min="12232" max="12232" width="9.140625" style="11" customWidth="1"/>
    <col min="12233" max="12233" width="7.140625" style="11" customWidth="1"/>
    <col min="12234" max="12250" width="5.7109375" style="11" customWidth="1"/>
    <col min="12251" max="12251" width="13.7109375" style="11" customWidth="1"/>
    <col min="12252" max="12253" width="6.5703125" style="11" customWidth="1"/>
    <col min="12254" max="12272" width="5.7109375" style="11" customWidth="1"/>
    <col min="12273" max="12273" width="13.42578125" style="11" customWidth="1"/>
    <col min="12274" max="12275" width="6.5703125" style="11" customWidth="1"/>
    <col min="12276" max="12295" width="5.7109375" style="11" customWidth="1"/>
    <col min="12296" max="12296" width="13.42578125" style="11" customWidth="1"/>
    <col min="12297" max="12298" width="6.5703125" style="11" customWidth="1"/>
    <col min="12299" max="12305" width="5.7109375" style="11" customWidth="1"/>
    <col min="12306" max="12306" width="6.42578125" style="11" customWidth="1"/>
    <col min="12307" max="12314" width="5.7109375" style="11" customWidth="1"/>
    <col min="12315" max="12315" width="10" style="11" customWidth="1"/>
    <col min="12316" max="12316" width="6.28515625" style="11" customWidth="1"/>
    <col min="12317" max="12486" width="8.85546875" style="11"/>
    <col min="12487" max="12487" width="2.28515625" style="11" customWidth="1"/>
    <col min="12488" max="12488" width="9.140625" style="11" customWidth="1"/>
    <col min="12489" max="12489" width="7.140625" style="11" customWidth="1"/>
    <col min="12490" max="12506" width="5.7109375" style="11" customWidth="1"/>
    <col min="12507" max="12507" width="13.7109375" style="11" customWidth="1"/>
    <col min="12508" max="12509" width="6.5703125" style="11" customWidth="1"/>
    <col min="12510" max="12528" width="5.7109375" style="11" customWidth="1"/>
    <col min="12529" max="12529" width="13.42578125" style="11" customWidth="1"/>
    <col min="12530" max="12531" width="6.5703125" style="11" customWidth="1"/>
    <col min="12532" max="12551" width="5.7109375" style="11" customWidth="1"/>
    <col min="12552" max="12552" width="13.42578125" style="11" customWidth="1"/>
    <col min="12553" max="12554" width="6.5703125" style="11" customWidth="1"/>
    <col min="12555" max="12561" width="5.7109375" style="11" customWidth="1"/>
    <col min="12562" max="12562" width="6.42578125" style="11" customWidth="1"/>
    <col min="12563" max="12570" width="5.7109375" style="11" customWidth="1"/>
    <col min="12571" max="12571" width="10" style="11" customWidth="1"/>
    <col min="12572" max="12572" width="6.28515625" style="11" customWidth="1"/>
    <col min="12573" max="12742" width="8.85546875" style="11"/>
    <col min="12743" max="12743" width="2.28515625" style="11" customWidth="1"/>
    <col min="12744" max="12744" width="9.140625" style="11" customWidth="1"/>
    <col min="12745" max="12745" width="7.140625" style="11" customWidth="1"/>
    <col min="12746" max="12762" width="5.7109375" style="11" customWidth="1"/>
    <col min="12763" max="12763" width="13.7109375" style="11" customWidth="1"/>
    <col min="12764" max="12765" width="6.5703125" style="11" customWidth="1"/>
    <col min="12766" max="12784" width="5.7109375" style="11" customWidth="1"/>
    <col min="12785" max="12785" width="13.42578125" style="11" customWidth="1"/>
    <col min="12786" max="12787" width="6.5703125" style="11" customWidth="1"/>
    <col min="12788" max="12807" width="5.7109375" style="11" customWidth="1"/>
    <col min="12808" max="12808" width="13.42578125" style="11" customWidth="1"/>
    <col min="12809" max="12810" width="6.5703125" style="11" customWidth="1"/>
    <col min="12811" max="12817" width="5.7109375" style="11" customWidth="1"/>
    <col min="12818" max="12818" width="6.42578125" style="11" customWidth="1"/>
    <col min="12819" max="12826" width="5.7109375" style="11" customWidth="1"/>
    <col min="12827" max="12827" width="10" style="11" customWidth="1"/>
    <col min="12828" max="12828" width="6.28515625" style="11" customWidth="1"/>
    <col min="12829" max="16377" width="8.85546875" style="11"/>
    <col min="16378" max="16384" width="8.85546875" style="11" customWidth="1"/>
  </cols>
  <sheetData>
    <row r="1" spans="1:95" ht="15.75" x14ac:dyDescent="0.25">
      <c r="C1" s="10"/>
      <c r="AA1" s="53" t="s">
        <v>29</v>
      </c>
      <c r="AB1" s="53"/>
    </row>
    <row r="2" spans="1:95" ht="33" customHeight="1" x14ac:dyDescent="0.2">
      <c r="B2" s="62" t="s">
        <v>30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95" x14ac:dyDescent="0.2">
      <c r="C3" s="10"/>
      <c r="D3" s="11" t="s">
        <v>25</v>
      </c>
      <c r="I3" s="11" t="s">
        <v>52</v>
      </c>
      <c r="K3" s="12"/>
      <c r="L3" s="12"/>
    </row>
    <row r="4" spans="1:95" x14ac:dyDescent="0.2">
      <c r="C4" s="10"/>
      <c r="D4" s="11" t="s">
        <v>24</v>
      </c>
      <c r="J4" s="11" t="s">
        <v>53</v>
      </c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95" ht="15" customHeight="1" x14ac:dyDescent="0.2">
      <c r="C5" s="10"/>
      <c r="D5" s="11" t="s">
        <v>26</v>
      </c>
      <c r="G5" s="11">
        <v>2019</v>
      </c>
      <c r="K5" s="11">
        <v>1</v>
      </c>
      <c r="M5" s="11" t="s">
        <v>28</v>
      </c>
      <c r="N5" s="63" t="s">
        <v>68</v>
      </c>
      <c r="O5" s="63"/>
      <c r="P5" s="11" t="s">
        <v>27</v>
      </c>
      <c r="S5" s="11" t="s">
        <v>54</v>
      </c>
    </row>
    <row r="6" spans="1:95" ht="12.75" thickBot="1" x14ac:dyDescent="0.25"/>
    <row r="7" spans="1:95" s="16" customFormat="1" ht="14.45" customHeight="1" thickBot="1" x14ac:dyDescent="0.3">
      <c r="A7" s="15"/>
      <c r="B7" s="54" t="s">
        <v>0</v>
      </c>
      <c r="C7" s="70" t="s">
        <v>1</v>
      </c>
      <c r="D7" s="56" t="s">
        <v>2</v>
      </c>
      <c r="E7" s="57"/>
      <c r="F7" s="57"/>
      <c r="G7" s="57"/>
      <c r="H7" s="57"/>
      <c r="I7" s="57"/>
      <c r="J7" s="57"/>
      <c r="K7" s="57"/>
      <c r="L7" s="57"/>
      <c r="M7" s="57"/>
      <c r="N7" s="59"/>
      <c r="O7" s="56" t="s">
        <v>3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9"/>
      <c r="AD7" s="57" t="s">
        <v>4</v>
      </c>
      <c r="AE7" s="57"/>
      <c r="AF7" s="57"/>
      <c r="AG7" s="57"/>
      <c r="AH7" s="57"/>
      <c r="AI7" s="57"/>
      <c r="AJ7" s="57"/>
      <c r="AK7" s="57"/>
      <c r="AL7" s="57"/>
      <c r="AM7" s="59"/>
      <c r="AN7" s="56" t="s">
        <v>5</v>
      </c>
      <c r="AO7" s="57"/>
      <c r="AP7" s="57"/>
      <c r="AQ7" s="57"/>
      <c r="AR7" s="57"/>
      <c r="AS7" s="57"/>
      <c r="AT7" s="57"/>
      <c r="AU7" s="57"/>
      <c r="AV7" s="57"/>
      <c r="AW7" s="57"/>
      <c r="AX7" s="59"/>
      <c r="AY7" s="56" t="s">
        <v>6</v>
      </c>
      <c r="AZ7" s="57"/>
      <c r="BA7" s="57"/>
      <c r="BB7" s="57"/>
      <c r="BC7" s="57"/>
      <c r="BD7" s="57"/>
      <c r="BE7" s="57"/>
      <c r="BF7" s="57"/>
      <c r="BG7" s="57"/>
      <c r="BH7" s="59"/>
      <c r="BI7" s="56" t="s">
        <v>7</v>
      </c>
      <c r="BJ7" s="57"/>
      <c r="BK7" s="57"/>
      <c r="BL7" s="57"/>
      <c r="BM7" s="57"/>
      <c r="BN7" s="57"/>
      <c r="BO7" s="57"/>
      <c r="BP7" s="57"/>
      <c r="BQ7" s="57"/>
      <c r="BR7" s="57"/>
      <c r="BS7" s="59"/>
      <c r="BT7" s="56" t="s">
        <v>8</v>
      </c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9"/>
      <c r="CF7" s="81" t="s">
        <v>9</v>
      </c>
      <c r="CG7" s="82"/>
      <c r="CH7" s="82"/>
      <c r="CI7" s="82"/>
      <c r="CJ7" s="82"/>
      <c r="CK7" s="82"/>
      <c r="CL7" s="82"/>
      <c r="CM7" s="82"/>
      <c r="CN7" s="82"/>
      <c r="CO7" s="82"/>
      <c r="CP7" s="83"/>
      <c r="CQ7" s="78" t="s">
        <v>10</v>
      </c>
    </row>
    <row r="8" spans="1:95" s="16" customFormat="1" ht="33" customHeight="1" thickBot="1" x14ac:dyDescent="0.3">
      <c r="A8" s="15"/>
      <c r="B8" s="54"/>
      <c r="C8" s="71"/>
      <c r="D8" s="54" t="s">
        <v>11</v>
      </c>
      <c r="E8" s="55"/>
      <c r="F8" s="55"/>
      <c r="G8" s="55"/>
      <c r="H8" s="55"/>
      <c r="I8" s="55"/>
      <c r="J8" s="55"/>
      <c r="K8" s="56" t="s">
        <v>12</v>
      </c>
      <c r="L8" s="57"/>
      <c r="M8" s="57"/>
      <c r="N8" s="59"/>
      <c r="O8" s="54" t="s">
        <v>11</v>
      </c>
      <c r="P8" s="55"/>
      <c r="Q8" s="55"/>
      <c r="R8" s="55"/>
      <c r="S8" s="55"/>
      <c r="T8" s="55"/>
      <c r="U8" s="55"/>
      <c r="V8" s="42" t="s">
        <v>13</v>
      </c>
      <c r="W8" s="73" t="s">
        <v>12</v>
      </c>
      <c r="X8" s="74"/>
      <c r="Y8" s="74"/>
      <c r="Z8" s="74"/>
      <c r="AA8" s="75"/>
      <c r="AB8" s="42" t="s">
        <v>14</v>
      </c>
      <c r="AC8" s="68" t="s">
        <v>19</v>
      </c>
      <c r="AD8" s="85" t="s">
        <v>11</v>
      </c>
      <c r="AE8" s="55"/>
      <c r="AF8" s="55"/>
      <c r="AG8" s="55"/>
      <c r="AH8" s="2" t="s">
        <v>13</v>
      </c>
      <c r="AI8" s="56" t="s">
        <v>12</v>
      </c>
      <c r="AJ8" s="57"/>
      <c r="AK8" s="58"/>
      <c r="AL8" s="58"/>
      <c r="AM8" s="68" t="s">
        <v>19</v>
      </c>
      <c r="AN8" s="54" t="s">
        <v>11</v>
      </c>
      <c r="AO8" s="55"/>
      <c r="AP8" s="55"/>
      <c r="AQ8" s="55"/>
      <c r="AR8" s="2" t="s">
        <v>13</v>
      </c>
      <c r="AS8" s="54" t="s">
        <v>12</v>
      </c>
      <c r="AT8" s="55"/>
      <c r="AU8" s="55"/>
      <c r="AV8" s="55"/>
      <c r="AW8" s="5" t="s">
        <v>14</v>
      </c>
      <c r="AX8" s="68" t="s">
        <v>19</v>
      </c>
      <c r="AY8" s="54"/>
      <c r="AZ8" s="55"/>
      <c r="BA8" s="55"/>
      <c r="BB8" s="55"/>
      <c r="BC8" s="38"/>
      <c r="BD8" s="54"/>
      <c r="BE8" s="55"/>
      <c r="BF8" s="55"/>
      <c r="BG8" s="55"/>
      <c r="BH8" s="68"/>
      <c r="BI8" s="54" t="s">
        <v>11</v>
      </c>
      <c r="BJ8" s="55"/>
      <c r="BK8" s="55"/>
      <c r="BL8" s="2" t="s">
        <v>13</v>
      </c>
      <c r="BM8" s="54" t="s">
        <v>12</v>
      </c>
      <c r="BN8" s="54"/>
      <c r="BO8" s="55"/>
      <c r="BP8" s="55"/>
      <c r="BQ8" s="55"/>
      <c r="BR8" s="2" t="s">
        <v>14</v>
      </c>
      <c r="BS8" s="68" t="s">
        <v>19</v>
      </c>
      <c r="BT8" s="54" t="s">
        <v>11</v>
      </c>
      <c r="BU8" s="55"/>
      <c r="BV8" s="55"/>
      <c r="BW8" s="55"/>
      <c r="BX8" s="55"/>
      <c r="BY8" s="55"/>
      <c r="BZ8" s="54" t="s">
        <v>13</v>
      </c>
      <c r="CA8" s="55"/>
      <c r="CB8" s="56" t="s">
        <v>12</v>
      </c>
      <c r="CC8" s="59"/>
      <c r="CD8" s="38" t="s">
        <v>14</v>
      </c>
      <c r="CE8" s="60" t="s">
        <v>19</v>
      </c>
      <c r="CF8" s="54" t="s">
        <v>11</v>
      </c>
      <c r="CG8" s="55"/>
      <c r="CH8" s="55"/>
      <c r="CI8" s="54" t="s">
        <v>13</v>
      </c>
      <c r="CJ8" s="55"/>
      <c r="CK8" s="54" t="s">
        <v>12</v>
      </c>
      <c r="CL8" s="55"/>
      <c r="CM8" s="54" t="s">
        <v>14</v>
      </c>
      <c r="CN8" s="55"/>
      <c r="CO8" s="55"/>
      <c r="CP8" s="60" t="s">
        <v>19</v>
      </c>
      <c r="CQ8" s="79"/>
    </row>
    <row r="9" spans="1:95" ht="162" customHeight="1" thickBot="1" x14ac:dyDescent="0.25">
      <c r="B9" s="54"/>
      <c r="C9" s="72"/>
      <c r="D9" s="39" t="s">
        <v>33</v>
      </c>
      <c r="E9" s="40" t="s">
        <v>34</v>
      </c>
      <c r="F9" s="39" t="s">
        <v>20</v>
      </c>
      <c r="G9" s="40" t="s">
        <v>21</v>
      </c>
      <c r="H9" s="39" t="s">
        <v>32</v>
      </c>
      <c r="I9" s="39" t="s">
        <v>67</v>
      </c>
      <c r="J9" s="39" t="s">
        <v>55</v>
      </c>
      <c r="K9" s="40" t="s">
        <v>23</v>
      </c>
      <c r="L9" s="40" t="s">
        <v>35</v>
      </c>
      <c r="M9" s="40" t="s">
        <v>22</v>
      </c>
      <c r="N9" s="43" t="s">
        <v>19</v>
      </c>
      <c r="O9" s="39" t="s">
        <v>20</v>
      </c>
      <c r="P9" s="39" t="s">
        <v>57</v>
      </c>
      <c r="Q9" s="39" t="s">
        <v>60</v>
      </c>
      <c r="R9" s="40" t="s">
        <v>62</v>
      </c>
      <c r="S9" s="44" t="s">
        <v>63</v>
      </c>
      <c r="T9" s="44" t="s">
        <v>64</v>
      </c>
      <c r="U9" s="48" t="s">
        <v>65</v>
      </c>
      <c r="V9" s="39" t="s">
        <v>59</v>
      </c>
      <c r="W9" s="40" t="s">
        <v>32</v>
      </c>
      <c r="X9" s="40" t="s">
        <v>33</v>
      </c>
      <c r="Y9" s="40" t="s">
        <v>58</v>
      </c>
      <c r="Z9" s="40" t="s">
        <v>59</v>
      </c>
      <c r="AA9" s="40" t="s">
        <v>61</v>
      </c>
      <c r="AB9" s="39" t="s">
        <v>56</v>
      </c>
      <c r="AC9" s="69"/>
      <c r="AD9" s="39"/>
      <c r="AE9" s="39"/>
      <c r="AF9" s="44"/>
      <c r="AG9" s="39"/>
      <c r="AH9" s="39"/>
      <c r="AI9" s="39"/>
      <c r="AJ9" s="39"/>
      <c r="AK9" s="40"/>
      <c r="AL9" s="40"/>
      <c r="AM9" s="69"/>
      <c r="AN9" s="39"/>
      <c r="AO9" s="39"/>
      <c r="AP9" s="39"/>
      <c r="AQ9" s="39"/>
      <c r="AR9" s="39"/>
      <c r="AS9" s="39"/>
      <c r="AT9" s="39"/>
      <c r="AU9" s="40"/>
      <c r="AV9" s="41"/>
      <c r="AW9" s="39"/>
      <c r="AX9" s="69"/>
      <c r="AY9" s="39"/>
      <c r="AZ9" s="39"/>
      <c r="BA9" s="39"/>
      <c r="BB9" s="39"/>
      <c r="BC9" s="39"/>
      <c r="BD9" s="39"/>
      <c r="BE9" s="40"/>
      <c r="BF9" s="40"/>
      <c r="BG9" s="40"/>
      <c r="BH9" s="69"/>
      <c r="BI9" s="39" t="s">
        <v>37</v>
      </c>
      <c r="BJ9" s="39" t="s">
        <v>38</v>
      </c>
      <c r="BK9" s="39" t="s">
        <v>39</v>
      </c>
      <c r="BL9" s="39" t="s">
        <v>40</v>
      </c>
      <c r="BM9" s="39" t="s">
        <v>40</v>
      </c>
      <c r="BN9" s="39" t="s">
        <v>41</v>
      </c>
      <c r="BO9" s="40" t="s">
        <v>42</v>
      </c>
      <c r="BP9" s="40" t="s">
        <v>43</v>
      </c>
      <c r="BQ9" s="39" t="s">
        <v>36</v>
      </c>
      <c r="BR9" s="39" t="s">
        <v>44</v>
      </c>
      <c r="BS9" s="69"/>
      <c r="BT9" s="39" t="s">
        <v>45</v>
      </c>
      <c r="BU9" s="39" t="s">
        <v>46</v>
      </c>
      <c r="BV9" s="39" t="s">
        <v>47</v>
      </c>
      <c r="BW9" s="39" t="s">
        <v>48</v>
      </c>
      <c r="BX9" s="39" t="s">
        <v>49</v>
      </c>
      <c r="BY9" s="39" t="s">
        <v>50</v>
      </c>
      <c r="BZ9" s="39" t="s">
        <v>38</v>
      </c>
      <c r="CA9" s="39" t="s">
        <v>39</v>
      </c>
      <c r="CB9" s="39" t="s">
        <v>38</v>
      </c>
      <c r="CC9" s="39" t="s">
        <v>39</v>
      </c>
      <c r="CD9" s="40" t="s">
        <v>51</v>
      </c>
      <c r="CE9" s="61"/>
      <c r="CF9" s="6"/>
      <c r="CG9" s="6"/>
      <c r="CH9" s="6"/>
      <c r="CI9" s="6"/>
      <c r="CJ9" s="6"/>
      <c r="CK9" s="7"/>
      <c r="CL9" s="7"/>
      <c r="CM9" s="6"/>
      <c r="CN9" s="6"/>
      <c r="CO9" s="6"/>
      <c r="CP9" s="61"/>
      <c r="CQ9" s="80"/>
    </row>
    <row r="10" spans="1:95" ht="12.75" thickBot="1" x14ac:dyDescent="0.25">
      <c r="B10" s="49">
        <v>1</v>
      </c>
      <c r="C10" s="50">
        <v>1916001</v>
      </c>
      <c r="D10" s="3" t="s">
        <v>15</v>
      </c>
      <c r="E10" s="3" t="s">
        <v>15</v>
      </c>
      <c r="F10" s="3" t="s">
        <v>15</v>
      </c>
      <c r="G10" s="3" t="s">
        <v>15</v>
      </c>
      <c r="H10" s="3" t="s">
        <v>15</v>
      </c>
      <c r="I10" s="3" t="s">
        <v>15</v>
      </c>
      <c r="J10" s="3" t="s">
        <v>15</v>
      </c>
      <c r="K10" s="3">
        <v>4</v>
      </c>
      <c r="L10" s="3">
        <v>3</v>
      </c>
      <c r="M10" s="3">
        <v>5</v>
      </c>
      <c r="N10" s="17">
        <f t="shared" ref="N10:N26" si="0">IF(ISBLANK(D10)=TRUE,0,AVERAGE(D10:M10))</f>
        <v>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17">
        <f t="shared" ref="AC10:AC26" si="1">IF(ISBLANK(O10)=TRUE,0,AVERAGE(O10:AB10))</f>
        <v>0</v>
      </c>
      <c r="AD10" s="3"/>
      <c r="AE10" s="3"/>
      <c r="AF10" s="3"/>
      <c r="AG10" s="3"/>
      <c r="AH10" s="3"/>
      <c r="AI10" s="3"/>
      <c r="AJ10" s="3"/>
      <c r="AK10" s="3"/>
      <c r="AL10" s="3"/>
      <c r="AM10" s="17" t="e">
        <f>IF(ISBLANK(#REF!)=TRUE,0,AVERAGE(AD10:AL10))</f>
        <v>#DIV/0!</v>
      </c>
      <c r="AN10" s="3"/>
      <c r="AO10" s="3"/>
      <c r="AP10" s="3"/>
      <c r="AQ10" s="3"/>
      <c r="AR10" s="19"/>
      <c r="AS10" s="19"/>
      <c r="AT10" s="20"/>
      <c r="AU10" s="20"/>
      <c r="AV10" s="20"/>
      <c r="AW10" s="19"/>
      <c r="AX10" s="17">
        <f t="shared" ref="AX10:AX26" si="2">IF(ISBLANK(AN10)=TRUE,0,AVERAGE(AN10:AW10))</f>
        <v>0</v>
      </c>
      <c r="AY10" s="3"/>
      <c r="AZ10" s="3"/>
      <c r="BA10" s="3"/>
      <c r="BB10" s="3"/>
      <c r="BC10" s="20"/>
      <c r="BD10" s="20"/>
      <c r="BE10" s="20"/>
      <c r="BF10" s="20"/>
      <c r="BG10" s="20"/>
      <c r="BH10" s="17"/>
      <c r="BI10" s="3"/>
      <c r="BJ10" s="19"/>
      <c r="BK10" s="19"/>
      <c r="BL10" s="19"/>
      <c r="BM10" s="19"/>
      <c r="BN10" s="19"/>
      <c r="BO10" s="19"/>
      <c r="BP10" s="19"/>
      <c r="BQ10" s="19"/>
      <c r="BR10" s="19"/>
      <c r="BS10" s="17"/>
      <c r="BT10" s="3"/>
      <c r="BU10" s="3"/>
      <c r="BV10" s="3"/>
      <c r="BW10" s="3"/>
      <c r="BX10" s="3"/>
      <c r="BY10" s="3"/>
      <c r="BZ10" s="20"/>
      <c r="CA10" s="20"/>
      <c r="CB10" s="20"/>
      <c r="CC10" s="21"/>
      <c r="CD10" s="21"/>
      <c r="CE10" s="17">
        <f t="shared" ref="CE10:CE26" si="3">IF(ISBLANK(BT10)=TRUE,0,AVERAGE(BT10:CD10))</f>
        <v>0</v>
      </c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7">
        <f t="shared" ref="CP10:CP13" si="4">IF(ISBLANK(CF10)=TRUE,0,AVERAGE(CF10:CO10))</f>
        <v>0</v>
      </c>
      <c r="CQ10" s="18">
        <f>IFERROR(IF(N10=0,0,IF(AC10=0,AVERAGE(N10),IF(AM10=0,AVERAGE(N10,AC10),IF(AX10=0,AVERAGE(N10,AC10,AM10),IF(BH=0,AVERAGE(N10,AC10,AM10,AX10),IF(BT=0,AVERAGE(N10,AC10,AM10,AX10,BH10),IF(CE=0,AVERAGE(N10,AC10,AM10,AX10,BH10,BS10),IF(CP10=0,AVERAGE(N10,AC10,AM10,AX10,BH10,BS10,CE10),AVERAGE(N10,AC10,AM10,AX10,BH10,BS10,CE10,CP10))))))))),0)</f>
        <v>4</v>
      </c>
    </row>
    <row r="11" spans="1:95" ht="12.75" thickBot="1" x14ac:dyDescent="0.25">
      <c r="B11" s="49">
        <v>2</v>
      </c>
      <c r="C11" s="50">
        <v>1916004</v>
      </c>
      <c r="D11" s="3" t="s">
        <v>15</v>
      </c>
      <c r="E11" s="3" t="s">
        <v>15</v>
      </c>
      <c r="F11" s="3" t="s">
        <v>15</v>
      </c>
      <c r="G11" s="3" t="s">
        <v>15</v>
      </c>
      <c r="H11" s="3" t="s">
        <v>15</v>
      </c>
      <c r="I11" s="3" t="s">
        <v>15</v>
      </c>
      <c r="J11" s="3" t="s">
        <v>15</v>
      </c>
      <c r="K11" s="3">
        <v>5</v>
      </c>
      <c r="L11" s="3">
        <v>4</v>
      </c>
      <c r="M11" s="3">
        <v>5</v>
      </c>
      <c r="N11" s="17">
        <f t="shared" si="0"/>
        <v>4.666666666666667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17">
        <f t="shared" si="1"/>
        <v>0</v>
      </c>
      <c r="AD11" s="3"/>
      <c r="AE11" s="3"/>
      <c r="AF11" s="3"/>
      <c r="AG11" s="46"/>
      <c r="AH11" s="3"/>
      <c r="AI11" s="3"/>
      <c r="AJ11" s="3"/>
      <c r="AK11" s="3"/>
      <c r="AL11" s="3"/>
      <c r="AM11" s="17" t="e">
        <f>IF(ISBLANK(#REF!)=TRUE,0,AVERAGE(AD11:AL11))</f>
        <v>#DIV/0!</v>
      </c>
      <c r="AN11" s="3"/>
      <c r="AO11" s="3"/>
      <c r="AP11" s="3"/>
      <c r="AQ11" s="3"/>
      <c r="AR11" s="19"/>
      <c r="AS11" s="19"/>
      <c r="AT11" s="19"/>
      <c r="AU11" s="19"/>
      <c r="AV11" s="19"/>
      <c r="AW11" s="19"/>
      <c r="AX11" s="17">
        <f t="shared" si="2"/>
        <v>0</v>
      </c>
      <c r="AY11" s="3"/>
      <c r="AZ11" s="3"/>
      <c r="BA11" s="3"/>
      <c r="BB11" s="3"/>
      <c r="BC11" s="20"/>
      <c r="BD11" s="20"/>
      <c r="BE11" s="20"/>
      <c r="BF11" s="20"/>
      <c r="BG11" s="20"/>
      <c r="BH11" s="17"/>
      <c r="BI11" s="3"/>
      <c r="BJ11" s="19"/>
      <c r="BK11" s="19"/>
      <c r="BL11" s="19"/>
      <c r="BM11" s="19"/>
      <c r="BN11" s="19"/>
      <c r="BO11" s="19"/>
      <c r="BP11" s="19"/>
      <c r="BQ11" s="19"/>
      <c r="BR11" s="20"/>
      <c r="BS11" s="17"/>
      <c r="BT11" s="3"/>
      <c r="BU11" s="3"/>
      <c r="BV11" s="3"/>
      <c r="BW11" s="3"/>
      <c r="BX11" s="3"/>
      <c r="BY11" s="3"/>
      <c r="BZ11" s="20"/>
      <c r="CA11" s="20"/>
      <c r="CB11" s="20"/>
      <c r="CC11" s="21"/>
      <c r="CD11" s="21"/>
      <c r="CE11" s="17">
        <f t="shared" si="3"/>
        <v>0</v>
      </c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7">
        <f t="shared" si="4"/>
        <v>0</v>
      </c>
      <c r="CQ11" s="18">
        <f>IFERROR(IF(N11=0,0,IF(AC11=0,AVERAGE(N11),IF(AM11=0,AVERAGE(N11,AC11),IF(AX11=0,AVERAGE(N11,AC11,AM11),IF(BH=0,AVERAGE(N11,AC11,AM11,AX11),IF(BT=0,AVERAGE(N11,AC11,AM11,AX11,BH11),IF(CE=0,AVERAGE(N11,AC11,AM11,AX11,BH11,BS11),IF(CP11=0,AVERAGE(N11,AC11,AM11,AX11,BH11,BS11,CE11),AVERAGE(N11,AC11,AM11,AX11,BH11,BS11,CE11,CP11))))))))),0)</f>
        <v>4.666666666666667</v>
      </c>
    </row>
    <row r="12" spans="1:95" ht="12.75" thickBot="1" x14ac:dyDescent="0.25">
      <c r="B12" s="49">
        <v>3</v>
      </c>
      <c r="C12" s="50">
        <v>1916007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  <c r="I12" s="3" t="s">
        <v>15</v>
      </c>
      <c r="J12" s="3" t="s">
        <v>15</v>
      </c>
      <c r="K12" s="3">
        <v>3</v>
      </c>
      <c r="L12" s="3">
        <v>3</v>
      </c>
      <c r="M12" s="3">
        <v>3</v>
      </c>
      <c r="N12" s="17">
        <f t="shared" si="0"/>
        <v>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17">
        <f t="shared" si="1"/>
        <v>0</v>
      </c>
      <c r="AD12" s="3"/>
      <c r="AE12" s="3"/>
      <c r="AF12" s="3"/>
      <c r="AG12" s="3"/>
      <c r="AH12" s="3"/>
      <c r="AI12" s="3"/>
      <c r="AJ12" s="3"/>
      <c r="AK12" s="3"/>
      <c r="AL12" s="3"/>
      <c r="AM12" s="17" t="e">
        <f>IF(ISBLANK(#REF!)=TRUE,0,AVERAGE(AD12:AL12))</f>
        <v>#DIV/0!</v>
      </c>
      <c r="AN12" s="3"/>
      <c r="AO12" s="3"/>
      <c r="AP12" s="3"/>
      <c r="AQ12" s="3"/>
      <c r="AR12" s="19"/>
      <c r="AS12" s="19"/>
      <c r="AT12" s="19"/>
      <c r="AU12" s="19"/>
      <c r="AV12" s="19"/>
      <c r="AW12" s="19"/>
      <c r="AX12" s="17">
        <f t="shared" si="2"/>
        <v>0</v>
      </c>
      <c r="AY12" s="3"/>
      <c r="AZ12" s="3"/>
      <c r="BA12" s="3"/>
      <c r="BB12" s="3"/>
      <c r="BC12" s="19"/>
      <c r="BD12" s="19"/>
      <c r="BE12" s="19"/>
      <c r="BF12" s="19"/>
      <c r="BG12" s="19"/>
      <c r="BH12" s="17"/>
      <c r="BI12" s="3"/>
      <c r="BJ12" s="19"/>
      <c r="BK12" s="19"/>
      <c r="BL12" s="19"/>
      <c r="BM12" s="19"/>
      <c r="BN12" s="19"/>
      <c r="BO12" s="19"/>
      <c r="BP12" s="19"/>
      <c r="BQ12" s="19"/>
      <c r="BR12" s="21"/>
      <c r="BS12" s="17"/>
      <c r="BT12" s="3"/>
      <c r="BU12" s="3"/>
      <c r="BV12" s="3"/>
      <c r="BW12" s="3"/>
      <c r="BX12" s="3"/>
      <c r="BY12" s="3"/>
      <c r="BZ12" s="22"/>
      <c r="CA12" s="22"/>
      <c r="CB12" s="22"/>
      <c r="CC12" s="22"/>
      <c r="CD12" s="22"/>
      <c r="CE12" s="17">
        <f t="shared" si="3"/>
        <v>0</v>
      </c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7">
        <f t="shared" si="4"/>
        <v>0</v>
      </c>
      <c r="CQ12" s="18">
        <f>IFERROR(IF(N12=0,0,IF(AC12=0,AVERAGE(N12),IF(AM12=0,AVERAGE(N12,AC12),IF(AX12=0,AVERAGE(N12,AC12,AM12),IF(BH=0,AVERAGE(N12,AC12,AM12,AX12),IF(BT=0,AVERAGE(N12,AC12,AM12,AX12,BH12),IF(CE=0,AVERAGE(N12,AC12,AM12,AX12,BH12,BS12),IF(CP12=0,AVERAGE(N12,AC12,AM12,AX12,BH12,BS12,CE12),AVERAGE(N12,AC12,AM12,AX12,BH12,BS12,CE12,CP12))))))))),0)</f>
        <v>3</v>
      </c>
    </row>
    <row r="13" spans="1:95" ht="12.75" thickBot="1" x14ac:dyDescent="0.25">
      <c r="B13" s="49">
        <v>4</v>
      </c>
      <c r="C13" s="50">
        <v>1916008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  <c r="I13" s="3" t="s">
        <v>15</v>
      </c>
      <c r="J13" s="3" t="s">
        <v>15</v>
      </c>
      <c r="K13" s="3">
        <v>5</v>
      </c>
      <c r="L13" s="3">
        <v>5</v>
      </c>
      <c r="M13" s="3">
        <v>5</v>
      </c>
      <c r="N13" s="17">
        <f t="shared" si="0"/>
        <v>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17">
        <f t="shared" si="1"/>
        <v>0</v>
      </c>
      <c r="AD13" s="3"/>
      <c r="AE13" s="3"/>
      <c r="AF13" s="3"/>
      <c r="AG13" s="3"/>
      <c r="AH13" s="3"/>
      <c r="AI13" s="3"/>
      <c r="AJ13" s="3"/>
      <c r="AK13" s="3"/>
      <c r="AL13" s="3"/>
      <c r="AM13" s="17" t="e">
        <f>IF(ISBLANK(#REF!)=TRUE,0,AVERAGE(AD13:AL13))</f>
        <v>#DIV/0!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7">
        <f t="shared" si="2"/>
        <v>0</v>
      </c>
      <c r="AY13" s="19"/>
      <c r="AZ13" s="19"/>
      <c r="BA13" s="19"/>
      <c r="BB13" s="19"/>
      <c r="BC13" s="19"/>
      <c r="BD13" s="19"/>
      <c r="BE13" s="19"/>
      <c r="BF13" s="19"/>
      <c r="BG13" s="19"/>
      <c r="BH13" s="17">
        <f t="shared" ref="BH13:BH26" si="5">IF(ISBLANK(AY13)=TRUE,0,AVERAGE(AY13:BG13))</f>
        <v>0</v>
      </c>
      <c r="BI13" s="19"/>
      <c r="BJ13" s="19"/>
      <c r="BK13" s="19"/>
      <c r="BL13" s="19"/>
      <c r="BM13" s="19"/>
      <c r="BN13" s="19"/>
      <c r="BO13" s="19"/>
      <c r="BP13" s="19"/>
      <c r="BQ13" s="19"/>
      <c r="BR13" s="21"/>
      <c r="BS13" s="17">
        <f t="shared" ref="BS13:BS26" si="6">IF(ISBLANK(BI13)=TRUE,0,AVERAGE(BI13:BR13))</f>
        <v>0</v>
      </c>
      <c r="BT13" s="20"/>
      <c r="BU13" s="20"/>
      <c r="BV13" s="20"/>
      <c r="BW13" s="20"/>
      <c r="BX13" s="20"/>
      <c r="BY13" s="20"/>
      <c r="BZ13" s="20"/>
      <c r="CA13" s="20"/>
      <c r="CB13" s="20"/>
      <c r="CC13" s="21"/>
      <c r="CD13" s="21"/>
      <c r="CE13" s="17">
        <f t="shared" si="3"/>
        <v>0</v>
      </c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7">
        <f t="shared" si="4"/>
        <v>0</v>
      </c>
      <c r="CQ13" s="18">
        <f>IFERROR(IF(N13=0,0,IF(AC13=0,AVERAGE(N13),IF(AM13=0,AVERAGE(N13,AC13),IF(AX13=0,AVERAGE(N13,AC13,AM13),IF(BH=0,AVERAGE(N13,AC13,AM13,AX13),IF(BT=0,AVERAGE(N13,AC13,AM13,AX13,BH13),IF(CE=0,AVERAGE(N13,AC13,AM13,AX13,BH13,BS13),IF(CP13=0,AVERAGE(N13,AC13,AM13,AX13,BH13,BS13,CE13),AVERAGE(N13,AC13,AM13,AX13,BH13,BS13,CE13,CP13))))))))),0)</f>
        <v>5</v>
      </c>
    </row>
    <row r="14" spans="1:95" ht="12.75" thickBot="1" x14ac:dyDescent="0.25">
      <c r="B14" s="49">
        <v>5</v>
      </c>
      <c r="C14" s="51">
        <v>1916009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3" t="s">
        <v>15</v>
      </c>
      <c r="J14" s="3" t="s">
        <v>15</v>
      </c>
      <c r="K14" s="26">
        <v>5</v>
      </c>
      <c r="L14" s="26">
        <v>5</v>
      </c>
      <c r="M14" s="26">
        <v>5</v>
      </c>
      <c r="N14" s="27">
        <f t="shared" si="0"/>
        <v>5</v>
      </c>
      <c r="O14" s="3"/>
      <c r="P14" s="3"/>
      <c r="Q14" s="3"/>
      <c r="R14" s="3"/>
      <c r="S14" s="3"/>
      <c r="T14" s="3"/>
      <c r="U14" s="3"/>
      <c r="V14" s="26"/>
      <c r="W14" s="26"/>
      <c r="X14" s="26"/>
      <c r="Y14" s="26"/>
      <c r="Z14" s="26"/>
      <c r="AA14" s="26"/>
      <c r="AB14" s="3"/>
      <c r="AC14" s="27">
        <f t="shared" si="1"/>
        <v>0</v>
      </c>
      <c r="AD14" s="26"/>
      <c r="AE14" s="26"/>
      <c r="AF14" s="26"/>
      <c r="AG14" s="26"/>
      <c r="AH14" s="26"/>
      <c r="AI14" s="26"/>
      <c r="AJ14" s="26"/>
      <c r="AK14" s="26"/>
      <c r="AL14" s="26"/>
      <c r="AM14" s="27" t="e">
        <f>IF(ISBLANK(#REF!)=TRUE,0,AVERAGE(AD14:AL14))</f>
        <v>#DIV/0!</v>
      </c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7">
        <f t="shared" si="2"/>
        <v>0</v>
      </c>
      <c r="AY14" s="28"/>
      <c r="AZ14" s="28"/>
      <c r="BA14" s="28"/>
      <c r="BB14" s="28"/>
      <c r="BC14" s="28"/>
      <c r="BD14" s="28"/>
      <c r="BE14" s="28"/>
      <c r="BF14" s="28"/>
      <c r="BG14" s="28"/>
      <c r="BH14" s="27">
        <f t="shared" si="5"/>
        <v>0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9"/>
      <c r="BS14" s="27">
        <f t="shared" si="6"/>
        <v>0</v>
      </c>
      <c r="BT14" s="29"/>
      <c r="BU14" s="29"/>
      <c r="BV14" s="29"/>
      <c r="BW14" s="29"/>
      <c r="BX14" s="29"/>
      <c r="BY14" s="29"/>
      <c r="BZ14" s="29"/>
      <c r="CA14" s="29"/>
      <c r="CB14" s="29"/>
      <c r="CC14" s="28"/>
      <c r="CD14" s="30"/>
      <c r="CE14" s="27">
        <f t="shared" si="3"/>
        <v>0</v>
      </c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7">
        <f t="shared" ref="CP14:CP26" si="7">IF(ISBLANK(CF14)=TRUE,0,AVERAGE(CF14:CO14))</f>
        <v>0</v>
      </c>
      <c r="CQ14" s="31">
        <f>IFERROR(IF(N14=0,0,IF(AC14=0,AVERAGE(N14),IF(AM14=0,AVERAGE(N14,AC14),IF(AX14=0,AVERAGE(N14,AC14,AM14),IF(BH=0,AVERAGE(N14,AC14,AM14,AX14),IF(BT=0,AVERAGE(N14,AC14,AM14,AX14,BH14),IF(CE=0,AVERAGE(N14,AC14,AM14,AX14,BH14,BS14),IF(CP14=0,AVERAGE(N14,AC14,AM14,AX14,BH14,BS14,CE14),AVERAGE(N14,AC14,AM14,AX14,BH14,BS14,CE14,CP14))))))))),0)</f>
        <v>5</v>
      </c>
    </row>
    <row r="15" spans="1:95" ht="12.75" thickBot="1" x14ac:dyDescent="0.25">
      <c r="B15" s="49">
        <v>6</v>
      </c>
      <c r="C15" s="51">
        <v>1916013</v>
      </c>
      <c r="D15" s="3" t="s">
        <v>15</v>
      </c>
      <c r="E15" s="3" t="s">
        <v>15</v>
      </c>
      <c r="F15" s="3" t="s">
        <v>15</v>
      </c>
      <c r="G15" s="3" t="s">
        <v>15</v>
      </c>
      <c r="H15" s="3" t="s">
        <v>15</v>
      </c>
      <c r="I15" s="3" t="s">
        <v>15</v>
      </c>
      <c r="J15" s="3" t="s">
        <v>15</v>
      </c>
      <c r="K15" s="26">
        <v>4</v>
      </c>
      <c r="L15" s="26">
        <v>4</v>
      </c>
      <c r="M15" s="26">
        <v>4</v>
      </c>
      <c r="N15" s="27">
        <f t="shared" si="0"/>
        <v>4</v>
      </c>
      <c r="O15" s="3"/>
      <c r="P15" s="3"/>
      <c r="Q15" s="3"/>
      <c r="R15" s="3"/>
      <c r="S15" s="3"/>
      <c r="T15" s="3"/>
      <c r="U15" s="3"/>
      <c r="V15" s="26"/>
      <c r="W15" s="26"/>
      <c r="X15" s="26"/>
      <c r="Y15" s="26"/>
      <c r="Z15" s="26"/>
      <c r="AA15" s="26"/>
      <c r="AB15" s="3"/>
      <c r="AC15" s="27">
        <f t="shared" si="1"/>
        <v>0</v>
      </c>
      <c r="AD15" s="26"/>
      <c r="AE15" s="26"/>
      <c r="AF15" s="26"/>
      <c r="AG15" s="26"/>
      <c r="AH15" s="26"/>
      <c r="AI15" s="26"/>
      <c r="AJ15" s="26"/>
      <c r="AK15" s="26"/>
      <c r="AL15" s="26"/>
      <c r="AM15" s="27" t="e">
        <f>IF(ISBLANK(#REF!)=TRUE,0,AVERAGE(AD15:AL15))</f>
        <v>#DIV/0!</v>
      </c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7">
        <f t="shared" si="2"/>
        <v>0</v>
      </c>
      <c r="AY15" s="28"/>
      <c r="AZ15" s="28"/>
      <c r="BA15" s="28"/>
      <c r="BB15" s="28"/>
      <c r="BC15" s="28"/>
      <c r="BD15" s="28"/>
      <c r="BE15" s="28"/>
      <c r="BF15" s="28"/>
      <c r="BG15" s="28"/>
      <c r="BH15" s="27">
        <f t="shared" si="5"/>
        <v>0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9"/>
      <c r="BS15" s="27">
        <f t="shared" si="6"/>
        <v>0</v>
      </c>
      <c r="BT15" s="29"/>
      <c r="BU15" s="29"/>
      <c r="BV15" s="29"/>
      <c r="BW15" s="29"/>
      <c r="BX15" s="29"/>
      <c r="BY15" s="29"/>
      <c r="BZ15" s="29"/>
      <c r="CA15" s="29"/>
      <c r="CB15" s="29"/>
      <c r="CC15" s="28"/>
      <c r="CD15" s="30"/>
      <c r="CE15" s="27">
        <f t="shared" si="3"/>
        <v>0</v>
      </c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7">
        <f t="shared" si="7"/>
        <v>0</v>
      </c>
      <c r="CQ15" s="31">
        <f>IFERROR(IF(N15=0,0,IF(AC15=0,AVERAGE(N15),IF(AM15=0,AVERAGE(N15,AC15),IF(AX15=0,AVERAGE(N15,AC15,AM15),IF(BH=0,AVERAGE(N15,AC15,AM15,AX15),IF(BT=0,AVERAGE(N15,AC15,AM15,AX15,BH15),IF(CE=0,AVERAGE(N15,AC15,AM15,AX15,BH15,BS15),IF(CP15=0,AVERAGE(N15,AC15,AM15,AX15,BH15,BS15,CE15),AVERAGE(N15,AC15,AM15,AX15,BH15,BS15,CE15,CP15))))))))),0)</f>
        <v>4</v>
      </c>
    </row>
    <row r="16" spans="1:95" ht="12.75" thickBot="1" x14ac:dyDescent="0.25">
      <c r="B16" s="49">
        <v>7</v>
      </c>
      <c r="C16" s="51">
        <v>1916015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15</v>
      </c>
      <c r="I16" s="3" t="s">
        <v>15</v>
      </c>
      <c r="J16" s="3" t="s">
        <v>15</v>
      </c>
      <c r="K16" s="26">
        <v>5</v>
      </c>
      <c r="L16" s="26">
        <v>5</v>
      </c>
      <c r="M16" s="26">
        <v>5</v>
      </c>
      <c r="N16" s="27">
        <f t="shared" si="0"/>
        <v>5</v>
      </c>
      <c r="O16" s="3"/>
      <c r="P16" s="3"/>
      <c r="Q16" s="3"/>
      <c r="R16" s="3"/>
      <c r="S16" s="3"/>
      <c r="T16" s="3"/>
      <c r="U16" s="3"/>
      <c r="V16" s="26"/>
      <c r="W16" s="26"/>
      <c r="X16" s="26"/>
      <c r="Y16" s="26"/>
      <c r="Z16" s="26"/>
      <c r="AA16" s="26"/>
      <c r="AB16" s="3"/>
      <c r="AC16" s="27">
        <f t="shared" si="1"/>
        <v>0</v>
      </c>
      <c r="AD16" s="26"/>
      <c r="AE16" s="26"/>
      <c r="AF16" s="26"/>
      <c r="AG16" s="26"/>
      <c r="AH16" s="26"/>
      <c r="AI16" s="26"/>
      <c r="AJ16" s="26"/>
      <c r="AK16" s="26"/>
      <c r="AL16" s="26"/>
      <c r="AM16" s="27" t="e">
        <f>IF(ISBLANK(#REF!)=TRUE,0,AVERAGE(AD16:AL16))</f>
        <v>#DIV/0!</v>
      </c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7">
        <f t="shared" si="2"/>
        <v>0</v>
      </c>
      <c r="AY16" s="28"/>
      <c r="AZ16" s="28"/>
      <c r="BA16" s="28"/>
      <c r="BB16" s="28"/>
      <c r="BC16" s="28"/>
      <c r="BD16" s="28"/>
      <c r="BE16" s="28"/>
      <c r="BF16" s="28"/>
      <c r="BG16" s="28"/>
      <c r="BH16" s="27">
        <f t="shared" si="5"/>
        <v>0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9"/>
      <c r="BS16" s="27">
        <f t="shared" si="6"/>
        <v>0</v>
      </c>
      <c r="BT16" s="29"/>
      <c r="BU16" s="29"/>
      <c r="BV16" s="29"/>
      <c r="BW16" s="29"/>
      <c r="BX16" s="29"/>
      <c r="BY16" s="29"/>
      <c r="BZ16" s="29"/>
      <c r="CA16" s="29"/>
      <c r="CB16" s="29"/>
      <c r="CC16" s="28"/>
      <c r="CD16" s="30"/>
      <c r="CE16" s="27">
        <f t="shared" si="3"/>
        <v>0</v>
      </c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7">
        <f t="shared" si="7"/>
        <v>0</v>
      </c>
      <c r="CQ16" s="31">
        <f>IFERROR(IF(N16=0,0,IF(AC16=0,AVERAGE(N16),IF(AM16=0,AVERAGE(N16,AC16),IF(AX16=0,AVERAGE(N16,AC16,AM16),IF(BH=0,AVERAGE(N16,AC16,AM16,AX16),IF(BT=0,AVERAGE(N16,AC16,AM16,AX16,BH16),IF(CE=0,AVERAGE(N16,AC16,AM16,AX16,BH16,BS16),IF(CP16=0,AVERAGE(N16,AC16,AM16,AX16,BH16,BS16,CE16),AVERAGE(N16,AC16,AM16,AX16,BH16,BS16,CE16,CP16))))))))),0)</f>
        <v>5</v>
      </c>
    </row>
    <row r="17" spans="2:95" ht="12.75" thickBot="1" x14ac:dyDescent="0.25">
      <c r="B17" s="49">
        <v>8</v>
      </c>
      <c r="C17" s="51">
        <v>1916016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15</v>
      </c>
      <c r="I17" s="3" t="s">
        <v>15</v>
      </c>
      <c r="J17" s="3" t="s">
        <v>15</v>
      </c>
      <c r="K17" s="26">
        <v>4</v>
      </c>
      <c r="L17" s="26">
        <v>4</v>
      </c>
      <c r="M17" s="26">
        <v>4</v>
      </c>
      <c r="N17" s="27">
        <f t="shared" si="0"/>
        <v>4</v>
      </c>
      <c r="O17" s="3"/>
      <c r="P17" s="3"/>
      <c r="Q17" s="3"/>
      <c r="R17" s="3"/>
      <c r="S17" s="3"/>
      <c r="T17" s="3"/>
      <c r="U17" s="3"/>
      <c r="V17" s="26"/>
      <c r="W17" s="26"/>
      <c r="X17" s="26"/>
      <c r="Y17" s="26"/>
      <c r="Z17" s="26"/>
      <c r="AA17" s="26"/>
      <c r="AB17" s="3"/>
      <c r="AC17" s="27">
        <f t="shared" si="1"/>
        <v>0</v>
      </c>
      <c r="AD17" s="26"/>
      <c r="AE17" s="26"/>
      <c r="AF17" s="26"/>
      <c r="AG17" s="26"/>
      <c r="AH17" s="26"/>
      <c r="AI17" s="26"/>
      <c r="AJ17" s="26"/>
      <c r="AK17" s="26"/>
      <c r="AL17" s="26"/>
      <c r="AM17" s="27" t="e">
        <f>IF(ISBLANK(#REF!)=TRUE,0,AVERAGE(AD17:AL17))</f>
        <v>#DIV/0!</v>
      </c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7">
        <f t="shared" si="2"/>
        <v>0</v>
      </c>
      <c r="AY17" s="28"/>
      <c r="AZ17" s="28"/>
      <c r="BA17" s="28"/>
      <c r="BB17" s="28"/>
      <c r="BC17" s="28"/>
      <c r="BD17" s="28"/>
      <c r="BE17" s="28"/>
      <c r="BF17" s="28"/>
      <c r="BG17" s="28"/>
      <c r="BH17" s="27">
        <f t="shared" si="5"/>
        <v>0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9"/>
      <c r="BS17" s="27">
        <f t="shared" si="6"/>
        <v>0</v>
      </c>
      <c r="BT17" s="29"/>
      <c r="BU17" s="29"/>
      <c r="BV17" s="29"/>
      <c r="BW17" s="29"/>
      <c r="BX17" s="29"/>
      <c r="BY17" s="29"/>
      <c r="BZ17" s="29"/>
      <c r="CA17" s="29"/>
      <c r="CB17" s="29"/>
      <c r="CC17" s="28"/>
      <c r="CD17" s="30"/>
      <c r="CE17" s="27">
        <f t="shared" si="3"/>
        <v>0</v>
      </c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7">
        <f t="shared" si="7"/>
        <v>0</v>
      </c>
      <c r="CQ17" s="31">
        <f>IFERROR(IF(N17=0,0,IF(AC17=0,AVERAGE(N17),IF(AM17=0,AVERAGE(N17,AC17),IF(AX17=0,AVERAGE(N17,AC17,AM17),IF(BH=0,AVERAGE(N17,AC17,AM17,AX17),IF(BT=0,AVERAGE(N17,AC17,AM17,AX17,BH17),IF(CE=0,AVERAGE(N17,AC17,AM17,AX17,BH17,BS17),IF(CP17=0,AVERAGE(N17,AC17,AM17,AX17,BH17,BS17,CE17),AVERAGE(N17,AC17,AM17,AX17,BH17,BS17,CE17,CP17))))))))),0)</f>
        <v>4</v>
      </c>
    </row>
    <row r="18" spans="2:95" ht="12.75" thickBot="1" x14ac:dyDescent="0.25">
      <c r="B18" s="52">
        <v>9</v>
      </c>
      <c r="C18" s="51"/>
      <c r="D18" s="3"/>
      <c r="E18" s="3"/>
      <c r="F18" s="3"/>
      <c r="G18" s="3"/>
      <c r="H18" s="3"/>
      <c r="I18" s="3"/>
      <c r="J18" s="3"/>
      <c r="K18" s="26"/>
      <c r="L18" s="26"/>
      <c r="M18" s="26"/>
      <c r="N18" s="27"/>
      <c r="O18" s="3"/>
      <c r="P18" s="3"/>
      <c r="Q18" s="3"/>
      <c r="R18" s="3"/>
      <c r="S18" s="3"/>
      <c r="T18" s="3"/>
      <c r="U18" s="3"/>
      <c r="V18" s="26"/>
      <c r="W18" s="26"/>
      <c r="X18" s="26"/>
      <c r="Y18" s="26"/>
      <c r="Z18" s="26"/>
      <c r="AA18" s="26"/>
      <c r="AB18" s="3"/>
      <c r="AC18" s="27">
        <f t="shared" si="1"/>
        <v>0</v>
      </c>
      <c r="AD18" s="26"/>
      <c r="AE18" s="26"/>
      <c r="AF18" s="26"/>
      <c r="AG18" s="26"/>
      <c r="AH18" s="26"/>
      <c r="AI18" s="26"/>
      <c r="AJ18" s="26"/>
      <c r="AK18" s="26"/>
      <c r="AL18" s="26"/>
      <c r="AM18" s="27" t="e">
        <f>IF(ISBLANK(#REF!)=TRUE,0,AVERAGE(AD18:AL18))</f>
        <v>#DIV/0!</v>
      </c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7">
        <f t="shared" si="2"/>
        <v>0</v>
      </c>
      <c r="AY18" s="28"/>
      <c r="AZ18" s="28"/>
      <c r="BA18" s="28"/>
      <c r="BB18" s="28"/>
      <c r="BC18" s="28"/>
      <c r="BD18" s="28"/>
      <c r="BE18" s="28"/>
      <c r="BF18" s="28"/>
      <c r="BG18" s="28"/>
      <c r="BH18" s="27">
        <f t="shared" si="5"/>
        <v>0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9"/>
      <c r="BS18" s="27">
        <f t="shared" si="6"/>
        <v>0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8"/>
      <c r="CD18" s="30"/>
      <c r="CE18" s="27">
        <f t="shared" si="3"/>
        <v>0</v>
      </c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7">
        <f t="shared" si="7"/>
        <v>0</v>
      </c>
      <c r="CQ18" s="31">
        <f>IFERROR(IF(N18=0,0,IF(AC18=0,AVERAGE(N18),IF(AM18=0,AVERAGE(N18,AC18),IF(AX18=0,AVERAGE(N18,AC18,AM18),IF(BH=0,AVERAGE(N18,AC18,AM18,AX18),IF(BT=0,AVERAGE(N18,AC18,AM18,AX18,BH18),IF(CE=0,AVERAGE(N18,AC18,AM18,AX18,BH18,BS18),IF(CP18=0,AVERAGE(N18,AC18,AM18,AX18,BH18,BS18,CE18),AVERAGE(N18,AC18,AM18,AX18,BH18,BS18,CE18,CP18))))))))),0)</f>
        <v>0</v>
      </c>
    </row>
    <row r="19" spans="2:95" ht="12.75" thickBot="1" x14ac:dyDescent="0.25">
      <c r="B19" s="49">
        <v>10</v>
      </c>
      <c r="C19" s="51"/>
      <c r="D19" s="3"/>
      <c r="E19" s="3"/>
      <c r="F19" s="3"/>
      <c r="G19" s="3"/>
      <c r="H19" s="3"/>
      <c r="I19" s="3"/>
      <c r="J19" s="3"/>
      <c r="K19" s="26"/>
      <c r="L19" s="26"/>
      <c r="M19" s="26"/>
      <c r="N19" s="27"/>
      <c r="O19" s="3"/>
      <c r="P19" s="3"/>
      <c r="Q19" s="3"/>
      <c r="R19" s="3"/>
      <c r="S19" s="3"/>
      <c r="T19" s="3"/>
      <c r="U19" s="3"/>
      <c r="V19" s="26"/>
      <c r="W19" s="26"/>
      <c r="X19" s="26"/>
      <c r="Y19" s="26"/>
      <c r="Z19" s="26"/>
      <c r="AA19" s="26"/>
      <c r="AB19" s="3"/>
      <c r="AC19" s="27">
        <f t="shared" si="1"/>
        <v>0</v>
      </c>
      <c r="AD19" s="26"/>
      <c r="AE19" s="26"/>
      <c r="AF19" s="26"/>
      <c r="AG19" s="26"/>
      <c r="AH19" s="26"/>
      <c r="AI19" s="26"/>
      <c r="AJ19" s="26"/>
      <c r="AK19" s="26"/>
      <c r="AL19" s="26"/>
      <c r="AM19" s="27" t="e">
        <f>IF(ISBLANK(#REF!)=TRUE,0,AVERAGE(AD19:AL19))</f>
        <v>#DIV/0!</v>
      </c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7">
        <f t="shared" si="2"/>
        <v>0</v>
      </c>
      <c r="AY19" s="28"/>
      <c r="AZ19" s="28"/>
      <c r="BA19" s="28"/>
      <c r="BB19" s="28"/>
      <c r="BC19" s="28"/>
      <c r="BD19" s="28"/>
      <c r="BE19" s="28"/>
      <c r="BF19" s="28"/>
      <c r="BG19" s="28"/>
      <c r="BH19" s="27">
        <f t="shared" si="5"/>
        <v>0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9"/>
      <c r="BS19" s="27">
        <f t="shared" si="6"/>
        <v>0</v>
      </c>
      <c r="BT19" s="29"/>
      <c r="BU19" s="29"/>
      <c r="BV19" s="29"/>
      <c r="BW19" s="29"/>
      <c r="BX19" s="29"/>
      <c r="BY19" s="29"/>
      <c r="BZ19" s="29"/>
      <c r="CA19" s="29"/>
      <c r="CB19" s="29"/>
      <c r="CC19" s="28"/>
      <c r="CD19" s="30"/>
      <c r="CE19" s="27">
        <f t="shared" si="3"/>
        <v>0</v>
      </c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7">
        <f t="shared" si="7"/>
        <v>0</v>
      </c>
      <c r="CQ19" s="31">
        <f>IFERROR(IF(N19=0,0,IF(AC19=0,AVERAGE(N19),IF(AM19=0,AVERAGE(N19,AC19),IF(AX19=0,AVERAGE(N19,AC19,AM19),IF(BH=0,AVERAGE(N19,AC19,AM19,AX19),IF(BT=0,AVERAGE(N19,AC19,AM19,AX19,BH19),IF(CE=0,AVERAGE(N19,AC19,AM19,AX19,BH19,BS19),IF(CP19=0,AVERAGE(N19,AC19,AM19,AX19,BH19,BS19,CE19),AVERAGE(N19,AC19,AM19,AX19,BH19,BS19,CE19,CP19))))))))),0)</f>
        <v>0</v>
      </c>
    </row>
    <row r="20" spans="2:95" ht="12.75" thickBot="1" x14ac:dyDescent="0.25">
      <c r="B20" s="49">
        <v>31</v>
      </c>
      <c r="C20" s="51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>
        <f t="shared" si="0"/>
        <v>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>
        <f t="shared" si="1"/>
        <v>0</v>
      </c>
      <c r="AD20" s="26"/>
      <c r="AE20" s="26"/>
      <c r="AF20" s="26"/>
      <c r="AG20" s="26"/>
      <c r="AH20" s="26"/>
      <c r="AI20" s="26"/>
      <c r="AJ20" s="26"/>
      <c r="AK20" s="26"/>
      <c r="AL20" s="26"/>
      <c r="AM20" s="27" t="e">
        <f>IF(ISBLANK(#REF!)=TRUE,0,AVERAGE(AD20:AL20))</f>
        <v>#DIV/0!</v>
      </c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7">
        <f t="shared" si="2"/>
        <v>0</v>
      </c>
      <c r="AY20" s="28"/>
      <c r="AZ20" s="28"/>
      <c r="BA20" s="28"/>
      <c r="BB20" s="28"/>
      <c r="BC20" s="28"/>
      <c r="BD20" s="28"/>
      <c r="BE20" s="28"/>
      <c r="BF20" s="28"/>
      <c r="BG20" s="28"/>
      <c r="BH20" s="27">
        <f t="shared" si="5"/>
        <v>0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9"/>
      <c r="BS20" s="27">
        <f t="shared" si="6"/>
        <v>0</v>
      </c>
      <c r="BT20" s="29"/>
      <c r="BU20" s="29"/>
      <c r="BV20" s="29"/>
      <c r="BW20" s="29"/>
      <c r="BX20" s="29"/>
      <c r="BY20" s="29"/>
      <c r="BZ20" s="29"/>
      <c r="CA20" s="29"/>
      <c r="CB20" s="29"/>
      <c r="CC20" s="28"/>
      <c r="CD20" s="30"/>
      <c r="CE20" s="27">
        <f t="shared" si="3"/>
        <v>0</v>
      </c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7">
        <f t="shared" si="7"/>
        <v>0</v>
      </c>
      <c r="CQ20" s="31">
        <f>IFERROR(IF(N20=0,0,IF(AC20=0,AVERAGE(N20),IF(AM20=0,AVERAGE(N20,AC20),IF(AX20=0,AVERAGE(N20,AC20,AM20),IF(BH=0,AVERAGE(N20,AC20,AM20,AX20),IF(BT=0,AVERAGE(N20,AC20,AM20,AX20,BH20),IF(CE=0,AVERAGE(N20,AC20,AM20,AX20,BH20,BS20),IF(CP20=0,AVERAGE(N20,AC20,AM20,AX20,BH20,BS20,CE20),AVERAGE(N20,AC20,AM20,AX20,BH20,BS20,CE20,CP20))))))))),0)</f>
        <v>0</v>
      </c>
    </row>
    <row r="21" spans="2:95" ht="12.75" thickBot="1" x14ac:dyDescent="0.25">
      <c r="B21" s="52">
        <v>32</v>
      </c>
      <c r="C21" s="51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>
        <f t="shared" si="0"/>
        <v>0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7">
        <f t="shared" si="1"/>
        <v>0</v>
      </c>
      <c r="AD21" s="26"/>
      <c r="AE21" s="26"/>
      <c r="AF21" s="26"/>
      <c r="AG21" s="26"/>
      <c r="AH21" s="26"/>
      <c r="AI21" s="26"/>
      <c r="AJ21" s="26"/>
      <c r="AK21" s="26"/>
      <c r="AL21" s="26"/>
      <c r="AM21" s="27" t="e">
        <f>IF(ISBLANK(#REF!)=TRUE,0,AVERAGE(AD21:AL21))</f>
        <v>#DIV/0!</v>
      </c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7">
        <f t="shared" si="2"/>
        <v>0</v>
      </c>
      <c r="AY21" s="28"/>
      <c r="AZ21" s="28"/>
      <c r="BA21" s="28"/>
      <c r="BB21" s="28"/>
      <c r="BC21" s="28"/>
      <c r="BD21" s="28"/>
      <c r="BE21" s="28"/>
      <c r="BF21" s="28"/>
      <c r="BG21" s="28"/>
      <c r="BH21" s="27">
        <f t="shared" si="5"/>
        <v>0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9"/>
      <c r="BS21" s="27">
        <f t="shared" si="6"/>
        <v>0</v>
      </c>
      <c r="BT21" s="29"/>
      <c r="BU21" s="29"/>
      <c r="BV21" s="29"/>
      <c r="BW21" s="29"/>
      <c r="BX21" s="29"/>
      <c r="BY21" s="29"/>
      <c r="BZ21" s="29"/>
      <c r="CA21" s="29"/>
      <c r="CB21" s="29"/>
      <c r="CC21" s="28"/>
      <c r="CD21" s="30"/>
      <c r="CE21" s="27">
        <f t="shared" si="3"/>
        <v>0</v>
      </c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7">
        <f t="shared" si="7"/>
        <v>0</v>
      </c>
      <c r="CQ21" s="31">
        <f>IFERROR(IF(N21=0,0,IF(AC21=0,AVERAGE(N21),IF(AM21=0,AVERAGE(N21,AC21),IF(AX21=0,AVERAGE(N21,AC21,AM21),IF(BH=0,AVERAGE(N21,AC21,AM21,AX21),IF(BT=0,AVERAGE(N21,AC21,AM21,AX21,BH21),IF(CE=0,AVERAGE(N21,AC21,AM21,AX21,BH21,BS21),IF(CP21=0,AVERAGE(N21,AC21,AM21,AX21,BH21,BS21,CE21),AVERAGE(N21,AC21,AM21,AX21,BH21,BS21,CE21,CP21))))))))),0)</f>
        <v>0</v>
      </c>
    </row>
    <row r="22" spans="2:95" ht="12.75" thickBot="1" x14ac:dyDescent="0.25">
      <c r="B22" s="49">
        <v>33</v>
      </c>
      <c r="C22" s="5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>
        <f t="shared" si="0"/>
        <v>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>
        <f t="shared" si="1"/>
        <v>0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7" t="e">
        <f>IF(ISBLANK(#REF!)=TRUE,0,AVERAGE(AD22:AL22))</f>
        <v>#DIV/0!</v>
      </c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7">
        <f t="shared" si="2"/>
        <v>0</v>
      </c>
      <c r="AY22" s="28"/>
      <c r="AZ22" s="28"/>
      <c r="BA22" s="28"/>
      <c r="BB22" s="28"/>
      <c r="BC22" s="28"/>
      <c r="BD22" s="28"/>
      <c r="BE22" s="28"/>
      <c r="BF22" s="28"/>
      <c r="BG22" s="28"/>
      <c r="BH22" s="27">
        <f t="shared" si="5"/>
        <v>0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9"/>
      <c r="BS22" s="27">
        <f t="shared" si="6"/>
        <v>0</v>
      </c>
      <c r="BT22" s="29"/>
      <c r="BU22" s="29"/>
      <c r="BV22" s="29"/>
      <c r="BW22" s="29"/>
      <c r="BX22" s="29"/>
      <c r="BY22" s="29"/>
      <c r="BZ22" s="29"/>
      <c r="CA22" s="29"/>
      <c r="CB22" s="29"/>
      <c r="CC22" s="28"/>
      <c r="CD22" s="30"/>
      <c r="CE22" s="27">
        <f t="shared" si="3"/>
        <v>0</v>
      </c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7">
        <f t="shared" si="7"/>
        <v>0</v>
      </c>
      <c r="CQ22" s="31">
        <f>IFERROR(IF(N22=0,0,IF(AC22=0,AVERAGE(N22),IF(AM22=0,AVERAGE(N22,AC22),IF(AX22=0,AVERAGE(N22,AC22,AM22),IF(BH=0,AVERAGE(N22,AC22,AM22,AX22),IF(BT=0,AVERAGE(N22,AC22,AM22,AX22,BH22),IF(CE=0,AVERAGE(N22,AC22,AM22,AX22,BH22,BS22),IF(CP22=0,AVERAGE(N22,AC22,AM22,AX22,BH22,BS22,CE22),AVERAGE(N22,AC22,AM22,AX22,BH22,BS22,CE22,CP22))))))))),0)</f>
        <v>0</v>
      </c>
    </row>
    <row r="23" spans="2:95" ht="12.75" thickBot="1" x14ac:dyDescent="0.25">
      <c r="B23" s="52">
        <v>34</v>
      </c>
      <c r="C23" s="50"/>
      <c r="D23" s="3"/>
      <c r="E23" s="3"/>
      <c r="F23" s="3"/>
      <c r="G23" s="3"/>
      <c r="H23" s="3"/>
      <c r="I23" s="3"/>
      <c r="J23" s="3"/>
      <c r="K23" s="3"/>
      <c r="L23" s="3"/>
      <c r="M23" s="3"/>
      <c r="N23" s="27">
        <f t="shared" si="0"/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7">
        <f t="shared" si="1"/>
        <v>0</v>
      </c>
      <c r="AD23" s="3"/>
      <c r="AE23" s="3"/>
      <c r="AF23" s="3"/>
      <c r="AG23" s="3"/>
      <c r="AH23" s="3"/>
      <c r="AI23" s="3"/>
      <c r="AJ23" s="3"/>
      <c r="AK23" s="3"/>
      <c r="AL23" s="3"/>
      <c r="AM23" s="27" t="e">
        <f>IF(ISBLANK(#REF!)=TRUE,0,AVERAGE(AD23:AL23))</f>
        <v>#DIV/0!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27">
        <f t="shared" si="2"/>
        <v>0</v>
      </c>
      <c r="AY23" s="19"/>
      <c r="AZ23" s="19"/>
      <c r="BA23" s="19"/>
      <c r="BB23" s="19"/>
      <c r="BC23" s="19"/>
      <c r="BD23" s="19"/>
      <c r="BE23" s="19"/>
      <c r="BF23" s="19"/>
      <c r="BG23" s="19"/>
      <c r="BH23" s="27">
        <f t="shared" si="5"/>
        <v>0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20"/>
      <c r="BS23" s="27">
        <f t="shared" si="6"/>
        <v>0</v>
      </c>
      <c r="BT23" s="20"/>
      <c r="BU23" s="20"/>
      <c r="BV23" s="20"/>
      <c r="BW23" s="20"/>
      <c r="BX23" s="20"/>
      <c r="BY23" s="20"/>
      <c r="BZ23" s="20"/>
      <c r="CA23" s="20"/>
      <c r="CB23" s="20"/>
      <c r="CC23" s="19"/>
      <c r="CD23" s="21"/>
      <c r="CE23" s="27">
        <f t="shared" si="3"/>
        <v>0</v>
      </c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27">
        <f t="shared" si="7"/>
        <v>0</v>
      </c>
      <c r="CQ23" s="31">
        <f>IFERROR(IF(N23=0,0,IF(AC23=0,AVERAGE(N23),IF(AM23=0,AVERAGE(N23,AC23),IF(AX23=0,AVERAGE(N23,AC23,AM23),IF(BH=0,AVERAGE(N23,AC23,AM23,AX23),IF(BT=0,AVERAGE(N23,AC23,AM23,AX23,BH23),IF(CE=0,AVERAGE(N23,AC23,AM23,AX23,BH23,BS23),IF(CP23=0,AVERAGE(N23,AC23,AM23,AX23,BH23,BS23,CE23),AVERAGE(N23,AC23,AM23,AX23,BH23,BS23,CE23,CP23))))))))),0)</f>
        <v>0</v>
      </c>
    </row>
    <row r="24" spans="2:95" ht="12.75" thickBot="1" x14ac:dyDescent="0.25">
      <c r="B24" s="49">
        <v>35</v>
      </c>
      <c r="C24" s="50"/>
      <c r="D24" s="3"/>
      <c r="E24" s="3"/>
      <c r="F24" s="3"/>
      <c r="G24" s="3"/>
      <c r="H24" s="3"/>
      <c r="I24" s="3"/>
      <c r="J24" s="3"/>
      <c r="K24" s="3"/>
      <c r="L24" s="3"/>
      <c r="M24" s="3"/>
      <c r="N24" s="27">
        <f t="shared" si="0"/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27">
        <f t="shared" si="1"/>
        <v>0</v>
      </c>
      <c r="AD24" s="3"/>
      <c r="AE24" s="3"/>
      <c r="AF24" s="3"/>
      <c r="AG24" s="3"/>
      <c r="AH24" s="3"/>
      <c r="AI24" s="3"/>
      <c r="AJ24" s="3"/>
      <c r="AK24" s="3"/>
      <c r="AL24" s="3"/>
      <c r="AM24" s="27" t="e">
        <f>IF(ISBLANK(#REF!)=TRUE,0,AVERAGE(AD24:AL24))</f>
        <v>#DIV/0!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27">
        <f t="shared" si="2"/>
        <v>0</v>
      </c>
      <c r="AY24" s="19"/>
      <c r="AZ24" s="19"/>
      <c r="BA24" s="19"/>
      <c r="BB24" s="19"/>
      <c r="BC24" s="19"/>
      <c r="BD24" s="19"/>
      <c r="BE24" s="19"/>
      <c r="BF24" s="19"/>
      <c r="BG24" s="19"/>
      <c r="BH24" s="27">
        <f t="shared" si="5"/>
        <v>0</v>
      </c>
      <c r="BI24" s="19"/>
      <c r="BJ24" s="19"/>
      <c r="BK24" s="19"/>
      <c r="BL24" s="19"/>
      <c r="BM24" s="19"/>
      <c r="BN24" s="19"/>
      <c r="BO24" s="19"/>
      <c r="BP24" s="19"/>
      <c r="BQ24" s="19"/>
      <c r="BR24" s="20"/>
      <c r="BS24" s="27">
        <f t="shared" si="6"/>
        <v>0</v>
      </c>
      <c r="BT24" s="20"/>
      <c r="BU24" s="20"/>
      <c r="BV24" s="20"/>
      <c r="BW24" s="20"/>
      <c r="BX24" s="20"/>
      <c r="BY24" s="20"/>
      <c r="BZ24" s="20"/>
      <c r="CA24" s="20"/>
      <c r="CB24" s="20"/>
      <c r="CC24" s="19"/>
      <c r="CD24" s="21"/>
      <c r="CE24" s="27">
        <f t="shared" si="3"/>
        <v>0</v>
      </c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27">
        <f t="shared" si="7"/>
        <v>0</v>
      </c>
      <c r="CQ24" s="31">
        <f>IFERROR(IF(N24=0,0,IF(AC24=0,AVERAGE(N24),IF(AM24=0,AVERAGE(N24,AC24),IF(AX24=0,AVERAGE(N24,AC24,AM24),IF(BH=0,AVERAGE(N24,AC24,AM24,AX24),IF(BT=0,AVERAGE(N24,AC24,AM24,AX24,BH24),IF(CE=0,AVERAGE(N24,AC24,AM24,AX24,BH24,BS24),IF(CP24=0,AVERAGE(N24,AC24,AM24,AX24,BH24,BS24,CE24),AVERAGE(N24,AC24,AM24,AX24,BH24,BS24,CE24,CP24))))))))),0)</f>
        <v>0</v>
      </c>
    </row>
    <row r="25" spans="2:95" ht="12.75" thickBot="1" x14ac:dyDescent="0.25">
      <c r="B25" s="23">
        <v>36</v>
      </c>
      <c r="C25" s="1"/>
      <c r="D25" s="4"/>
      <c r="E25" s="4"/>
      <c r="F25" s="45"/>
      <c r="G25" s="32"/>
      <c r="H25" s="32"/>
      <c r="I25" s="42"/>
      <c r="J25" s="42"/>
      <c r="K25" s="3"/>
      <c r="L25" s="3"/>
      <c r="M25" s="3"/>
      <c r="N25" s="27">
        <f t="shared" si="0"/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27">
        <f t="shared" si="1"/>
        <v>0</v>
      </c>
      <c r="AD25" s="3"/>
      <c r="AE25" s="3"/>
      <c r="AF25" s="3"/>
      <c r="AG25" s="3"/>
      <c r="AH25" s="3"/>
      <c r="AI25" s="3"/>
      <c r="AJ25" s="3"/>
      <c r="AK25" s="3"/>
      <c r="AL25" s="3"/>
      <c r="AM25" s="27" t="e">
        <f>IF(ISBLANK(#REF!)=TRUE,0,AVERAGE(AD25:AL25))</f>
        <v>#DIV/0!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27">
        <f t="shared" si="2"/>
        <v>0</v>
      </c>
      <c r="AY25" s="19"/>
      <c r="AZ25" s="19"/>
      <c r="BA25" s="19"/>
      <c r="BB25" s="19"/>
      <c r="BC25" s="19"/>
      <c r="BD25" s="19"/>
      <c r="BE25" s="19"/>
      <c r="BF25" s="19"/>
      <c r="BG25" s="19"/>
      <c r="BH25" s="27">
        <f t="shared" si="5"/>
        <v>0</v>
      </c>
      <c r="BI25" s="19"/>
      <c r="BJ25" s="19"/>
      <c r="BK25" s="19"/>
      <c r="BL25" s="19"/>
      <c r="BM25" s="19"/>
      <c r="BN25" s="19"/>
      <c r="BO25" s="19"/>
      <c r="BP25" s="19"/>
      <c r="BQ25" s="19"/>
      <c r="BR25" s="20"/>
      <c r="BS25" s="27">
        <f t="shared" si="6"/>
        <v>0</v>
      </c>
      <c r="BT25" s="20"/>
      <c r="BU25" s="20"/>
      <c r="BV25" s="20"/>
      <c r="BW25" s="20"/>
      <c r="BX25" s="20"/>
      <c r="BY25" s="20"/>
      <c r="BZ25" s="20"/>
      <c r="CA25" s="20"/>
      <c r="CB25" s="20"/>
      <c r="CC25" s="19"/>
      <c r="CD25" s="21"/>
      <c r="CE25" s="27">
        <f t="shared" si="3"/>
        <v>0</v>
      </c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27">
        <f t="shared" si="7"/>
        <v>0</v>
      </c>
      <c r="CQ25" s="31">
        <f>IFERROR(IF(N25=0,0,IF(AC25=0,AVERAGE(N25),IF(AM25=0,AVERAGE(N25,AC25),IF(AX25=0,AVERAGE(N25,AC25,AM25),IF(BH=0,AVERAGE(N25,AC25,AM25,AX25),IF(BT=0,AVERAGE(N25,AC25,AM25,AX25,BH25),IF(CE=0,AVERAGE(N25,AC25,AM25,AX25,BH25,BS25),IF(CP25=0,AVERAGE(N25,AC25,AM25,AX25,BH25,BS25,CE25),AVERAGE(N25,AC25,AM25,AX25,BH25,BS25,CE25,CP25))))))))),0)</f>
        <v>0</v>
      </c>
    </row>
    <row r="26" spans="2:95" x14ac:dyDescent="0.2">
      <c r="B26" s="23">
        <v>37</v>
      </c>
      <c r="C26" s="24"/>
      <c r="D26" s="25"/>
      <c r="E26" s="25"/>
      <c r="F26" s="25"/>
      <c r="G26" s="25"/>
      <c r="H26" s="25"/>
      <c r="I26" s="25"/>
      <c r="J26" s="25"/>
      <c r="K26" s="26"/>
      <c r="L26" s="26"/>
      <c r="M26" s="26"/>
      <c r="N26" s="27">
        <f t="shared" si="0"/>
        <v>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7">
        <f t="shared" si="1"/>
        <v>0</v>
      </c>
      <c r="AD26" s="26"/>
      <c r="AE26" s="26"/>
      <c r="AF26" s="26"/>
      <c r="AG26" s="26"/>
      <c r="AH26" s="26"/>
      <c r="AI26" s="26"/>
      <c r="AJ26" s="26"/>
      <c r="AK26" s="26"/>
      <c r="AL26" s="26"/>
      <c r="AM26" s="27" t="e">
        <f>IF(ISBLANK(#REF!)=TRUE,0,AVERAGE(AD26:AL26))</f>
        <v>#DIV/0!</v>
      </c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7">
        <f t="shared" si="2"/>
        <v>0</v>
      </c>
      <c r="AY26" s="28"/>
      <c r="AZ26" s="28"/>
      <c r="BA26" s="28"/>
      <c r="BB26" s="28"/>
      <c r="BC26" s="28"/>
      <c r="BD26" s="28"/>
      <c r="BE26" s="28"/>
      <c r="BF26" s="28"/>
      <c r="BG26" s="28"/>
      <c r="BH26" s="27">
        <f t="shared" si="5"/>
        <v>0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9"/>
      <c r="BS26" s="27">
        <f t="shared" si="6"/>
        <v>0</v>
      </c>
      <c r="BT26" s="29"/>
      <c r="BU26" s="29"/>
      <c r="BV26" s="29"/>
      <c r="BW26" s="29"/>
      <c r="BX26" s="29"/>
      <c r="BY26" s="29"/>
      <c r="BZ26" s="29"/>
      <c r="CA26" s="29"/>
      <c r="CB26" s="29"/>
      <c r="CC26" s="28"/>
      <c r="CD26" s="30"/>
      <c r="CE26" s="27">
        <f t="shared" si="3"/>
        <v>0</v>
      </c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7">
        <f t="shared" si="7"/>
        <v>0</v>
      </c>
      <c r="CQ26" s="31">
        <f>IFERROR(IF(N26=0,0,IF(AC26=0,AVERAGE(N26),IF(AM26=0,AVERAGE(N26,AC26),IF(AX26=0,AVERAGE(N26,AC26,AM26),IF(BH=0,AVERAGE(N26,AC26,AM26,AX26),IF(BT=0,AVERAGE(N26,AC26,AM26,AX26,BH26),IF(CE=0,AVERAGE(N26,AC26,AM26,AX26,BH26,BS26),IF(CP26=0,AVERAGE(N26,AC26,AM26,AX26,BH26,BS26,CE26),AVERAGE(N26,AC26,AM26,AX26,BH26,BS26,CE26,CP26))))))))),0)</f>
        <v>0</v>
      </c>
    </row>
    <row r="27" spans="2:95" s="8" customFormat="1" ht="31.5" customHeight="1" x14ac:dyDescent="0.2">
      <c r="B27" s="64" t="s">
        <v>66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33"/>
      <c r="O27" s="65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  <c r="AC27" s="34"/>
      <c r="AD27" s="86"/>
      <c r="AE27" s="86"/>
      <c r="AF27" s="86"/>
      <c r="AG27" s="86"/>
      <c r="AH27" s="86"/>
      <c r="AI27" s="86"/>
      <c r="AJ27" s="86"/>
      <c r="AK27" s="86"/>
      <c r="AL27" s="86"/>
      <c r="AM27" s="35"/>
      <c r="AN27" s="76" t="s">
        <v>17</v>
      </c>
      <c r="AO27" s="76"/>
      <c r="AP27" s="76"/>
      <c r="AQ27" s="76"/>
      <c r="AR27" s="76"/>
      <c r="AS27" s="76"/>
      <c r="AT27" s="76"/>
      <c r="AU27" s="76"/>
      <c r="AV27" s="76"/>
      <c r="AW27" s="76"/>
      <c r="AX27" s="36"/>
      <c r="AY27" s="76" t="s">
        <v>17</v>
      </c>
      <c r="AZ27" s="76"/>
      <c r="BA27" s="76"/>
      <c r="BB27" s="76"/>
      <c r="BC27" s="76"/>
      <c r="BD27" s="76"/>
      <c r="BE27" s="76"/>
      <c r="BF27" s="76"/>
      <c r="BG27" s="76"/>
      <c r="BH27" s="36"/>
      <c r="BI27" s="76" t="s">
        <v>17</v>
      </c>
      <c r="BJ27" s="76"/>
      <c r="BK27" s="76"/>
      <c r="BL27" s="76"/>
      <c r="BM27" s="76"/>
      <c r="BN27" s="76"/>
      <c r="BO27" s="76"/>
      <c r="BP27" s="76"/>
      <c r="BQ27" s="76"/>
      <c r="BR27" s="76"/>
      <c r="BS27" s="36"/>
      <c r="BT27" s="77" t="s">
        <v>17</v>
      </c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37"/>
      <c r="CF27" s="76" t="s">
        <v>17</v>
      </c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</row>
    <row r="28" spans="2:95" x14ac:dyDescent="0.2"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</row>
    <row r="29" spans="2:95" ht="12" customHeight="1" x14ac:dyDescent="0.2">
      <c r="E29" s="14"/>
      <c r="F29" s="14"/>
      <c r="G29" s="14"/>
      <c r="H29" s="14"/>
      <c r="I29" s="14"/>
      <c r="J29" s="14"/>
      <c r="BU29" s="84" t="s">
        <v>31</v>
      </c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</row>
    <row r="30" spans="2:95" x14ac:dyDescent="0.2">
      <c r="B30" s="14"/>
      <c r="C30" s="14"/>
      <c r="E30" s="14"/>
      <c r="F30" s="14"/>
      <c r="G30" s="14"/>
      <c r="H30" s="14"/>
      <c r="I30" s="14"/>
      <c r="J30" s="1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</row>
    <row r="31" spans="2:95" x14ac:dyDescent="0.2">
      <c r="B31" s="14"/>
      <c r="C31" s="14"/>
      <c r="E31" s="14"/>
      <c r="F31" s="14"/>
      <c r="G31" s="14"/>
      <c r="H31" s="14"/>
      <c r="I31" s="14"/>
      <c r="J31" s="14"/>
      <c r="BU31" s="14" t="s">
        <v>18</v>
      </c>
    </row>
    <row r="32" spans="2:95" x14ac:dyDescent="0.2">
      <c r="B32" s="14"/>
      <c r="C32" s="14"/>
      <c r="E32" s="14"/>
      <c r="F32" s="14"/>
      <c r="G32" s="14"/>
      <c r="H32" s="14"/>
      <c r="I32" s="14"/>
      <c r="J32" s="14"/>
      <c r="BU32" s="14" t="s">
        <v>16</v>
      </c>
    </row>
    <row r="33" spans="2:2" x14ac:dyDescent="0.2">
      <c r="B33" s="14"/>
    </row>
    <row r="34" spans="2:2" x14ac:dyDescent="0.2">
      <c r="B34" s="14"/>
    </row>
    <row r="35" spans="2:2" x14ac:dyDescent="0.2">
      <c r="B35" s="14"/>
    </row>
    <row r="36" spans="2:2" x14ac:dyDescent="0.2">
      <c r="B36" s="14"/>
    </row>
  </sheetData>
  <sheetProtection formatCells="0" formatColumns="0" formatRows="0" insertColumns="0" insertRows="0" deleteColumns="0" deleteRows="0"/>
  <mergeCells count="49">
    <mergeCell ref="BU29:CM30"/>
    <mergeCell ref="AD7:AM7"/>
    <mergeCell ref="AM8:AM9"/>
    <mergeCell ref="D7:N7"/>
    <mergeCell ref="K8:N8"/>
    <mergeCell ref="O7:AC7"/>
    <mergeCell ref="AD8:AG8"/>
    <mergeCell ref="AY7:BH7"/>
    <mergeCell ref="BH8:BH9"/>
    <mergeCell ref="BI7:BS7"/>
    <mergeCell ref="BS8:BS9"/>
    <mergeCell ref="AN7:AX7"/>
    <mergeCell ref="AX8:AX9"/>
    <mergeCell ref="CK8:CL8"/>
    <mergeCell ref="AD27:AL27"/>
    <mergeCell ref="AN27:AW27"/>
    <mergeCell ref="AY27:BG27"/>
    <mergeCell ref="CF27:CQ27"/>
    <mergeCell ref="BT27:CD27"/>
    <mergeCell ref="BI27:BR27"/>
    <mergeCell ref="CQ7:CQ9"/>
    <mergeCell ref="CM8:CO8"/>
    <mergeCell ref="AY8:BB8"/>
    <mergeCell ref="BD8:BG8"/>
    <mergeCell ref="CF7:CP7"/>
    <mergeCell ref="CP8:CP9"/>
    <mergeCell ref="B27:M27"/>
    <mergeCell ref="O27:AB27"/>
    <mergeCell ref="AC8:AC9"/>
    <mergeCell ref="B7:B9"/>
    <mergeCell ref="C7:C9"/>
    <mergeCell ref="D8:J8"/>
    <mergeCell ref="O8:U8"/>
    <mergeCell ref="W8:AA8"/>
    <mergeCell ref="AA1:AB1"/>
    <mergeCell ref="CF8:CH8"/>
    <mergeCell ref="CI8:CJ8"/>
    <mergeCell ref="AI8:AL8"/>
    <mergeCell ref="AN8:AQ8"/>
    <mergeCell ref="AS8:AV8"/>
    <mergeCell ref="BT7:CE7"/>
    <mergeCell ref="CE8:CE9"/>
    <mergeCell ref="BI8:BK8"/>
    <mergeCell ref="BM8:BQ8"/>
    <mergeCell ref="BT8:BY8"/>
    <mergeCell ref="BZ8:CA8"/>
    <mergeCell ref="B2:AB2"/>
    <mergeCell ref="N5:O5"/>
    <mergeCell ref="CB8:CC8"/>
  </mergeCells>
  <conditionalFormatting sqref="N10:N26 AC10:AC26 AM10:AM26 AX10:AX26 BH10:BH26 BS10:BS26 CE10:CE26 CP10:CP26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2020-05-28T12:51:10Z</dcterms:modified>
</cp:coreProperties>
</file>