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0" yWindow="6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Q42" i="1" l="1"/>
  <c r="CQ17" i="1"/>
  <c r="CQ34" i="1"/>
  <c r="CQ41" i="1"/>
  <c r="CQ37" i="1"/>
  <c r="CQ19" i="1"/>
  <c r="CQ26" i="1"/>
  <c r="CQ40" i="1"/>
  <c r="CQ39" i="1"/>
  <c r="CQ38" i="1"/>
  <c r="CQ36" i="1"/>
  <c r="CQ35" i="1"/>
  <c r="CQ33" i="1"/>
  <c r="CQ32" i="1"/>
  <c r="CQ31" i="1"/>
  <c r="CQ30" i="1"/>
  <c r="CQ29" i="1"/>
  <c r="CQ28" i="1"/>
  <c r="CQ27" i="1"/>
  <c r="CQ25" i="1"/>
  <c r="CQ24" i="1"/>
  <c r="CQ23" i="1"/>
  <c r="CQ22" i="1"/>
  <c r="CQ21" i="1"/>
  <c r="CQ20" i="1"/>
  <c r="CQ18" i="1"/>
  <c r="CQ16" i="1"/>
  <c r="CQ15" i="1"/>
  <c r="CQ14" i="1"/>
  <c r="CQ13" i="1"/>
  <c r="CQ12" i="1"/>
  <c r="CQ11" i="1"/>
  <c r="N10" i="1"/>
  <c r="CP10" i="1"/>
  <c r="CG10" i="1"/>
  <c r="BV10" i="1"/>
  <c r="BH10" i="1"/>
  <c r="AX10" i="1"/>
  <c r="AL10" i="1"/>
  <c r="AA10" i="1"/>
  <c r="CQ10" i="1" l="1"/>
</calcChain>
</file>

<file path=xl/sharedStrings.xml><?xml version="1.0" encoding="utf-8"?>
<sst xmlns="http://schemas.openxmlformats.org/spreadsheetml/2006/main" count="380" uniqueCount="94">
  <si>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</si>
  <si>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</si>
  <si>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</si>
  <si>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</si>
  <si>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</si>
  <si>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</si>
  <si>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</si>
  <si>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</si>
  <si>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</si>
  <si>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</si>
  <si>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</si>
  <si>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</si>
  <si>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</si>
  <si>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</si>
  <si>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</si>
  <si>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</si>
  <si>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</si>
  <si>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</si>
  <si>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</si>
  <si>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</si>
  <si>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</si>
  <si>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</si>
  <si>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</si>
  <si>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</si>
  <si>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Химия</t>
  </si>
  <si>
    <t>Философия</t>
  </si>
  <si>
    <t>Теоритические основы электротехники</t>
  </si>
  <si>
    <t>КП</t>
  </si>
  <si>
    <t>Электрические машины</t>
  </si>
  <si>
    <t>Электрические измерения</t>
  </si>
  <si>
    <t xml:space="preserve">Электрические машины </t>
  </si>
  <si>
    <t>Математика</t>
  </si>
  <si>
    <t>Теоритическая механика</t>
  </si>
  <si>
    <t>Психология и конфликтология</t>
  </si>
  <si>
    <t>Теоритические оснорвы электротехники</t>
  </si>
  <si>
    <t>Техника и технология в сельхоз</t>
  </si>
  <si>
    <t>Метрология Стандартизация и сертификация</t>
  </si>
  <si>
    <t>Электромагнитная совместимость</t>
  </si>
  <si>
    <t>Ресурсосберегающие технологии и машины в животноводстве</t>
  </si>
  <si>
    <t>Основы электрооборудования и электротехнологии</t>
  </si>
  <si>
    <t>Компьютерная графика</t>
  </si>
  <si>
    <t>Электроника</t>
  </si>
  <si>
    <t>Экономическая теория</t>
  </si>
  <si>
    <t>Гидравлика</t>
  </si>
  <si>
    <t>Основы права</t>
  </si>
  <si>
    <t>Экономика сельхоз</t>
  </si>
  <si>
    <t>Светотехника и электротехнология</t>
  </si>
  <si>
    <t>Ресурсосберег техн и обр в растен</t>
  </si>
  <si>
    <t>Прикладная механика</t>
  </si>
  <si>
    <t>Теплотехника</t>
  </si>
  <si>
    <t>Автоматика</t>
  </si>
  <si>
    <t>Электрические м ашины</t>
  </si>
  <si>
    <t>Электробезопасность</t>
  </si>
  <si>
    <t>Традиционная и фльтернативная электроэнергетика</t>
  </si>
  <si>
    <t>Ремонт электрооборудования</t>
  </si>
  <si>
    <t>Электропривод</t>
  </si>
  <si>
    <t>Электроснабжение</t>
  </si>
  <si>
    <t>Монтаж электрооборудования и средств автоматики</t>
  </si>
  <si>
    <t>Физическая культура и спорт</t>
  </si>
  <si>
    <t>Материаловедение. Технология конструкционных материалов</t>
  </si>
  <si>
    <t>За период обучения освоены следующие компетенции компетенции:ОК-2; ОК-5; ОК-6; ОК-7;  ОПК-1; ОПК-2; ОПК-3;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</si>
  <si>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</si>
  <si>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</si>
  <si>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год набора 2018</t>
  </si>
  <si>
    <t>курс 1</t>
  </si>
  <si>
    <t>форма обучения очная</t>
  </si>
  <si>
    <t>(направленность) Электрооборудование и электротехнологии</t>
  </si>
  <si>
    <t>Приложение А</t>
  </si>
  <si>
    <t>Техника и технологии в сельском хозяйстве</t>
  </si>
  <si>
    <t>Производственная практика "Практика по получению профессиональных умений и опыта профессиональной деятельности (по монтажу электрооборудования)"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</si>
  <si>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</si>
  <si>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Основы научных исследований</t>
  </si>
  <si>
    <t>Производственная практика "Научно-исследовательская работа"</t>
  </si>
  <si>
    <t>Безопасность жизнедеятельности</t>
  </si>
  <si>
    <t>Элективные дисциплины пофизической культуре и спорту: общая физическая подготовка</t>
  </si>
  <si>
    <t>Эксплуатация электрооборудования и средств автоматики</t>
  </si>
  <si>
    <t>Проектирование систем электроснабжения</t>
  </si>
  <si>
    <t>Энергооборудование</t>
  </si>
  <si>
    <t>Организация и управление деятельностью энергослужб</t>
  </si>
  <si>
    <t>Производственная практика "Преддипломная практика"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</si>
  <si>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</si>
  <si>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группа Аиб(Эл)-193</t>
  </si>
  <si>
    <t>Электротехнические материалы</t>
  </si>
  <si>
    <t>Основы производства продукции животноводства</t>
  </si>
  <si>
    <t>Инженерная графика</t>
  </si>
  <si>
    <t>Материаловедение и технологии конструкционных материалов</t>
  </si>
  <si>
    <t>Элективные дисциплины по физической культуре и спорту: общая физическая подготовка</t>
  </si>
  <si>
    <t>Информатика и информациоонные технологии</t>
  </si>
  <si>
    <t>культура речи и деловое общение</t>
  </si>
  <si>
    <t>Начертательная геометрия</t>
  </si>
  <si>
    <t>Основы производства продукции растениеводства</t>
  </si>
  <si>
    <t>Инженерная экология</t>
  </si>
  <si>
    <t>Введение в профессиональную деятельность</t>
  </si>
  <si>
    <t>История (история России, всеобщая история)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</si>
</sst>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2" fillId="0" borderId="0" xfId="0" applyFont="1" applyBorder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15" fillId="0" borderId="4" xfId="0" applyNumberFormat="1" applyFont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2" fontId="15" fillId="2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2"/>
  <sheetViews>
    <sheetView tabSelected="1" view="pageBreakPreview" topLeftCell="A7" zoomScale="130" zoomScaleNormal="100" zoomScaleSheetLayoutView="130" workbookViewId="0">
      <pane xSplit="25590" ySplit="12315" topLeftCell="A3"/>
      <selection activeCell="E11" sqref="E11"/>
      <selection pane="topRight" activeCell="C7" sqref="C7:C9"/>
      <selection pane="bottomLeft" activeCell="A3" sqref="A3"/>
      <selection pane="bottomRight" activeCell="AH20" sqref="AH20"/>
    </sheetView>
  </sheetViews>
  <sheetFormatPr defaultRowHeight="12" x14ac:dyDescent="0.2"/>
  <cols>
    <col min="1" max="1" width="1.85546875" style="16" customWidth="1"/>
    <col min="2" max="2" width="1.140625" style="16" hidden="1" customWidth="1"/>
    <col min="3" max="3" width="9.140625" style="17" customWidth="1"/>
    <col min="4" max="4" width="7.140625" style="19" customWidth="1"/>
    <col min="5" max="8" width="5.7109375" style="19" customWidth="1"/>
    <col min="9" max="9" width="8.5703125" style="19" customWidth="1"/>
    <col min="10" max="11" width="5.7109375" style="19" customWidth="1"/>
    <col min="12" max="14" width="5.42578125" style="19" customWidth="1"/>
    <col min="15" max="18" width="5.7109375" style="19" customWidth="1"/>
    <col min="19" max="19" width="8.28515625" style="19" customWidth="1"/>
    <col min="20" max="21" width="5.7109375" style="19" customWidth="1"/>
    <col min="22" max="23" width="4.140625" style="19" customWidth="1"/>
    <col min="24" max="25" width="4.85546875" style="19" customWidth="1"/>
    <col min="26" max="26" width="14.85546875" style="19" customWidth="1"/>
    <col min="27" max="27" width="6.140625" style="19" customWidth="1"/>
    <col min="28" max="38" width="5.42578125" style="19" customWidth="1"/>
    <col min="39" max="47" width="5.85546875" style="19" customWidth="1"/>
    <col min="48" max="48" width="12.5703125" style="19" customWidth="1"/>
    <col min="49" max="49" width="14.85546875" style="19" customWidth="1"/>
    <col min="50" max="55" width="5.7109375" style="19" customWidth="1"/>
    <col min="56" max="56" width="6.42578125" style="19" customWidth="1"/>
    <col min="57" max="57" width="5.42578125" style="19" customWidth="1"/>
    <col min="58" max="58" width="5.7109375" style="19" customWidth="1"/>
    <col min="59" max="59" width="4.5703125" style="19" customWidth="1"/>
    <col min="60" max="60" width="5.28515625" style="19" customWidth="1"/>
    <col min="61" max="64" width="5.7109375" style="19" customWidth="1"/>
    <col min="65" max="65" width="8" style="19" customWidth="1"/>
    <col min="66" max="72" width="5.7109375" style="19" customWidth="1"/>
    <col min="73" max="73" width="9.140625" style="19" customWidth="1"/>
    <col min="74" max="82" width="5.7109375" style="19" customWidth="1"/>
    <col min="83" max="83" width="6.42578125" style="19" customWidth="1"/>
    <col min="84" max="86" width="6.5703125" style="19" customWidth="1"/>
    <col min="87" max="92" width="5.7109375" style="19" customWidth="1"/>
    <col min="93" max="93" width="8.42578125" style="19" customWidth="1"/>
    <col min="94" max="101" width="5.7109375" style="19" customWidth="1"/>
    <col min="102" max="102" width="10" style="19" customWidth="1"/>
    <col min="103" max="103" width="6.28515625" style="19" customWidth="1"/>
    <col min="104" max="198" width="8.85546875" style="19"/>
    <col min="199" max="199" width="2.28515625" style="19" customWidth="1"/>
    <col min="200" max="200" width="9.140625" style="19" customWidth="1"/>
    <col min="201" max="201" width="7.140625" style="19" customWidth="1"/>
    <col min="202" max="218" width="5.7109375" style="19" customWidth="1"/>
    <col min="219" max="219" width="13.7109375" style="19" customWidth="1"/>
    <col min="220" max="221" width="6.5703125" style="19" customWidth="1"/>
    <col min="222" max="240" width="5.7109375" style="19" customWidth="1"/>
    <col min="241" max="241" width="13.42578125" style="19" customWidth="1"/>
    <col min="242" max="243" width="6.5703125" style="19" customWidth="1"/>
    <col min="244" max="263" width="5.7109375" style="19" customWidth="1"/>
    <col min="264" max="264" width="13.42578125" style="19" customWidth="1"/>
    <col min="265" max="266" width="6.5703125" style="19" customWidth="1"/>
    <col min="267" max="273" width="5.7109375" style="19" customWidth="1"/>
    <col min="274" max="274" width="6.42578125" style="19" customWidth="1"/>
    <col min="275" max="282" width="5.7109375" style="19" customWidth="1"/>
    <col min="283" max="283" width="10" style="19" customWidth="1"/>
    <col min="284" max="284" width="6.28515625" style="19" customWidth="1"/>
    <col min="285" max="454" width="8.85546875" style="19"/>
    <col min="455" max="455" width="2.28515625" style="19" customWidth="1"/>
    <col min="456" max="456" width="9.140625" style="19" customWidth="1"/>
    <col min="457" max="457" width="7.140625" style="19" customWidth="1"/>
    <col min="458" max="474" width="5.7109375" style="19" customWidth="1"/>
    <col min="475" max="475" width="13.7109375" style="19" customWidth="1"/>
    <col min="476" max="477" width="6.5703125" style="19" customWidth="1"/>
    <col min="478" max="496" width="5.7109375" style="19" customWidth="1"/>
    <col min="497" max="497" width="13.42578125" style="19" customWidth="1"/>
    <col min="498" max="499" width="6.5703125" style="19" customWidth="1"/>
    <col min="500" max="519" width="5.7109375" style="19" customWidth="1"/>
    <col min="520" max="520" width="13.42578125" style="19" customWidth="1"/>
    <col min="521" max="522" width="6.5703125" style="19" customWidth="1"/>
    <col min="523" max="529" width="5.7109375" style="19" customWidth="1"/>
    <col min="530" max="530" width="6.42578125" style="19" customWidth="1"/>
    <col min="531" max="538" width="5.7109375" style="19" customWidth="1"/>
    <col min="539" max="539" width="10" style="19" customWidth="1"/>
    <col min="540" max="540" width="6.28515625" style="19" customWidth="1"/>
    <col min="541" max="710" width="8.85546875" style="19"/>
    <col min="711" max="711" width="2.28515625" style="19" customWidth="1"/>
    <col min="712" max="712" width="9.140625" style="19" customWidth="1"/>
    <col min="713" max="713" width="7.140625" style="19" customWidth="1"/>
    <col min="714" max="730" width="5.7109375" style="19" customWidth="1"/>
    <col min="731" max="731" width="13.7109375" style="19" customWidth="1"/>
    <col min="732" max="733" width="6.5703125" style="19" customWidth="1"/>
    <col min="734" max="752" width="5.7109375" style="19" customWidth="1"/>
    <col min="753" max="753" width="13.42578125" style="19" customWidth="1"/>
    <col min="754" max="755" width="6.5703125" style="19" customWidth="1"/>
    <col min="756" max="775" width="5.7109375" style="19" customWidth="1"/>
    <col min="776" max="776" width="13.42578125" style="19" customWidth="1"/>
    <col min="777" max="778" width="6.5703125" style="19" customWidth="1"/>
    <col min="779" max="785" width="5.7109375" style="19" customWidth="1"/>
    <col min="786" max="786" width="6.42578125" style="19" customWidth="1"/>
    <col min="787" max="794" width="5.7109375" style="19" customWidth="1"/>
    <col min="795" max="795" width="10" style="19" customWidth="1"/>
    <col min="796" max="796" width="6.28515625" style="19" customWidth="1"/>
    <col min="797" max="966" width="8.85546875" style="19"/>
    <col min="967" max="967" width="2.28515625" style="19" customWidth="1"/>
    <col min="968" max="968" width="9.140625" style="19" customWidth="1"/>
    <col min="969" max="969" width="7.140625" style="19" customWidth="1"/>
    <col min="970" max="986" width="5.7109375" style="19" customWidth="1"/>
    <col min="987" max="987" width="13.7109375" style="19" customWidth="1"/>
    <col min="988" max="989" width="6.5703125" style="19" customWidth="1"/>
    <col min="990" max="1008" width="5.7109375" style="19" customWidth="1"/>
    <col min="1009" max="1009" width="13.42578125" style="19" customWidth="1"/>
    <col min="1010" max="1011" width="6.5703125" style="19" customWidth="1"/>
    <col min="1012" max="1031" width="5.7109375" style="19" customWidth="1"/>
    <col min="1032" max="1032" width="13.42578125" style="19" customWidth="1"/>
    <col min="1033" max="1034" width="6.5703125" style="19" customWidth="1"/>
    <col min="1035" max="1041" width="5.7109375" style="19" customWidth="1"/>
    <col min="1042" max="1042" width="6.42578125" style="19" customWidth="1"/>
    <col min="1043" max="1050" width="5.7109375" style="19" customWidth="1"/>
    <col min="1051" max="1051" width="10" style="19" customWidth="1"/>
    <col min="1052" max="1052" width="6.28515625" style="19" customWidth="1"/>
    <col min="1053" max="1222" width="8.85546875" style="19"/>
    <col min="1223" max="1223" width="2.28515625" style="19" customWidth="1"/>
    <col min="1224" max="1224" width="9.140625" style="19" customWidth="1"/>
    <col min="1225" max="1225" width="7.140625" style="19" customWidth="1"/>
    <col min="1226" max="1242" width="5.7109375" style="19" customWidth="1"/>
    <col min="1243" max="1243" width="13.7109375" style="19" customWidth="1"/>
    <col min="1244" max="1245" width="6.5703125" style="19" customWidth="1"/>
    <col min="1246" max="1264" width="5.7109375" style="19" customWidth="1"/>
    <col min="1265" max="1265" width="13.42578125" style="19" customWidth="1"/>
    <col min="1266" max="1267" width="6.5703125" style="19" customWidth="1"/>
    <col min="1268" max="1287" width="5.7109375" style="19" customWidth="1"/>
    <col min="1288" max="1288" width="13.42578125" style="19" customWidth="1"/>
    <col min="1289" max="1290" width="6.5703125" style="19" customWidth="1"/>
    <col min="1291" max="1297" width="5.7109375" style="19" customWidth="1"/>
    <col min="1298" max="1298" width="6.42578125" style="19" customWidth="1"/>
    <col min="1299" max="1306" width="5.7109375" style="19" customWidth="1"/>
    <col min="1307" max="1307" width="10" style="19" customWidth="1"/>
    <col min="1308" max="1308" width="6.28515625" style="19" customWidth="1"/>
    <col min="1309" max="1478" width="8.85546875" style="19"/>
    <col min="1479" max="1479" width="2.28515625" style="19" customWidth="1"/>
    <col min="1480" max="1480" width="9.140625" style="19" customWidth="1"/>
    <col min="1481" max="1481" width="7.140625" style="19" customWidth="1"/>
    <col min="1482" max="1498" width="5.7109375" style="19" customWidth="1"/>
    <col min="1499" max="1499" width="13.7109375" style="19" customWidth="1"/>
    <col min="1500" max="1501" width="6.5703125" style="19" customWidth="1"/>
    <col min="1502" max="1520" width="5.7109375" style="19" customWidth="1"/>
    <col min="1521" max="1521" width="13.42578125" style="19" customWidth="1"/>
    <col min="1522" max="1523" width="6.5703125" style="19" customWidth="1"/>
    <col min="1524" max="1543" width="5.7109375" style="19" customWidth="1"/>
    <col min="1544" max="1544" width="13.42578125" style="19" customWidth="1"/>
    <col min="1545" max="1546" width="6.5703125" style="19" customWidth="1"/>
    <col min="1547" max="1553" width="5.7109375" style="19" customWidth="1"/>
    <col min="1554" max="1554" width="6.42578125" style="19" customWidth="1"/>
    <col min="1555" max="1562" width="5.7109375" style="19" customWidth="1"/>
    <col min="1563" max="1563" width="10" style="19" customWidth="1"/>
    <col min="1564" max="1564" width="6.28515625" style="19" customWidth="1"/>
    <col min="1565" max="1734" width="8.85546875" style="19"/>
    <col min="1735" max="1735" width="2.28515625" style="19" customWidth="1"/>
    <col min="1736" max="1736" width="9.140625" style="19" customWidth="1"/>
    <col min="1737" max="1737" width="7.140625" style="19" customWidth="1"/>
    <col min="1738" max="1754" width="5.7109375" style="19" customWidth="1"/>
    <col min="1755" max="1755" width="13.7109375" style="19" customWidth="1"/>
    <col min="1756" max="1757" width="6.5703125" style="19" customWidth="1"/>
    <col min="1758" max="1776" width="5.7109375" style="19" customWidth="1"/>
    <col min="1777" max="1777" width="13.42578125" style="19" customWidth="1"/>
    <col min="1778" max="1779" width="6.5703125" style="19" customWidth="1"/>
    <col min="1780" max="1799" width="5.7109375" style="19" customWidth="1"/>
    <col min="1800" max="1800" width="13.42578125" style="19" customWidth="1"/>
    <col min="1801" max="1802" width="6.5703125" style="19" customWidth="1"/>
    <col min="1803" max="1809" width="5.7109375" style="19" customWidth="1"/>
    <col min="1810" max="1810" width="6.42578125" style="19" customWidth="1"/>
    <col min="1811" max="1818" width="5.7109375" style="19" customWidth="1"/>
    <col min="1819" max="1819" width="10" style="19" customWidth="1"/>
    <col min="1820" max="1820" width="6.28515625" style="19" customWidth="1"/>
    <col min="1821" max="1990" width="8.85546875" style="19"/>
    <col min="1991" max="1991" width="2.28515625" style="19" customWidth="1"/>
    <col min="1992" max="1992" width="9.140625" style="19" customWidth="1"/>
    <col min="1993" max="1993" width="7.140625" style="19" customWidth="1"/>
    <col min="1994" max="2010" width="5.7109375" style="19" customWidth="1"/>
    <col min="2011" max="2011" width="13.7109375" style="19" customWidth="1"/>
    <col min="2012" max="2013" width="6.5703125" style="19" customWidth="1"/>
    <col min="2014" max="2032" width="5.7109375" style="19" customWidth="1"/>
    <col min="2033" max="2033" width="13.42578125" style="19" customWidth="1"/>
    <col min="2034" max="2035" width="6.5703125" style="19" customWidth="1"/>
    <col min="2036" max="2055" width="5.7109375" style="19" customWidth="1"/>
    <col min="2056" max="2056" width="13.42578125" style="19" customWidth="1"/>
    <col min="2057" max="2058" width="6.5703125" style="19" customWidth="1"/>
    <col min="2059" max="2065" width="5.7109375" style="19" customWidth="1"/>
    <col min="2066" max="2066" width="6.42578125" style="19" customWidth="1"/>
    <col min="2067" max="2074" width="5.7109375" style="19" customWidth="1"/>
    <col min="2075" max="2075" width="10" style="19" customWidth="1"/>
    <col min="2076" max="2076" width="6.28515625" style="19" customWidth="1"/>
    <col min="2077" max="2246" width="8.85546875" style="19"/>
    <col min="2247" max="2247" width="2.28515625" style="19" customWidth="1"/>
    <col min="2248" max="2248" width="9.140625" style="19" customWidth="1"/>
    <col min="2249" max="2249" width="7.140625" style="19" customWidth="1"/>
    <col min="2250" max="2266" width="5.7109375" style="19" customWidth="1"/>
    <col min="2267" max="2267" width="13.7109375" style="19" customWidth="1"/>
    <col min="2268" max="2269" width="6.5703125" style="19" customWidth="1"/>
    <col min="2270" max="2288" width="5.7109375" style="19" customWidth="1"/>
    <col min="2289" max="2289" width="13.42578125" style="19" customWidth="1"/>
    <col min="2290" max="2291" width="6.5703125" style="19" customWidth="1"/>
    <col min="2292" max="2311" width="5.7109375" style="19" customWidth="1"/>
    <col min="2312" max="2312" width="13.42578125" style="19" customWidth="1"/>
    <col min="2313" max="2314" width="6.5703125" style="19" customWidth="1"/>
    <col min="2315" max="2321" width="5.7109375" style="19" customWidth="1"/>
    <col min="2322" max="2322" width="6.42578125" style="19" customWidth="1"/>
    <col min="2323" max="2330" width="5.7109375" style="19" customWidth="1"/>
    <col min="2331" max="2331" width="10" style="19" customWidth="1"/>
    <col min="2332" max="2332" width="6.28515625" style="19" customWidth="1"/>
    <col min="2333" max="2502" width="8.85546875" style="19"/>
    <col min="2503" max="2503" width="2.28515625" style="19" customWidth="1"/>
    <col min="2504" max="2504" width="9.140625" style="19" customWidth="1"/>
    <col min="2505" max="2505" width="7.140625" style="19" customWidth="1"/>
    <col min="2506" max="2522" width="5.7109375" style="19" customWidth="1"/>
    <col min="2523" max="2523" width="13.7109375" style="19" customWidth="1"/>
    <col min="2524" max="2525" width="6.5703125" style="19" customWidth="1"/>
    <col min="2526" max="2544" width="5.7109375" style="19" customWidth="1"/>
    <col min="2545" max="2545" width="13.42578125" style="19" customWidth="1"/>
    <col min="2546" max="2547" width="6.5703125" style="19" customWidth="1"/>
    <col min="2548" max="2567" width="5.7109375" style="19" customWidth="1"/>
    <col min="2568" max="2568" width="13.42578125" style="19" customWidth="1"/>
    <col min="2569" max="2570" width="6.5703125" style="19" customWidth="1"/>
    <col min="2571" max="2577" width="5.7109375" style="19" customWidth="1"/>
    <col min="2578" max="2578" width="6.42578125" style="19" customWidth="1"/>
    <col min="2579" max="2586" width="5.7109375" style="19" customWidth="1"/>
    <col min="2587" max="2587" width="10" style="19" customWidth="1"/>
    <col min="2588" max="2588" width="6.28515625" style="19" customWidth="1"/>
    <col min="2589" max="2758" width="8.85546875" style="19"/>
    <col min="2759" max="2759" width="2.28515625" style="19" customWidth="1"/>
    <col min="2760" max="2760" width="9.140625" style="19" customWidth="1"/>
    <col min="2761" max="2761" width="7.140625" style="19" customWidth="1"/>
    <col min="2762" max="2778" width="5.7109375" style="19" customWidth="1"/>
    <col min="2779" max="2779" width="13.7109375" style="19" customWidth="1"/>
    <col min="2780" max="2781" width="6.5703125" style="19" customWidth="1"/>
    <col min="2782" max="2800" width="5.7109375" style="19" customWidth="1"/>
    <col min="2801" max="2801" width="13.42578125" style="19" customWidth="1"/>
    <col min="2802" max="2803" width="6.5703125" style="19" customWidth="1"/>
    <col min="2804" max="2823" width="5.7109375" style="19" customWidth="1"/>
    <col min="2824" max="2824" width="13.42578125" style="19" customWidth="1"/>
    <col min="2825" max="2826" width="6.5703125" style="19" customWidth="1"/>
    <col min="2827" max="2833" width="5.7109375" style="19" customWidth="1"/>
    <col min="2834" max="2834" width="6.42578125" style="19" customWidth="1"/>
    <col min="2835" max="2842" width="5.7109375" style="19" customWidth="1"/>
    <col min="2843" max="2843" width="10" style="19" customWidth="1"/>
    <col min="2844" max="2844" width="6.28515625" style="19" customWidth="1"/>
    <col min="2845" max="3014" width="8.85546875" style="19"/>
    <col min="3015" max="3015" width="2.28515625" style="19" customWidth="1"/>
    <col min="3016" max="3016" width="9.140625" style="19" customWidth="1"/>
    <col min="3017" max="3017" width="7.140625" style="19" customWidth="1"/>
    <col min="3018" max="3034" width="5.7109375" style="19" customWidth="1"/>
    <col min="3035" max="3035" width="13.7109375" style="19" customWidth="1"/>
    <col min="3036" max="3037" width="6.5703125" style="19" customWidth="1"/>
    <col min="3038" max="3056" width="5.7109375" style="19" customWidth="1"/>
    <col min="3057" max="3057" width="13.42578125" style="19" customWidth="1"/>
    <col min="3058" max="3059" width="6.5703125" style="19" customWidth="1"/>
    <col min="3060" max="3079" width="5.7109375" style="19" customWidth="1"/>
    <col min="3080" max="3080" width="13.42578125" style="19" customWidth="1"/>
    <col min="3081" max="3082" width="6.5703125" style="19" customWidth="1"/>
    <col min="3083" max="3089" width="5.7109375" style="19" customWidth="1"/>
    <col min="3090" max="3090" width="6.42578125" style="19" customWidth="1"/>
    <col min="3091" max="3098" width="5.7109375" style="19" customWidth="1"/>
    <col min="3099" max="3099" width="10" style="19" customWidth="1"/>
    <col min="3100" max="3100" width="6.28515625" style="19" customWidth="1"/>
    <col min="3101" max="3270" width="8.85546875" style="19"/>
    <col min="3271" max="3271" width="2.28515625" style="19" customWidth="1"/>
    <col min="3272" max="3272" width="9.140625" style="19" customWidth="1"/>
    <col min="3273" max="3273" width="7.140625" style="19" customWidth="1"/>
    <col min="3274" max="3290" width="5.7109375" style="19" customWidth="1"/>
    <col min="3291" max="3291" width="13.7109375" style="19" customWidth="1"/>
    <col min="3292" max="3293" width="6.5703125" style="19" customWidth="1"/>
    <col min="3294" max="3312" width="5.7109375" style="19" customWidth="1"/>
    <col min="3313" max="3313" width="13.42578125" style="19" customWidth="1"/>
    <col min="3314" max="3315" width="6.5703125" style="19" customWidth="1"/>
    <col min="3316" max="3335" width="5.7109375" style="19" customWidth="1"/>
    <col min="3336" max="3336" width="13.42578125" style="19" customWidth="1"/>
    <col min="3337" max="3338" width="6.5703125" style="19" customWidth="1"/>
    <col min="3339" max="3345" width="5.7109375" style="19" customWidth="1"/>
    <col min="3346" max="3346" width="6.42578125" style="19" customWidth="1"/>
    <col min="3347" max="3354" width="5.7109375" style="19" customWidth="1"/>
    <col min="3355" max="3355" width="10" style="19" customWidth="1"/>
    <col min="3356" max="3356" width="6.28515625" style="19" customWidth="1"/>
    <col min="3357" max="3526" width="8.85546875" style="19"/>
    <col min="3527" max="3527" width="2.28515625" style="19" customWidth="1"/>
    <col min="3528" max="3528" width="9.140625" style="19" customWidth="1"/>
    <col min="3529" max="3529" width="7.140625" style="19" customWidth="1"/>
    <col min="3530" max="3546" width="5.7109375" style="19" customWidth="1"/>
    <col min="3547" max="3547" width="13.7109375" style="19" customWidth="1"/>
    <col min="3548" max="3549" width="6.5703125" style="19" customWidth="1"/>
    <col min="3550" max="3568" width="5.7109375" style="19" customWidth="1"/>
    <col min="3569" max="3569" width="13.42578125" style="19" customWidth="1"/>
    <col min="3570" max="3571" width="6.5703125" style="19" customWidth="1"/>
    <col min="3572" max="3591" width="5.7109375" style="19" customWidth="1"/>
    <col min="3592" max="3592" width="13.42578125" style="19" customWidth="1"/>
    <col min="3593" max="3594" width="6.5703125" style="19" customWidth="1"/>
    <col min="3595" max="3601" width="5.7109375" style="19" customWidth="1"/>
    <col min="3602" max="3602" width="6.42578125" style="19" customWidth="1"/>
    <col min="3603" max="3610" width="5.7109375" style="19" customWidth="1"/>
    <col min="3611" max="3611" width="10" style="19" customWidth="1"/>
    <col min="3612" max="3612" width="6.28515625" style="19" customWidth="1"/>
    <col min="3613" max="3782" width="8.85546875" style="19"/>
    <col min="3783" max="3783" width="2.28515625" style="19" customWidth="1"/>
    <col min="3784" max="3784" width="9.140625" style="19" customWidth="1"/>
    <col min="3785" max="3785" width="7.140625" style="19" customWidth="1"/>
    <col min="3786" max="3802" width="5.7109375" style="19" customWidth="1"/>
    <col min="3803" max="3803" width="13.7109375" style="19" customWidth="1"/>
    <col min="3804" max="3805" width="6.5703125" style="19" customWidth="1"/>
    <col min="3806" max="3824" width="5.7109375" style="19" customWidth="1"/>
    <col min="3825" max="3825" width="13.42578125" style="19" customWidth="1"/>
    <col min="3826" max="3827" width="6.5703125" style="19" customWidth="1"/>
    <col min="3828" max="3847" width="5.7109375" style="19" customWidth="1"/>
    <col min="3848" max="3848" width="13.42578125" style="19" customWidth="1"/>
    <col min="3849" max="3850" width="6.5703125" style="19" customWidth="1"/>
    <col min="3851" max="3857" width="5.7109375" style="19" customWidth="1"/>
    <col min="3858" max="3858" width="6.42578125" style="19" customWidth="1"/>
    <col min="3859" max="3866" width="5.7109375" style="19" customWidth="1"/>
    <col min="3867" max="3867" width="10" style="19" customWidth="1"/>
    <col min="3868" max="3868" width="6.28515625" style="19" customWidth="1"/>
    <col min="3869" max="4038" width="8.85546875" style="19"/>
    <col min="4039" max="4039" width="2.28515625" style="19" customWidth="1"/>
    <col min="4040" max="4040" width="9.140625" style="19" customWidth="1"/>
    <col min="4041" max="4041" width="7.140625" style="19" customWidth="1"/>
    <col min="4042" max="4058" width="5.7109375" style="19" customWidth="1"/>
    <col min="4059" max="4059" width="13.7109375" style="19" customWidth="1"/>
    <col min="4060" max="4061" width="6.5703125" style="19" customWidth="1"/>
    <col min="4062" max="4080" width="5.7109375" style="19" customWidth="1"/>
    <col min="4081" max="4081" width="13.42578125" style="19" customWidth="1"/>
    <col min="4082" max="4083" width="6.5703125" style="19" customWidth="1"/>
    <col min="4084" max="4103" width="5.7109375" style="19" customWidth="1"/>
    <col min="4104" max="4104" width="13.42578125" style="19" customWidth="1"/>
    <col min="4105" max="4106" width="6.5703125" style="19" customWidth="1"/>
    <col min="4107" max="4113" width="5.7109375" style="19" customWidth="1"/>
    <col min="4114" max="4114" width="6.42578125" style="19" customWidth="1"/>
    <col min="4115" max="4122" width="5.7109375" style="19" customWidth="1"/>
    <col min="4123" max="4123" width="10" style="19" customWidth="1"/>
    <col min="4124" max="4124" width="6.28515625" style="19" customWidth="1"/>
    <col min="4125" max="4294" width="8.85546875" style="19"/>
    <col min="4295" max="4295" width="2.28515625" style="19" customWidth="1"/>
    <col min="4296" max="4296" width="9.140625" style="19" customWidth="1"/>
    <col min="4297" max="4297" width="7.140625" style="19" customWidth="1"/>
    <col min="4298" max="4314" width="5.7109375" style="19" customWidth="1"/>
    <col min="4315" max="4315" width="13.7109375" style="19" customWidth="1"/>
    <col min="4316" max="4317" width="6.5703125" style="19" customWidth="1"/>
    <col min="4318" max="4336" width="5.7109375" style="19" customWidth="1"/>
    <col min="4337" max="4337" width="13.42578125" style="19" customWidth="1"/>
    <col min="4338" max="4339" width="6.5703125" style="19" customWidth="1"/>
    <col min="4340" max="4359" width="5.7109375" style="19" customWidth="1"/>
    <col min="4360" max="4360" width="13.42578125" style="19" customWidth="1"/>
    <col min="4361" max="4362" width="6.5703125" style="19" customWidth="1"/>
    <col min="4363" max="4369" width="5.7109375" style="19" customWidth="1"/>
    <col min="4370" max="4370" width="6.42578125" style="19" customWidth="1"/>
    <col min="4371" max="4378" width="5.7109375" style="19" customWidth="1"/>
    <col min="4379" max="4379" width="10" style="19" customWidth="1"/>
    <col min="4380" max="4380" width="6.28515625" style="19" customWidth="1"/>
    <col min="4381" max="4550" width="8.85546875" style="19"/>
    <col min="4551" max="4551" width="2.28515625" style="19" customWidth="1"/>
    <col min="4552" max="4552" width="9.140625" style="19" customWidth="1"/>
    <col min="4553" max="4553" width="7.140625" style="19" customWidth="1"/>
    <col min="4554" max="4570" width="5.7109375" style="19" customWidth="1"/>
    <col min="4571" max="4571" width="13.7109375" style="19" customWidth="1"/>
    <col min="4572" max="4573" width="6.5703125" style="19" customWidth="1"/>
    <col min="4574" max="4592" width="5.7109375" style="19" customWidth="1"/>
    <col min="4593" max="4593" width="13.42578125" style="19" customWidth="1"/>
    <col min="4594" max="4595" width="6.5703125" style="19" customWidth="1"/>
    <col min="4596" max="4615" width="5.7109375" style="19" customWidth="1"/>
    <col min="4616" max="4616" width="13.42578125" style="19" customWidth="1"/>
    <col min="4617" max="4618" width="6.5703125" style="19" customWidth="1"/>
    <col min="4619" max="4625" width="5.7109375" style="19" customWidth="1"/>
    <col min="4626" max="4626" width="6.42578125" style="19" customWidth="1"/>
    <col min="4627" max="4634" width="5.7109375" style="19" customWidth="1"/>
    <col min="4635" max="4635" width="10" style="19" customWidth="1"/>
    <col min="4636" max="4636" width="6.28515625" style="19" customWidth="1"/>
    <col min="4637" max="4806" width="8.85546875" style="19"/>
    <col min="4807" max="4807" width="2.28515625" style="19" customWidth="1"/>
    <col min="4808" max="4808" width="9.140625" style="19" customWidth="1"/>
    <col min="4809" max="4809" width="7.140625" style="19" customWidth="1"/>
    <col min="4810" max="4826" width="5.7109375" style="19" customWidth="1"/>
    <col min="4827" max="4827" width="13.7109375" style="19" customWidth="1"/>
    <col min="4828" max="4829" width="6.5703125" style="19" customWidth="1"/>
    <col min="4830" max="4848" width="5.7109375" style="19" customWidth="1"/>
    <col min="4849" max="4849" width="13.42578125" style="19" customWidth="1"/>
    <col min="4850" max="4851" width="6.5703125" style="19" customWidth="1"/>
    <col min="4852" max="4871" width="5.7109375" style="19" customWidth="1"/>
    <col min="4872" max="4872" width="13.42578125" style="19" customWidth="1"/>
    <col min="4873" max="4874" width="6.5703125" style="19" customWidth="1"/>
    <col min="4875" max="4881" width="5.7109375" style="19" customWidth="1"/>
    <col min="4882" max="4882" width="6.42578125" style="19" customWidth="1"/>
    <col min="4883" max="4890" width="5.7109375" style="19" customWidth="1"/>
    <col min="4891" max="4891" width="10" style="19" customWidth="1"/>
    <col min="4892" max="4892" width="6.28515625" style="19" customWidth="1"/>
    <col min="4893" max="5062" width="8.85546875" style="19"/>
    <col min="5063" max="5063" width="2.28515625" style="19" customWidth="1"/>
    <col min="5064" max="5064" width="9.140625" style="19" customWidth="1"/>
    <col min="5065" max="5065" width="7.140625" style="19" customWidth="1"/>
    <col min="5066" max="5082" width="5.7109375" style="19" customWidth="1"/>
    <col min="5083" max="5083" width="13.7109375" style="19" customWidth="1"/>
    <col min="5084" max="5085" width="6.5703125" style="19" customWidth="1"/>
    <col min="5086" max="5104" width="5.7109375" style="19" customWidth="1"/>
    <col min="5105" max="5105" width="13.42578125" style="19" customWidth="1"/>
    <col min="5106" max="5107" width="6.5703125" style="19" customWidth="1"/>
    <col min="5108" max="5127" width="5.7109375" style="19" customWidth="1"/>
    <col min="5128" max="5128" width="13.42578125" style="19" customWidth="1"/>
    <col min="5129" max="5130" width="6.5703125" style="19" customWidth="1"/>
    <col min="5131" max="5137" width="5.7109375" style="19" customWidth="1"/>
    <col min="5138" max="5138" width="6.42578125" style="19" customWidth="1"/>
    <col min="5139" max="5146" width="5.7109375" style="19" customWidth="1"/>
    <col min="5147" max="5147" width="10" style="19" customWidth="1"/>
    <col min="5148" max="5148" width="6.28515625" style="19" customWidth="1"/>
    <col min="5149" max="5318" width="8.85546875" style="19"/>
    <col min="5319" max="5319" width="2.28515625" style="19" customWidth="1"/>
    <col min="5320" max="5320" width="9.140625" style="19" customWidth="1"/>
    <col min="5321" max="5321" width="7.140625" style="19" customWidth="1"/>
    <col min="5322" max="5338" width="5.7109375" style="19" customWidth="1"/>
    <col min="5339" max="5339" width="13.7109375" style="19" customWidth="1"/>
    <col min="5340" max="5341" width="6.5703125" style="19" customWidth="1"/>
    <col min="5342" max="5360" width="5.7109375" style="19" customWidth="1"/>
    <col min="5361" max="5361" width="13.42578125" style="19" customWidth="1"/>
    <col min="5362" max="5363" width="6.5703125" style="19" customWidth="1"/>
    <col min="5364" max="5383" width="5.7109375" style="19" customWidth="1"/>
    <col min="5384" max="5384" width="13.42578125" style="19" customWidth="1"/>
    <col min="5385" max="5386" width="6.5703125" style="19" customWidth="1"/>
    <col min="5387" max="5393" width="5.7109375" style="19" customWidth="1"/>
    <col min="5394" max="5394" width="6.42578125" style="19" customWidth="1"/>
    <col min="5395" max="5402" width="5.7109375" style="19" customWidth="1"/>
    <col min="5403" max="5403" width="10" style="19" customWidth="1"/>
    <col min="5404" max="5404" width="6.28515625" style="19" customWidth="1"/>
    <col min="5405" max="5574" width="8.85546875" style="19"/>
    <col min="5575" max="5575" width="2.28515625" style="19" customWidth="1"/>
    <col min="5576" max="5576" width="9.140625" style="19" customWidth="1"/>
    <col min="5577" max="5577" width="7.140625" style="19" customWidth="1"/>
    <col min="5578" max="5594" width="5.7109375" style="19" customWidth="1"/>
    <col min="5595" max="5595" width="13.7109375" style="19" customWidth="1"/>
    <col min="5596" max="5597" width="6.5703125" style="19" customWidth="1"/>
    <col min="5598" max="5616" width="5.7109375" style="19" customWidth="1"/>
    <col min="5617" max="5617" width="13.42578125" style="19" customWidth="1"/>
    <col min="5618" max="5619" width="6.5703125" style="19" customWidth="1"/>
    <col min="5620" max="5639" width="5.7109375" style="19" customWidth="1"/>
    <col min="5640" max="5640" width="13.42578125" style="19" customWidth="1"/>
    <col min="5641" max="5642" width="6.5703125" style="19" customWidth="1"/>
    <col min="5643" max="5649" width="5.7109375" style="19" customWidth="1"/>
    <col min="5650" max="5650" width="6.42578125" style="19" customWidth="1"/>
    <col min="5651" max="5658" width="5.7109375" style="19" customWidth="1"/>
    <col min="5659" max="5659" width="10" style="19" customWidth="1"/>
    <col min="5660" max="5660" width="6.28515625" style="19" customWidth="1"/>
    <col min="5661" max="5830" width="8.85546875" style="19"/>
    <col min="5831" max="5831" width="2.28515625" style="19" customWidth="1"/>
    <col min="5832" max="5832" width="9.140625" style="19" customWidth="1"/>
    <col min="5833" max="5833" width="7.140625" style="19" customWidth="1"/>
    <col min="5834" max="5850" width="5.7109375" style="19" customWidth="1"/>
    <col min="5851" max="5851" width="13.7109375" style="19" customWidth="1"/>
    <col min="5852" max="5853" width="6.5703125" style="19" customWidth="1"/>
    <col min="5854" max="5872" width="5.7109375" style="19" customWidth="1"/>
    <col min="5873" max="5873" width="13.42578125" style="19" customWidth="1"/>
    <col min="5874" max="5875" width="6.5703125" style="19" customWidth="1"/>
    <col min="5876" max="5895" width="5.7109375" style="19" customWidth="1"/>
    <col min="5896" max="5896" width="13.42578125" style="19" customWidth="1"/>
    <col min="5897" max="5898" width="6.5703125" style="19" customWidth="1"/>
    <col min="5899" max="5905" width="5.7109375" style="19" customWidth="1"/>
    <col min="5906" max="5906" width="6.42578125" style="19" customWidth="1"/>
    <col min="5907" max="5914" width="5.7109375" style="19" customWidth="1"/>
    <col min="5915" max="5915" width="10" style="19" customWidth="1"/>
    <col min="5916" max="5916" width="6.28515625" style="19" customWidth="1"/>
    <col min="5917" max="6086" width="8.85546875" style="19"/>
    <col min="6087" max="6087" width="2.28515625" style="19" customWidth="1"/>
    <col min="6088" max="6088" width="9.140625" style="19" customWidth="1"/>
    <col min="6089" max="6089" width="7.140625" style="19" customWidth="1"/>
    <col min="6090" max="6106" width="5.7109375" style="19" customWidth="1"/>
    <col min="6107" max="6107" width="13.7109375" style="19" customWidth="1"/>
    <col min="6108" max="6109" width="6.5703125" style="19" customWidth="1"/>
    <col min="6110" max="6128" width="5.7109375" style="19" customWidth="1"/>
    <col min="6129" max="6129" width="13.42578125" style="19" customWidth="1"/>
    <col min="6130" max="6131" width="6.5703125" style="19" customWidth="1"/>
    <col min="6132" max="6151" width="5.7109375" style="19" customWidth="1"/>
    <col min="6152" max="6152" width="13.42578125" style="19" customWidth="1"/>
    <col min="6153" max="6154" width="6.5703125" style="19" customWidth="1"/>
    <col min="6155" max="6161" width="5.7109375" style="19" customWidth="1"/>
    <col min="6162" max="6162" width="6.42578125" style="19" customWidth="1"/>
    <col min="6163" max="6170" width="5.7109375" style="19" customWidth="1"/>
    <col min="6171" max="6171" width="10" style="19" customWidth="1"/>
    <col min="6172" max="6172" width="6.28515625" style="19" customWidth="1"/>
    <col min="6173" max="6342" width="8.85546875" style="19"/>
    <col min="6343" max="6343" width="2.28515625" style="19" customWidth="1"/>
    <col min="6344" max="6344" width="9.140625" style="19" customWidth="1"/>
    <col min="6345" max="6345" width="7.140625" style="19" customWidth="1"/>
    <col min="6346" max="6362" width="5.7109375" style="19" customWidth="1"/>
    <col min="6363" max="6363" width="13.7109375" style="19" customWidth="1"/>
    <col min="6364" max="6365" width="6.5703125" style="19" customWidth="1"/>
    <col min="6366" max="6384" width="5.7109375" style="19" customWidth="1"/>
    <col min="6385" max="6385" width="13.42578125" style="19" customWidth="1"/>
    <col min="6386" max="6387" width="6.5703125" style="19" customWidth="1"/>
    <col min="6388" max="6407" width="5.7109375" style="19" customWidth="1"/>
    <col min="6408" max="6408" width="13.42578125" style="19" customWidth="1"/>
    <col min="6409" max="6410" width="6.5703125" style="19" customWidth="1"/>
    <col min="6411" max="6417" width="5.7109375" style="19" customWidth="1"/>
    <col min="6418" max="6418" width="6.42578125" style="19" customWidth="1"/>
    <col min="6419" max="6426" width="5.7109375" style="19" customWidth="1"/>
    <col min="6427" max="6427" width="10" style="19" customWidth="1"/>
    <col min="6428" max="6428" width="6.28515625" style="19" customWidth="1"/>
    <col min="6429" max="6598" width="8.85546875" style="19"/>
    <col min="6599" max="6599" width="2.28515625" style="19" customWidth="1"/>
    <col min="6600" max="6600" width="9.140625" style="19" customWidth="1"/>
    <col min="6601" max="6601" width="7.140625" style="19" customWidth="1"/>
    <col min="6602" max="6618" width="5.7109375" style="19" customWidth="1"/>
    <col min="6619" max="6619" width="13.7109375" style="19" customWidth="1"/>
    <col min="6620" max="6621" width="6.5703125" style="19" customWidth="1"/>
    <col min="6622" max="6640" width="5.7109375" style="19" customWidth="1"/>
    <col min="6641" max="6641" width="13.42578125" style="19" customWidth="1"/>
    <col min="6642" max="6643" width="6.5703125" style="19" customWidth="1"/>
    <col min="6644" max="6663" width="5.7109375" style="19" customWidth="1"/>
    <col min="6664" max="6664" width="13.42578125" style="19" customWidth="1"/>
    <col min="6665" max="6666" width="6.5703125" style="19" customWidth="1"/>
    <col min="6667" max="6673" width="5.7109375" style="19" customWidth="1"/>
    <col min="6674" max="6674" width="6.42578125" style="19" customWidth="1"/>
    <col min="6675" max="6682" width="5.7109375" style="19" customWidth="1"/>
    <col min="6683" max="6683" width="10" style="19" customWidth="1"/>
    <col min="6684" max="6684" width="6.28515625" style="19" customWidth="1"/>
    <col min="6685" max="6854" width="8.85546875" style="19"/>
    <col min="6855" max="6855" width="2.28515625" style="19" customWidth="1"/>
    <col min="6856" max="6856" width="9.140625" style="19" customWidth="1"/>
    <col min="6857" max="6857" width="7.140625" style="19" customWidth="1"/>
    <col min="6858" max="6874" width="5.7109375" style="19" customWidth="1"/>
    <col min="6875" max="6875" width="13.7109375" style="19" customWidth="1"/>
    <col min="6876" max="6877" width="6.5703125" style="19" customWidth="1"/>
    <col min="6878" max="6896" width="5.7109375" style="19" customWidth="1"/>
    <col min="6897" max="6897" width="13.42578125" style="19" customWidth="1"/>
    <col min="6898" max="6899" width="6.5703125" style="19" customWidth="1"/>
    <col min="6900" max="6919" width="5.7109375" style="19" customWidth="1"/>
    <col min="6920" max="6920" width="13.42578125" style="19" customWidth="1"/>
    <col min="6921" max="6922" width="6.5703125" style="19" customWidth="1"/>
    <col min="6923" max="6929" width="5.7109375" style="19" customWidth="1"/>
    <col min="6930" max="6930" width="6.42578125" style="19" customWidth="1"/>
    <col min="6931" max="6938" width="5.7109375" style="19" customWidth="1"/>
    <col min="6939" max="6939" width="10" style="19" customWidth="1"/>
    <col min="6940" max="6940" width="6.28515625" style="19" customWidth="1"/>
    <col min="6941" max="7110" width="8.85546875" style="19"/>
    <col min="7111" max="7111" width="2.28515625" style="19" customWidth="1"/>
    <col min="7112" max="7112" width="9.140625" style="19" customWidth="1"/>
    <col min="7113" max="7113" width="7.140625" style="19" customWidth="1"/>
    <col min="7114" max="7130" width="5.7109375" style="19" customWidth="1"/>
    <col min="7131" max="7131" width="13.7109375" style="19" customWidth="1"/>
    <col min="7132" max="7133" width="6.5703125" style="19" customWidth="1"/>
    <col min="7134" max="7152" width="5.7109375" style="19" customWidth="1"/>
    <col min="7153" max="7153" width="13.42578125" style="19" customWidth="1"/>
    <col min="7154" max="7155" width="6.5703125" style="19" customWidth="1"/>
    <col min="7156" max="7175" width="5.7109375" style="19" customWidth="1"/>
    <col min="7176" max="7176" width="13.42578125" style="19" customWidth="1"/>
    <col min="7177" max="7178" width="6.5703125" style="19" customWidth="1"/>
    <col min="7179" max="7185" width="5.7109375" style="19" customWidth="1"/>
    <col min="7186" max="7186" width="6.42578125" style="19" customWidth="1"/>
    <col min="7187" max="7194" width="5.7109375" style="19" customWidth="1"/>
    <col min="7195" max="7195" width="10" style="19" customWidth="1"/>
    <col min="7196" max="7196" width="6.28515625" style="19" customWidth="1"/>
    <col min="7197" max="7366" width="8.85546875" style="19"/>
    <col min="7367" max="7367" width="2.28515625" style="19" customWidth="1"/>
    <col min="7368" max="7368" width="9.140625" style="19" customWidth="1"/>
    <col min="7369" max="7369" width="7.140625" style="19" customWidth="1"/>
    <col min="7370" max="7386" width="5.7109375" style="19" customWidth="1"/>
    <col min="7387" max="7387" width="13.7109375" style="19" customWidth="1"/>
    <col min="7388" max="7389" width="6.5703125" style="19" customWidth="1"/>
    <col min="7390" max="7408" width="5.7109375" style="19" customWidth="1"/>
    <col min="7409" max="7409" width="13.42578125" style="19" customWidth="1"/>
    <col min="7410" max="7411" width="6.5703125" style="19" customWidth="1"/>
    <col min="7412" max="7431" width="5.7109375" style="19" customWidth="1"/>
    <col min="7432" max="7432" width="13.42578125" style="19" customWidth="1"/>
    <col min="7433" max="7434" width="6.5703125" style="19" customWidth="1"/>
    <col min="7435" max="7441" width="5.7109375" style="19" customWidth="1"/>
    <col min="7442" max="7442" width="6.42578125" style="19" customWidth="1"/>
    <col min="7443" max="7450" width="5.7109375" style="19" customWidth="1"/>
    <col min="7451" max="7451" width="10" style="19" customWidth="1"/>
    <col min="7452" max="7452" width="6.28515625" style="19" customWidth="1"/>
    <col min="7453" max="7622" width="8.85546875" style="19"/>
    <col min="7623" max="7623" width="2.28515625" style="19" customWidth="1"/>
    <col min="7624" max="7624" width="9.140625" style="19" customWidth="1"/>
    <col min="7625" max="7625" width="7.140625" style="19" customWidth="1"/>
    <col min="7626" max="7642" width="5.7109375" style="19" customWidth="1"/>
    <col min="7643" max="7643" width="13.7109375" style="19" customWidth="1"/>
    <col min="7644" max="7645" width="6.5703125" style="19" customWidth="1"/>
    <col min="7646" max="7664" width="5.7109375" style="19" customWidth="1"/>
    <col min="7665" max="7665" width="13.42578125" style="19" customWidth="1"/>
    <col min="7666" max="7667" width="6.5703125" style="19" customWidth="1"/>
    <col min="7668" max="7687" width="5.7109375" style="19" customWidth="1"/>
    <col min="7688" max="7688" width="13.42578125" style="19" customWidth="1"/>
    <col min="7689" max="7690" width="6.5703125" style="19" customWidth="1"/>
    <col min="7691" max="7697" width="5.7109375" style="19" customWidth="1"/>
    <col min="7698" max="7698" width="6.42578125" style="19" customWidth="1"/>
    <col min="7699" max="7706" width="5.7109375" style="19" customWidth="1"/>
    <col min="7707" max="7707" width="10" style="19" customWidth="1"/>
    <col min="7708" max="7708" width="6.28515625" style="19" customWidth="1"/>
    <col min="7709" max="7878" width="8.85546875" style="19"/>
    <col min="7879" max="7879" width="2.28515625" style="19" customWidth="1"/>
    <col min="7880" max="7880" width="9.140625" style="19" customWidth="1"/>
    <col min="7881" max="7881" width="7.140625" style="19" customWidth="1"/>
    <col min="7882" max="7898" width="5.7109375" style="19" customWidth="1"/>
    <col min="7899" max="7899" width="13.7109375" style="19" customWidth="1"/>
    <col min="7900" max="7901" width="6.5703125" style="19" customWidth="1"/>
    <col min="7902" max="7920" width="5.7109375" style="19" customWidth="1"/>
    <col min="7921" max="7921" width="13.42578125" style="19" customWidth="1"/>
    <col min="7922" max="7923" width="6.5703125" style="19" customWidth="1"/>
    <col min="7924" max="7943" width="5.7109375" style="19" customWidth="1"/>
    <col min="7944" max="7944" width="13.42578125" style="19" customWidth="1"/>
    <col min="7945" max="7946" width="6.5703125" style="19" customWidth="1"/>
    <col min="7947" max="7953" width="5.7109375" style="19" customWidth="1"/>
    <col min="7954" max="7954" width="6.42578125" style="19" customWidth="1"/>
    <col min="7955" max="7962" width="5.7109375" style="19" customWidth="1"/>
    <col min="7963" max="7963" width="10" style="19" customWidth="1"/>
    <col min="7964" max="7964" width="6.28515625" style="19" customWidth="1"/>
    <col min="7965" max="8134" width="8.85546875" style="19"/>
    <col min="8135" max="8135" width="2.28515625" style="19" customWidth="1"/>
    <col min="8136" max="8136" width="9.140625" style="19" customWidth="1"/>
    <col min="8137" max="8137" width="7.140625" style="19" customWidth="1"/>
    <col min="8138" max="8154" width="5.7109375" style="19" customWidth="1"/>
    <col min="8155" max="8155" width="13.7109375" style="19" customWidth="1"/>
    <col min="8156" max="8157" width="6.5703125" style="19" customWidth="1"/>
    <col min="8158" max="8176" width="5.7109375" style="19" customWidth="1"/>
    <col min="8177" max="8177" width="13.42578125" style="19" customWidth="1"/>
    <col min="8178" max="8179" width="6.5703125" style="19" customWidth="1"/>
    <col min="8180" max="8199" width="5.7109375" style="19" customWidth="1"/>
    <col min="8200" max="8200" width="13.42578125" style="19" customWidth="1"/>
    <col min="8201" max="8202" width="6.5703125" style="19" customWidth="1"/>
    <col min="8203" max="8209" width="5.7109375" style="19" customWidth="1"/>
    <col min="8210" max="8210" width="6.42578125" style="19" customWidth="1"/>
    <col min="8211" max="8218" width="5.7109375" style="19" customWidth="1"/>
    <col min="8219" max="8219" width="10" style="19" customWidth="1"/>
    <col min="8220" max="8220" width="6.28515625" style="19" customWidth="1"/>
    <col min="8221" max="8390" width="8.85546875" style="19"/>
    <col min="8391" max="8391" width="2.28515625" style="19" customWidth="1"/>
    <col min="8392" max="8392" width="9.140625" style="19" customWidth="1"/>
    <col min="8393" max="8393" width="7.140625" style="19" customWidth="1"/>
    <col min="8394" max="8410" width="5.7109375" style="19" customWidth="1"/>
    <col min="8411" max="8411" width="13.7109375" style="19" customWidth="1"/>
    <col min="8412" max="8413" width="6.5703125" style="19" customWidth="1"/>
    <col min="8414" max="8432" width="5.7109375" style="19" customWidth="1"/>
    <col min="8433" max="8433" width="13.42578125" style="19" customWidth="1"/>
    <col min="8434" max="8435" width="6.5703125" style="19" customWidth="1"/>
    <col min="8436" max="8455" width="5.7109375" style="19" customWidth="1"/>
    <col min="8456" max="8456" width="13.42578125" style="19" customWidth="1"/>
    <col min="8457" max="8458" width="6.5703125" style="19" customWidth="1"/>
    <col min="8459" max="8465" width="5.7109375" style="19" customWidth="1"/>
    <col min="8466" max="8466" width="6.42578125" style="19" customWidth="1"/>
    <col min="8467" max="8474" width="5.7109375" style="19" customWidth="1"/>
    <col min="8475" max="8475" width="10" style="19" customWidth="1"/>
    <col min="8476" max="8476" width="6.28515625" style="19" customWidth="1"/>
    <col min="8477" max="8646" width="8.85546875" style="19"/>
    <col min="8647" max="8647" width="2.28515625" style="19" customWidth="1"/>
    <col min="8648" max="8648" width="9.140625" style="19" customWidth="1"/>
    <col min="8649" max="8649" width="7.140625" style="19" customWidth="1"/>
    <col min="8650" max="8666" width="5.7109375" style="19" customWidth="1"/>
    <col min="8667" max="8667" width="13.7109375" style="19" customWidth="1"/>
    <col min="8668" max="8669" width="6.5703125" style="19" customWidth="1"/>
    <col min="8670" max="8688" width="5.7109375" style="19" customWidth="1"/>
    <col min="8689" max="8689" width="13.42578125" style="19" customWidth="1"/>
    <col min="8690" max="8691" width="6.5703125" style="19" customWidth="1"/>
    <col min="8692" max="8711" width="5.7109375" style="19" customWidth="1"/>
    <col min="8712" max="8712" width="13.42578125" style="19" customWidth="1"/>
    <col min="8713" max="8714" width="6.5703125" style="19" customWidth="1"/>
    <col min="8715" max="8721" width="5.7109375" style="19" customWidth="1"/>
    <col min="8722" max="8722" width="6.42578125" style="19" customWidth="1"/>
    <col min="8723" max="8730" width="5.7109375" style="19" customWidth="1"/>
    <col min="8731" max="8731" width="10" style="19" customWidth="1"/>
    <col min="8732" max="8732" width="6.28515625" style="19" customWidth="1"/>
    <col min="8733" max="8902" width="8.85546875" style="19"/>
    <col min="8903" max="8903" width="2.28515625" style="19" customWidth="1"/>
    <col min="8904" max="8904" width="9.140625" style="19" customWidth="1"/>
    <col min="8905" max="8905" width="7.140625" style="19" customWidth="1"/>
    <col min="8906" max="8922" width="5.7109375" style="19" customWidth="1"/>
    <col min="8923" max="8923" width="13.7109375" style="19" customWidth="1"/>
    <col min="8924" max="8925" width="6.5703125" style="19" customWidth="1"/>
    <col min="8926" max="8944" width="5.7109375" style="19" customWidth="1"/>
    <col min="8945" max="8945" width="13.42578125" style="19" customWidth="1"/>
    <col min="8946" max="8947" width="6.5703125" style="19" customWidth="1"/>
    <col min="8948" max="8967" width="5.7109375" style="19" customWidth="1"/>
    <col min="8968" max="8968" width="13.42578125" style="19" customWidth="1"/>
    <col min="8969" max="8970" width="6.5703125" style="19" customWidth="1"/>
    <col min="8971" max="8977" width="5.7109375" style="19" customWidth="1"/>
    <col min="8978" max="8978" width="6.42578125" style="19" customWidth="1"/>
    <col min="8979" max="8986" width="5.7109375" style="19" customWidth="1"/>
    <col min="8987" max="8987" width="10" style="19" customWidth="1"/>
    <col min="8988" max="8988" width="6.28515625" style="19" customWidth="1"/>
    <col min="8989" max="9158" width="8.85546875" style="19"/>
    <col min="9159" max="9159" width="2.28515625" style="19" customWidth="1"/>
    <col min="9160" max="9160" width="9.140625" style="19" customWidth="1"/>
    <col min="9161" max="9161" width="7.140625" style="19" customWidth="1"/>
    <col min="9162" max="9178" width="5.7109375" style="19" customWidth="1"/>
    <col min="9179" max="9179" width="13.7109375" style="19" customWidth="1"/>
    <col min="9180" max="9181" width="6.5703125" style="19" customWidth="1"/>
    <col min="9182" max="9200" width="5.7109375" style="19" customWidth="1"/>
    <col min="9201" max="9201" width="13.42578125" style="19" customWidth="1"/>
    <col min="9202" max="9203" width="6.5703125" style="19" customWidth="1"/>
    <col min="9204" max="9223" width="5.7109375" style="19" customWidth="1"/>
    <col min="9224" max="9224" width="13.42578125" style="19" customWidth="1"/>
    <col min="9225" max="9226" width="6.5703125" style="19" customWidth="1"/>
    <col min="9227" max="9233" width="5.7109375" style="19" customWidth="1"/>
    <col min="9234" max="9234" width="6.42578125" style="19" customWidth="1"/>
    <col min="9235" max="9242" width="5.7109375" style="19" customWidth="1"/>
    <col min="9243" max="9243" width="10" style="19" customWidth="1"/>
    <col min="9244" max="9244" width="6.28515625" style="19" customWidth="1"/>
    <col min="9245" max="9414" width="8.85546875" style="19"/>
    <col min="9415" max="9415" width="2.28515625" style="19" customWidth="1"/>
    <col min="9416" max="9416" width="9.140625" style="19" customWidth="1"/>
    <col min="9417" max="9417" width="7.140625" style="19" customWidth="1"/>
    <col min="9418" max="9434" width="5.7109375" style="19" customWidth="1"/>
    <col min="9435" max="9435" width="13.7109375" style="19" customWidth="1"/>
    <col min="9436" max="9437" width="6.5703125" style="19" customWidth="1"/>
    <col min="9438" max="9456" width="5.7109375" style="19" customWidth="1"/>
    <col min="9457" max="9457" width="13.42578125" style="19" customWidth="1"/>
    <col min="9458" max="9459" width="6.5703125" style="19" customWidth="1"/>
    <col min="9460" max="9479" width="5.7109375" style="19" customWidth="1"/>
    <col min="9480" max="9480" width="13.42578125" style="19" customWidth="1"/>
    <col min="9481" max="9482" width="6.5703125" style="19" customWidth="1"/>
    <col min="9483" max="9489" width="5.7109375" style="19" customWidth="1"/>
    <col min="9490" max="9490" width="6.42578125" style="19" customWidth="1"/>
    <col min="9491" max="9498" width="5.7109375" style="19" customWidth="1"/>
    <col min="9499" max="9499" width="10" style="19" customWidth="1"/>
    <col min="9500" max="9500" width="6.28515625" style="19" customWidth="1"/>
    <col min="9501" max="9670" width="8.85546875" style="19"/>
    <col min="9671" max="9671" width="2.28515625" style="19" customWidth="1"/>
    <col min="9672" max="9672" width="9.140625" style="19" customWidth="1"/>
    <col min="9673" max="9673" width="7.140625" style="19" customWidth="1"/>
    <col min="9674" max="9690" width="5.7109375" style="19" customWidth="1"/>
    <col min="9691" max="9691" width="13.7109375" style="19" customWidth="1"/>
    <col min="9692" max="9693" width="6.5703125" style="19" customWidth="1"/>
    <col min="9694" max="9712" width="5.7109375" style="19" customWidth="1"/>
    <col min="9713" max="9713" width="13.42578125" style="19" customWidth="1"/>
    <col min="9714" max="9715" width="6.5703125" style="19" customWidth="1"/>
    <col min="9716" max="9735" width="5.7109375" style="19" customWidth="1"/>
    <col min="9736" max="9736" width="13.42578125" style="19" customWidth="1"/>
    <col min="9737" max="9738" width="6.5703125" style="19" customWidth="1"/>
    <col min="9739" max="9745" width="5.7109375" style="19" customWidth="1"/>
    <col min="9746" max="9746" width="6.42578125" style="19" customWidth="1"/>
    <col min="9747" max="9754" width="5.7109375" style="19" customWidth="1"/>
    <col min="9755" max="9755" width="10" style="19" customWidth="1"/>
    <col min="9756" max="9756" width="6.28515625" style="19" customWidth="1"/>
    <col min="9757" max="9926" width="8.85546875" style="19"/>
    <col min="9927" max="9927" width="2.28515625" style="19" customWidth="1"/>
    <col min="9928" max="9928" width="9.140625" style="19" customWidth="1"/>
    <col min="9929" max="9929" width="7.140625" style="19" customWidth="1"/>
    <col min="9930" max="9946" width="5.7109375" style="19" customWidth="1"/>
    <col min="9947" max="9947" width="13.7109375" style="19" customWidth="1"/>
    <col min="9948" max="9949" width="6.5703125" style="19" customWidth="1"/>
    <col min="9950" max="9968" width="5.7109375" style="19" customWidth="1"/>
    <col min="9969" max="9969" width="13.42578125" style="19" customWidth="1"/>
    <col min="9970" max="9971" width="6.5703125" style="19" customWidth="1"/>
    <col min="9972" max="9991" width="5.7109375" style="19" customWidth="1"/>
    <col min="9992" max="9992" width="13.42578125" style="19" customWidth="1"/>
    <col min="9993" max="9994" width="6.5703125" style="19" customWidth="1"/>
    <col min="9995" max="10001" width="5.7109375" style="19" customWidth="1"/>
    <col min="10002" max="10002" width="6.42578125" style="19" customWidth="1"/>
    <col min="10003" max="10010" width="5.7109375" style="19" customWidth="1"/>
    <col min="10011" max="10011" width="10" style="19" customWidth="1"/>
    <col min="10012" max="10012" width="6.28515625" style="19" customWidth="1"/>
    <col min="10013" max="10182" width="8.85546875" style="19"/>
    <col min="10183" max="10183" width="2.28515625" style="19" customWidth="1"/>
    <col min="10184" max="10184" width="9.140625" style="19" customWidth="1"/>
    <col min="10185" max="10185" width="7.140625" style="19" customWidth="1"/>
    <col min="10186" max="10202" width="5.7109375" style="19" customWidth="1"/>
    <col min="10203" max="10203" width="13.7109375" style="19" customWidth="1"/>
    <col min="10204" max="10205" width="6.5703125" style="19" customWidth="1"/>
    <col min="10206" max="10224" width="5.7109375" style="19" customWidth="1"/>
    <col min="10225" max="10225" width="13.42578125" style="19" customWidth="1"/>
    <col min="10226" max="10227" width="6.5703125" style="19" customWidth="1"/>
    <col min="10228" max="10247" width="5.7109375" style="19" customWidth="1"/>
    <col min="10248" max="10248" width="13.42578125" style="19" customWidth="1"/>
    <col min="10249" max="10250" width="6.5703125" style="19" customWidth="1"/>
    <col min="10251" max="10257" width="5.7109375" style="19" customWidth="1"/>
    <col min="10258" max="10258" width="6.42578125" style="19" customWidth="1"/>
    <col min="10259" max="10266" width="5.7109375" style="19" customWidth="1"/>
    <col min="10267" max="10267" width="10" style="19" customWidth="1"/>
    <col min="10268" max="10268" width="6.28515625" style="19" customWidth="1"/>
    <col min="10269" max="10438" width="8.85546875" style="19"/>
    <col min="10439" max="10439" width="2.28515625" style="19" customWidth="1"/>
    <col min="10440" max="10440" width="9.140625" style="19" customWidth="1"/>
    <col min="10441" max="10441" width="7.140625" style="19" customWidth="1"/>
    <col min="10442" max="10458" width="5.7109375" style="19" customWidth="1"/>
    <col min="10459" max="10459" width="13.7109375" style="19" customWidth="1"/>
    <col min="10460" max="10461" width="6.5703125" style="19" customWidth="1"/>
    <col min="10462" max="10480" width="5.7109375" style="19" customWidth="1"/>
    <col min="10481" max="10481" width="13.42578125" style="19" customWidth="1"/>
    <col min="10482" max="10483" width="6.5703125" style="19" customWidth="1"/>
    <col min="10484" max="10503" width="5.7109375" style="19" customWidth="1"/>
    <col min="10504" max="10504" width="13.42578125" style="19" customWidth="1"/>
    <col min="10505" max="10506" width="6.5703125" style="19" customWidth="1"/>
    <col min="10507" max="10513" width="5.7109375" style="19" customWidth="1"/>
    <col min="10514" max="10514" width="6.42578125" style="19" customWidth="1"/>
    <col min="10515" max="10522" width="5.7109375" style="19" customWidth="1"/>
    <col min="10523" max="10523" width="10" style="19" customWidth="1"/>
    <col min="10524" max="10524" width="6.28515625" style="19" customWidth="1"/>
    <col min="10525" max="10694" width="8.85546875" style="19"/>
    <col min="10695" max="10695" width="2.28515625" style="19" customWidth="1"/>
    <col min="10696" max="10696" width="9.140625" style="19" customWidth="1"/>
    <col min="10697" max="10697" width="7.140625" style="19" customWidth="1"/>
    <col min="10698" max="10714" width="5.7109375" style="19" customWidth="1"/>
    <col min="10715" max="10715" width="13.7109375" style="19" customWidth="1"/>
    <col min="10716" max="10717" width="6.5703125" style="19" customWidth="1"/>
    <col min="10718" max="10736" width="5.7109375" style="19" customWidth="1"/>
    <col min="10737" max="10737" width="13.42578125" style="19" customWidth="1"/>
    <col min="10738" max="10739" width="6.5703125" style="19" customWidth="1"/>
    <col min="10740" max="10759" width="5.7109375" style="19" customWidth="1"/>
    <col min="10760" max="10760" width="13.42578125" style="19" customWidth="1"/>
    <col min="10761" max="10762" width="6.5703125" style="19" customWidth="1"/>
    <col min="10763" max="10769" width="5.7109375" style="19" customWidth="1"/>
    <col min="10770" max="10770" width="6.42578125" style="19" customWidth="1"/>
    <col min="10771" max="10778" width="5.7109375" style="19" customWidth="1"/>
    <col min="10779" max="10779" width="10" style="19" customWidth="1"/>
    <col min="10780" max="10780" width="6.28515625" style="19" customWidth="1"/>
    <col min="10781" max="10950" width="8.85546875" style="19"/>
    <col min="10951" max="10951" width="2.28515625" style="19" customWidth="1"/>
    <col min="10952" max="10952" width="9.140625" style="19" customWidth="1"/>
    <col min="10953" max="10953" width="7.140625" style="19" customWidth="1"/>
    <col min="10954" max="10970" width="5.7109375" style="19" customWidth="1"/>
    <col min="10971" max="10971" width="13.7109375" style="19" customWidth="1"/>
    <col min="10972" max="10973" width="6.5703125" style="19" customWidth="1"/>
    <col min="10974" max="10992" width="5.7109375" style="19" customWidth="1"/>
    <col min="10993" max="10993" width="13.42578125" style="19" customWidth="1"/>
    <col min="10994" max="10995" width="6.5703125" style="19" customWidth="1"/>
    <col min="10996" max="11015" width="5.7109375" style="19" customWidth="1"/>
    <col min="11016" max="11016" width="13.42578125" style="19" customWidth="1"/>
    <col min="11017" max="11018" width="6.5703125" style="19" customWidth="1"/>
    <col min="11019" max="11025" width="5.7109375" style="19" customWidth="1"/>
    <col min="11026" max="11026" width="6.42578125" style="19" customWidth="1"/>
    <col min="11027" max="11034" width="5.7109375" style="19" customWidth="1"/>
    <col min="11035" max="11035" width="10" style="19" customWidth="1"/>
    <col min="11036" max="11036" width="6.28515625" style="19" customWidth="1"/>
    <col min="11037" max="11206" width="8.85546875" style="19"/>
    <col min="11207" max="11207" width="2.28515625" style="19" customWidth="1"/>
    <col min="11208" max="11208" width="9.140625" style="19" customWidth="1"/>
    <col min="11209" max="11209" width="7.140625" style="19" customWidth="1"/>
    <col min="11210" max="11226" width="5.7109375" style="19" customWidth="1"/>
    <col min="11227" max="11227" width="13.7109375" style="19" customWidth="1"/>
    <col min="11228" max="11229" width="6.5703125" style="19" customWidth="1"/>
    <col min="11230" max="11248" width="5.7109375" style="19" customWidth="1"/>
    <col min="11249" max="11249" width="13.42578125" style="19" customWidth="1"/>
    <col min="11250" max="11251" width="6.5703125" style="19" customWidth="1"/>
    <col min="11252" max="11271" width="5.7109375" style="19" customWidth="1"/>
    <col min="11272" max="11272" width="13.42578125" style="19" customWidth="1"/>
    <col min="11273" max="11274" width="6.5703125" style="19" customWidth="1"/>
    <col min="11275" max="11281" width="5.7109375" style="19" customWidth="1"/>
    <col min="11282" max="11282" width="6.42578125" style="19" customWidth="1"/>
    <col min="11283" max="11290" width="5.7109375" style="19" customWidth="1"/>
    <col min="11291" max="11291" width="10" style="19" customWidth="1"/>
    <col min="11292" max="11292" width="6.28515625" style="19" customWidth="1"/>
    <col min="11293" max="11462" width="8.85546875" style="19"/>
    <col min="11463" max="11463" width="2.28515625" style="19" customWidth="1"/>
    <col min="11464" max="11464" width="9.140625" style="19" customWidth="1"/>
    <col min="11465" max="11465" width="7.140625" style="19" customWidth="1"/>
    <col min="11466" max="11482" width="5.7109375" style="19" customWidth="1"/>
    <col min="11483" max="11483" width="13.7109375" style="19" customWidth="1"/>
    <col min="11484" max="11485" width="6.5703125" style="19" customWidth="1"/>
    <col min="11486" max="11504" width="5.7109375" style="19" customWidth="1"/>
    <col min="11505" max="11505" width="13.42578125" style="19" customWidth="1"/>
    <col min="11506" max="11507" width="6.5703125" style="19" customWidth="1"/>
    <col min="11508" max="11527" width="5.7109375" style="19" customWidth="1"/>
    <col min="11528" max="11528" width="13.42578125" style="19" customWidth="1"/>
    <col min="11529" max="11530" width="6.5703125" style="19" customWidth="1"/>
    <col min="11531" max="11537" width="5.7109375" style="19" customWidth="1"/>
    <col min="11538" max="11538" width="6.42578125" style="19" customWidth="1"/>
    <col min="11539" max="11546" width="5.7109375" style="19" customWidth="1"/>
    <col min="11547" max="11547" width="10" style="19" customWidth="1"/>
    <col min="11548" max="11548" width="6.28515625" style="19" customWidth="1"/>
    <col min="11549" max="11718" width="8.85546875" style="19"/>
    <col min="11719" max="11719" width="2.28515625" style="19" customWidth="1"/>
    <col min="11720" max="11720" width="9.140625" style="19" customWidth="1"/>
    <col min="11721" max="11721" width="7.140625" style="19" customWidth="1"/>
    <col min="11722" max="11738" width="5.7109375" style="19" customWidth="1"/>
    <col min="11739" max="11739" width="13.7109375" style="19" customWidth="1"/>
    <col min="11740" max="11741" width="6.5703125" style="19" customWidth="1"/>
    <col min="11742" max="11760" width="5.7109375" style="19" customWidth="1"/>
    <col min="11761" max="11761" width="13.42578125" style="19" customWidth="1"/>
    <col min="11762" max="11763" width="6.5703125" style="19" customWidth="1"/>
    <col min="11764" max="11783" width="5.7109375" style="19" customWidth="1"/>
    <col min="11784" max="11784" width="13.42578125" style="19" customWidth="1"/>
    <col min="11785" max="11786" width="6.5703125" style="19" customWidth="1"/>
    <col min="11787" max="11793" width="5.7109375" style="19" customWidth="1"/>
    <col min="11794" max="11794" width="6.42578125" style="19" customWidth="1"/>
    <col min="11795" max="11802" width="5.7109375" style="19" customWidth="1"/>
    <col min="11803" max="11803" width="10" style="19" customWidth="1"/>
    <col min="11804" max="11804" width="6.28515625" style="19" customWidth="1"/>
    <col min="11805" max="11974" width="8.85546875" style="19"/>
    <col min="11975" max="11975" width="2.28515625" style="19" customWidth="1"/>
    <col min="11976" max="11976" width="9.140625" style="19" customWidth="1"/>
    <col min="11977" max="11977" width="7.140625" style="19" customWidth="1"/>
    <col min="11978" max="11994" width="5.7109375" style="19" customWidth="1"/>
    <col min="11995" max="11995" width="13.7109375" style="19" customWidth="1"/>
    <col min="11996" max="11997" width="6.5703125" style="19" customWidth="1"/>
    <col min="11998" max="12016" width="5.7109375" style="19" customWidth="1"/>
    <col min="12017" max="12017" width="13.42578125" style="19" customWidth="1"/>
    <col min="12018" max="12019" width="6.5703125" style="19" customWidth="1"/>
    <col min="12020" max="12039" width="5.7109375" style="19" customWidth="1"/>
    <col min="12040" max="12040" width="13.42578125" style="19" customWidth="1"/>
    <col min="12041" max="12042" width="6.5703125" style="19" customWidth="1"/>
    <col min="12043" max="12049" width="5.7109375" style="19" customWidth="1"/>
    <col min="12050" max="12050" width="6.42578125" style="19" customWidth="1"/>
    <col min="12051" max="12058" width="5.7109375" style="19" customWidth="1"/>
    <col min="12059" max="12059" width="10" style="19" customWidth="1"/>
    <col min="12060" max="12060" width="6.28515625" style="19" customWidth="1"/>
    <col min="12061" max="12230" width="8.85546875" style="19"/>
    <col min="12231" max="12231" width="2.28515625" style="19" customWidth="1"/>
    <col min="12232" max="12232" width="9.140625" style="19" customWidth="1"/>
    <col min="12233" max="12233" width="7.140625" style="19" customWidth="1"/>
    <col min="12234" max="12250" width="5.7109375" style="19" customWidth="1"/>
    <col min="12251" max="12251" width="13.7109375" style="19" customWidth="1"/>
    <col min="12252" max="12253" width="6.5703125" style="19" customWidth="1"/>
    <col min="12254" max="12272" width="5.7109375" style="19" customWidth="1"/>
    <col min="12273" max="12273" width="13.42578125" style="19" customWidth="1"/>
    <col min="12274" max="12275" width="6.5703125" style="19" customWidth="1"/>
    <col min="12276" max="12295" width="5.7109375" style="19" customWidth="1"/>
    <col min="12296" max="12296" width="13.42578125" style="19" customWidth="1"/>
    <col min="12297" max="12298" width="6.5703125" style="19" customWidth="1"/>
    <col min="12299" max="12305" width="5.7109375" style="19" customWidth="1"/>
    <col min="12306" max="12306" width="6.42578125" style="19" customWidth="1"/>
    <col min="12307" max="12314" width="5.7109375" style="19" customWidth="1"/>
    <col min="12315" max="12315" width="10" style="19" customWidth="1"/>
    <col min="12316" max="12316" width="6.28515625" style="19" customWidth="1"/>
    <col min="12317" max="12486" width="8.85546875" style="19"/>
    <col min="12487" max="12487" width="2.28515625" style="19" customWidth="1"/>
    <col min="12488" max="12488" width="9.140625" style="19" customWidth="1"/>
    <col min="12489" max="12489" width="7.140625" style="19" customWidth="1"/>
    <col min="12490" max="12506" width="5.7109375" style="19" customWidth="1"/>
    <col min="12507" max="12507" width="13.7109375" style="19" customWidth="1"/>
    <col min="12508" max="12509" width="6.5703125" style="19" customWidth="1"/>
    <col min="12510" max="12528" width="5.7109375" style="19" customWidth="1"/>
    <col min="12529" max="12529" width="13.42578125" style="19" customWidth="1"/>
    <col min="12530" max="12531" width="6.5703125" style="19" customWidth="1"/>
    <col min="12532" max="12551" width="5.7109375" style="19" customWidth="1"/>
    <col min="12552" max="12552" width="13.42578125" style="19" customWidth="1"/>
    <col min="12553" max="12554" width="6.5703125" style="19" customWidth="1"/>
    <col min="12555" max="12561" width="5.7109375" style="19" customWidth="1"/>
    <col min="12562" max="12562" width="6.42578125" style="19" customWidth="1"/>
    <col min="12563" max="12570" width="5.7109375" style="19" customWidth="1"/>
    <col min="12571" max="12571" width="10" style="19" customWidth="1"/>
    <col min="12572" max="12572" width="6.28515625" style="19" customWidth="1"/>
    <col min="12573" max="12742" width="8.85546875" style="19"/>
    <col min="12743" max="12743" width="2.28515625" style="19" customWidth="1"/>
    <col min="12744" max="12744" width="9.140625" style="19" customWidth="1"/>
    <col min="12745" max="12745" width="7.140625" style="19" customWidth="1"/>
    <col min="12746" max="12762" width="5.7109375" style="19" customWidth="1"/>
    <col min="12763" max="12763" width="13.7109375" style="19" customWidth="1"/>
    <col min="12764" max="12765" width="6.5703125" style="19" customWidth="1"/>
    <col min="12766" max="12784" width="5.7109375" style="19" customWidth="1"/>
    <col min="12785" max="12785" width="13.42578125" style="19" customWidth="1"/>
    <col min="12786" max="12787" width="6.5703125" style="19" customWidth="1"/>
    <col min="12788" max="12807" width="5.7109375" style="19" customWidth="1"/>
    <col min="12808" max="12808" width="13.42578125" style="19" customWidth="1"/>
    <col min="12809" max="12810" width="6.5703125" style="19" customWidth="1"/>
    <col min="12811" max="12817" width="5.7109375" style="19" customWidth="1"/>
    <col min="12818" max="12818" width="6.42578125" style="19" customWidth="1"/>
    <col min="12819" max="12826" width="5.7109375" style="19" customWidth="1"/>
    <col min="12827" max="12827" width="10" style="19" customWidth="1"/>
    <col min="12828" max="12828" width="6.28515625" style="19" customWidth="1"/>
    <col min="12829" max="16377" width="8.85546875" style="19"/>
    <col min="16378" max="16384" width="8.85546875" style="19" customWidth="1"/>
  </cols>
  <sheetData>
    <row r="1" spans="1:95" ht="15.75" x14ac:dyDescent="0.25">
      <c r="D1" s="18"/>
      <c r="X1" s="42" t="s">
        <v>67</v>
      </c>
      <c r="Y1" s="42"/>
      <c r="Z1" s="38"/>
    </row>
    <row r="2" spans="1:95" ht="33" customHeight="1" x14ac:dyDescent="0.2">
      <c r="C2" s="84" t="s">
        <v>21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95" x14ac:dyDescent="0.2">
      <c r="D3" s="18"/>
      <c r="E3" s="19" t="s">
        <v>61</v>
      </c>
      <c r="J3" s="20"/>
    </row>
    <row r="4" spans="1:95" x14ac:dyDescent="0.2">
      <c r="D4" s="18"/>
      <c r="E4" s="19" t="s">
        <v>62</v>
      </c>
      <c r="P4" s="19" t="s">
        <v>66</v>
      </c>
    </row>
    <row r="5" spans="1:95" x14ac:dyDescent="0.2">
      <c r="D5" s="18"/>
      <c r="E5" s="19" t="s">
        <v>63</v>
      </c>
      <c r="K5" s="19" t="s">
        <v>64</v>
      </c>
      <c r="M5" s="19" t="s">
        <v>81</v>
      </c>
      <c r="R5" s="19" t="s">
        <v>65</v>
      </c>
    </row>
    <row r="6" spans="1:95" ht="12.75" thickBot="1" x14ac:dyDescent="0.25"/>
    <row r="7" spans="1:95" s="24" customFormat="1" ht="14.45" customHeight="1" thickBot="1" x14ac:dyDescent="0.3">
      <c r="A7" s="23"/>
      <c r="B7" s="23"/>
      <c r="C7" s="67" t="s">
        <v>0</v>
      </c>
      <c r="D7" s="90" t="s">
        <v>1</v>
      </c>
      <c r="E7" s="64" t="s">
        <v>2</v>
      </c>
      <c r="F7" s="65"/>
      <c r="G7" s="65"/>
      <c r="H7" s="65"/>
      <c r="I7" s="65"/>
      <c r="J7" s="65"/>
      <c r="K7" s="65"/>
      <c r="L7" s="65"/>
      <c r="M7" s="65"/>
      <c r="N7" s="66"/>
      <c r="O7" s="64" t="s">
        <v>3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64" t="s">
        <v>4</v>
      </c>
      <c r="AC7" s="65"/>
      <c r="AD7" s="65"/>
      <c r="AE7" s="65"/>
      <c r="AF7" s="65"/>
      <c r="AG7" s="65"/>
      <c r="AH7" s="65"/>
      <c r="AI7" s="65"/>
      <c r="AJ7" s="65"/>
      <c r="AK7" s="65"/>
      <c r="AL7" s="66"/>
      <c r="AM7" s="64" t="s">
        <v>5</v>
      </c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6"/>
      <c r="AY7" s="64" t="s">
        <v>6</v>
      </c>
      <c r="AZ7" s="65"/>
      <c r="BA7" s="65"/>
      <c r="BB7" s="65"/>
      <c r="BC7" s="65"/>
      <c r="BD7" s="65"/>
      <c r="BE7" s="65"/>
      <c r="BF7" s="65"/>
      <c r="BG7" s="65"/>
      <c r="BH7" s="66"/>
      <c r="BI7" s="64" t="s">
        <v>7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6"/>
      <c r="BW7" s="64" t="s">
        <v>8</v>
      </c>
      <c r="BX7" s="65"/>
      <c r="BY7" s="65"/>
      <c r="BZ7" s="65"/>
      <c r="CA7" s="65"/>
      <c r="CB7" s="65"/>
      <c r="CC7" s="65"/>
      <c r="CD7" s="65"/>
      <c r="CE7" s="65"/>
      <c r="CF7" s="65"/>
      <c r="CG7" s="66"/>
      <c r="CH7" s="80" t="s">
        <v>9</v>
      </c>
      <c r="CI7" s="81"/>
      <c r="CJ7" s="81"/>
      <c r="CK7" s="81"/>
      <c r="CL7" s="81"/>
      <c r="CM7" s="81"/>
      <c r="CN7" s="81"/>
      <c r="CO7" s="81"/>
      <c r="CP7" s="82"/>
      <c r="CQ7" s="77" t="s">
        <v>10</v>
      </c>
    </row>
    <row r="8" spans="1:95" s="24" customFormat="1" ht="33" customHeight="1" thickBot="1" x14ac:dyDescent="0.3">
      <c r="A8" s="23"/>
      <c r="B8" s="23"/>
      <c r="C8" s="67"/>
      <c r="D8" s="91"/>
      <c r="E8" s="92" t="s">
        <v>11</v>
      </c>
      <c r="F8" s="93"/>
      <c r="G8" s="93"/>
      <c r="H8" s="93"/>
      <c r="I8" s="93"/>
      <c r="J8" s="71" t="s">
        <v>12</v>
      </c>
      <c r="K8" s="72"/>
      <c r="L8" s="72"/>
      <c r="M8" s="72"/>
      <c r="N8" s="73"/>
      <c r="O8" s="92" t="s">
        <v>11</v>
      </c>
      <c r="P8" s="93"/>
      <c r="Q8" s="93"/>
      <c r="R8" s="93"/>
      <c r="S8" s="93"/>
      <c r="T8" s="93"/>
      <c r="U8" s="93"/>
      <c r="V8" s="94" t="s">
        <v>12</v>
      </c>
      <c r="W8" s="95"/>
      <c r="X8" s="96"/>
      <c r="Y8" s="96"/>
      <c r="Z8" s="39"/>
      <c r="AA8" s="88" t="s">
        <v>19</v>
      </c>
      <c r="AB8" s="67" t="s">
        <v>11</v>
      </c>
      <c r="AC8" s="68"/>
      <c r="AD8" s="68"/>
      <c r="AE8" s="68"/>
      <c r="AF8" s="68"/>
      <c r="AG8" s="68"/>
      <c r="AH8" s="64" t="s">
        <v>12</v>
      </c>
      <c r="AI8" s="97"/>
      <c r="AJ8" s="97"/>
      <c r="AK8" s="98"/>
      <c r="AL8" s="99" t="s">
        <v>19</v>
      </c>
      <c r="AM8" s="67" t="s">
        <v>11</v>
      </c>
      <c r="AN8" s="68"/>
      <c r="AO8" s="68"/>
      <c r="AP8" s="68"/>
      <c r="AQ8" s="68"/>
      <c r="AR8" s="67" t="s">
        <v>12</v>
      </c>
      <c r="AS8" s="68"/>
      <c r="AT8" s="68"/>
      <c r="AU8" s="68"/>
      <c r="AV8" s="85" t="s">
        <v>14</v>
      </c>
      <c r="AW8" s="83"/>
      <c r="AX8" s="74" t="s">
        <v>19</v>
      </c>
      <c r="AY8" s="67" t="s">
        <v>11</v>
      </c>
      <c r="AZ8" s="68"/>
      <c r="BA8" s="68"/>
      <c r="BB8" s="68"/>
      <c r="BC8" s="25" t="s">
        <v>13</v>
      </c>
      <c r="BD8" s="67" t="s">
        <v>12</v>
      </c>
      <c r="BE8" s="68"/>
      <c r="BF8" s="68"/>
      <c r="BG8" s="68"/>
      <c r="BH8" s="74" t="s">
        <v>19</v>
      </c>
      <c r="BI8" s="67" t="s">
        <v>11</v>
      </c>
      <c r="BJ8" s="68"/>
      <c r="BK8" s="68"/>
      <c r="BL8" s="68"/>
      <c r="BM8" s="68"/>
      <c r="BN8" s="25" t="s">
        <v>27</v>
      </c>
      <c r="BO8" s="64" t="s">
        <v>13</v>
      </c>
      <c r="BP8" s="83"/>
      <c r="BQ8" s="67" t="s">
        <v>12</v>
      </c>
      <c r="BR8" s="68"/>
      <c r="BS8" s="68"/>
      <c r="BT8" s="68"/>
      <c r="BU8" s="5" t="s">
        <v>14</v>
      </c>
      <c r="BV8" s="74" t="s">
        <v>19</v>
      </c>
      <c r="BW8" s="67" t="s">
        <v>11</v>
      </c>
      <c r="BX8" s="68"/>
      <c r="BY8" s="68"/>
      <c r="BZ8" s="68"/>
      <c r="CA8" s="40" t="s">
        <v>13</v>
      </c>
      <c r="CB8" s="25" t="s">
        <v>27</v>
      </c>
      <c r="CC8" s="67" t="s">
        <v>12</v>
      </c>
      <c r="CD8" s="67"/>
      <c r="CE8" s="68"/>
      <c r="CF8" s="68"/>
      <c r="CG8" s="74" t="s">
        <v>19</v>
      </c>
      <c r="CH8" s="67" t="s">
        <v>11</v>
      </c>
      <c r="CI8" s="68"/>
      <c r="CJ8" s="68"/>
      <c r="CK8" s="67" t="s">
        <v>13</v>
      </c>
      <c r="CL8" s="68"/>
      <c r="CM8" s="67" t="s">
        <v>12</v>
      </c>
      <c r="CN8" s="68"/>
      <c r="CO8" s="43" t="s">
        <v>14</v>
      </c>
      <c r="CP8" s="74" t="s">
        <v>19</v>
      </c>
      <c r="CQ8" s="78"/>
    </row>
    <row r="9" spans="1:95" ht="162" customHeight="1" thickBot="1" x14ac:dyDescent="0.25">
      <c r="C9" s="67"/>
      <c r="D9" s="91"/>
      <c r="E9" s="8" t="s">
        <v>20</v>
      </c>
      <c r="F9" s="8" t="s">
        <v>88</v>
      </c>
      <c r="G9" s="8" t="s">
        <v>31</v>
      </c>
      <c r="H9" s="8" t="s">
        <v>92</v>
      </c>
      <c r="I9" s="8" t="s">
        <v>91</v>
      </c>
      <c r="J9" s="9" t="s">
        <v>24</v>
      </c>
      <c r="K9" s="9" t="s">
        <v>89</v>
      </c>
      <c r="L9" s="9" t="s">
        <v>90</v>
      </c>
      <c r="M9" s="9" t="s">
        <v>93</v>
      </c>
      <c r="N9" s="10" t="s">
        <v>19</v>
      </c>
      <c r="O9" s="8" t="s">
        <v>83</v>
      </c>
      <c r="P9" s="8" t="s">
        <v>84</v>
      </c>
      <c r="Q9" s="8" t="s">
        <v>85</v>
      </c>
      <c r="R9" s="8" t="s">
        <v>20</v>
      </c>
      <c r="S9" s="8" t="s">
        <v>86</v>
      </c>
      <c r="T9" s="8" t="s">
        <v>58</v>
      </c>
      <c r="U9" s="8" t="s">
        <v>87</v>
      </c>
      <c r="V9" s="9" t="s">
        <v>82</v>
      </c>
      <c r="W9" s="9" t="s">
        <v>48</v>
      </c>
      <c r="X9" s="9" t="s">
        <v>23</v>
      </c>
      <c r="Y9" s="9" t="s">
        <v>31</v>
      </c>
      <c r="Z9" s="8" t="s">
        <v>80</v>
      </c>
      <c r="AA9" s="89"/>
      <c r="AB9" s="11" t="s">
        <v>20</v>
      </c>
      <c r="AC9" s="11" t="s">
        <v>31</v>
      </c>
      <c r="AD9" s="11" t="s">
        <v>59</v>
      </c>
      <c r="AE9" s="11" t="s">
        <v>33</v>
      </c>
      <c r="AF9" s="11" t="s">
        <v>34</v>
      </c>
      <c r="AG9" s="11" t="s">
        <v>35</v>
      </c>
      <c r="AH9" s="12" t="s">
        <v>25</v>
      </c>
      <c r="AI9" s="12" t="s">
        <v>23</v>
      </c>
      <c r="AJ9" s="12" t="s">
        <v>36</v>
      </c>
      <c r="AK9" s="12" t="s">
        <v>32</v>
      </c>
      <c r="AL9" s="100"/>
      <c r="AM9" s="11" t="s">
        <v>23</v>
      </c>
      <c r="AN9" s="11" t="s">
        <v>26</v>
      </c>
      <c r="AO9" s="11" t="s">
        <v>37</v>
      </c>
      <c r="AP9" s="11" t="s">
        <v>38</v>
      </c>
      <c r="AQ9" s="11" t="s">
        <v>39</v>
      </c>
      <c r="AR9" s="12" t="s">
        <v>20</v>
      </c>
      <c r="AS9" s="12" t="s">
        <v>31</v>
      </c>
      <c r="AT9" s="13" t="s">
        <v>59</v>
      </c>
      <c r="AU9" s="13" t="s">
        <v>68</v>
      </c>
      <c r="AV9" s="13" t="s">
        <v>69</v>
      </c>
      <c r="AW9" s="14" t="s">
        <v>70</v>
      </c>
      <c r="AX9" s="75"/>
      <c r="AY9" s="14" t="s">
        <v>40</v>
      </c>
      <c r="AZ9" s="14" t="s">
        <v>28</v>
      </c>
      <c r="BA9" s="14" t="s">
        <v>29</v>
      </c>
      <c r="BB9" s="14" t="s">
        <v>71</v>
      </c>
      <c r="BC9" s="14" t="s">
        <v>41</v>
      </c>
      <c r="BD9" s="15" t="s">
        <v>42</v>
      </c>
      <c r="BE9" s="15" t="s">
        <v>43</v>
      </c>
      <c r="BF9" s="15" t="s">
        <v>26</v>
      </c>
      <c r="BG9" s="15" t="s">
        <v>41</v>
      </c>
      <c r="BH9" s="75"/>
      <c r="BI9" s="14" t="s">
        <v>44</v>
      </c>
      <c r="BJ9" s="14" t="s">
        <v>45</v>
      </c>
      <c r="BK9" s="14" t="s">
        <v>46</v>
      </c>
      <c r="BL9" s="14" t="s">
        <v>47</v>
      </c>
      <c r="BM9" s="14" t="s">
        <v>74</v>
      </c>
      <c r="BN9" s="14" t="s">
        <v>46</v>
      </c>
      <c r="BO9" s="14" t="s">
        <v>48</v>
      </c>
      <c r="BP9" s="14" t="s">
        <v>30</v>
      </c>
      <c r="BQ9" s="15" t="s">
        <v>49</v>
      </c>
      <c r="BR9" s="15" t="s">
        <v>50</v>
      </c>
      <c r="BS9" s="15" t="s">
        <v>48</v>
      </c>
      <c r="BT9" s="15" t="s">
        <v>51</v>
      </c>
      <c r="BU9" s="14" t="s">
        <v>72</v>
      </c>
      <c r="BV9" s="75"/>
      <c r="BW9" s="14" t="s">
        <v>73</v>
      </c>
      <c r="BX9" s="14" t="s">
        <v>52</v>
      </c>
      <c r="BY9" s="14" t="s">
        <v>53</v>
      </c>
      <c r="BZ9" s="14" t="s">
        <v>54</v>
      </c>
      <c r="CA9" s="14" t="s">
        <v>55</v>
      </c>
      <c r="CB9" s="14" t="s">
        <v>56</v>
      </c>
      <c r="CC9" s="15" t="s">
        <v>57</v>
      </c>
      <c r="CD9" s="15" t="s">
        <v>46</v>
      </c>
      <c r="CE9" s="15" t="s">
        <v>55</v>
      </c>
      <c r="CF9" s="15" t="s">
        <v>56</v>
      </c>
      <c r="CG9" s="75"/>
      <c r="CH9" s="14" t="s">
        <v>75</v>
      </c>
      <c r="CI9" s="14" t="s">
        <v>76</v>
      </c>
      <c r="CJ9" s="14" t="s">
        <v>77</v>
      </c>
      <c r="CK9" s="14" t="s">
        <v>75</v>
      </c>
      <c r="CL9" s="14" t="s">
        <v>78</v>
      </c>
      <c r="CM9" s="15" t="s">
        <v>78</v>
      </c>
      <c r="CN9" s="15" t="s">
        <v>73</v>
      </c>
      <c r="CO9" s="14" t="s">
        <v>79</v>
      </c>
      <c r="CP9" s="75"/>
      <c r="CQ9" s="79"/>
    </row>
    <row r="10" spans="1:95" ht="12.75" thickBot="1" x14ac:dyDescent="0.25">
      <c r="C10" s="3">
        <v>1</v>
      </c>
      <c r="D10" s="4">
        <v>1913076</v>
      </c>
      <c r="E10" s="5"/>
      <c r="F10" s="37"/>
      <c r="G10" s="37"/>
      <c r="H10" s="63"/>
      <c r="I10" s="37"/>
      <c r="J10" s="6"/>
      <c r="K10" s="6"/>
      <c r="L10" s="6"/>
      <c r="M10" s="6"/>
      <c r="N10" s="1">
        <f>IF(ISBLANK(E10)=TRUE,0,AVERAGE(E10:M10))</f>
        <v>0</v>
      </c>
      <c r="O10" s="50"/>
      <c r="P10" s="48"/>
      <c r="Q10" s="52"/>
      <c r="R10" s="32" t="s">
        <v>15</v>
      </c>
      <c r="S10" s="32" t="s">
        <v>15</v>
      </c>
      <c r="T10" s="32" t="s">
        <v>15</v>
      </c>
      <c r="U10" s="32" t="s">
        <v>15</v>
      </c>
      <c r="V10" s="6">
        <v>4</v>
      </c>
      <c r="W10" s="6"/>
      <c r="X10" s="6"/>
      <c r="Y10" s="6">
        <v>3</v>
      </c>
      <c r="Z10" s="6"/>
      <c r="AA10" s="1">
        <f t="shared" ref="AA10:AA42" si="0">IF(ISBLANK(O10)=TRUE,0,AVERAGE(O10:Z10))</f>
        <v>0</v>
      </c>
      <c r="AB10" s="60"/>
      <c r="AC10" s="60"/>
      <c r="AD10" s="62"/>
      <c r="AE10" s="56"/>
      <c r="AF10" s="54"/>
      <c r="AG10" s="60"/>
      <c r="AH10" s="6"/>
      <c r="AI10" s="6"/>
      <c r="AJ10" s="6"/>
      <c r="AK10" s="6"/>
      <c r="AL10" s="1">
        <f t="shared" ref="AL10:AL42" si="1">IF(ISBLANK(AB10)=TRUE,0,AVERAGE(AB10:AK10))</f>
        <v>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6"/>
      <c r="AW10" s="26"/>
      <c r="AX10" s="1">
        <f t="shared" ref="AX10:AX42" si="2">IF(ISBLANK(AM10)=TRUE,0,AVERAGE(AM10:AW10))</f>
        <v>0</v>
      </c>
      <c r="AY10" s="25"/>
      <c r="AZ10" s="25"/>
      <c r="BA10" s="25"/>
      <c r="BB10" s="25"/>
      <c r="BC10" s="25"/>
      <c r="BD10" s="25"/>
      <c r="BE10" s="25"/>
      <c r="BF10" s="25"/>
      <c r="BG10" s="25"/>
      <c r="BH10" s="1">
        <f t="shared" ref="BH10:BH42" si="3">IF(ISBLANK(AY10)=TRUE,0,AVERAGE(AY10:BG10))</f>
        <v>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7"/>
      <c r="BV10" s="1">
        <f t="shared" ref="BV10:BV42" si="4">IF(ISBLANK(BI10)=TRUE,0,AVERAGE(BI10:BU10))</f>
        <v>0</v>
      </c>
      <c r="BW10" s="27"/>
      <c r="BX10" s="27"/>
      <c r="BY10" s="27"/>
      <c r="BZ10" s="27"/>
      <c r="CA10" s="27"/>
      <c r="CB10" s="27"/>
      <c r="CC10" s="27"/>
      <c r="CD10" s="27"/>
      <c r="CE10" s="28"/>
      <c r="CF10" s="28"/>
      <c r="CG10" s="1">
        <f t="shared" ref="CG10:CG42" si="5">IF(ISBLANK(BW10)=TRUE,0,AVERAGE(BW10:CF10))</f>
        <v>0</v>
      </c>
      <c r="CH10" s="25"/>
      <c r="CI10" s="25"/>
      <c r="CJ10" s="25"/>
      <c r="CK10" s="25"/>
      <c r="CL10" s="25"/>
      <c r="CM10" s="25"/>
      <c r="CN10" s="25"/>
      <c r="CO10" s="25"/>
      <c r="CP10" s="1">
        <f t="shared" ref="CP10:CP42" si="6">IF(ISBLANK(CH10)=TRUE,0,AVERAGE(CH10:CO10))</f>
        <v>0</v>
      </c>
      <c r="CQ10" s="2">
        <f t="shared" ref="CQ10:CQ42" si="7">IFERROR(IF(N10=0,0,IF(AA10=0,AVERAGE(N10),IF(AL10=0,AVERAGE(N10,AA10),IF(AX10=0,AVERAGE(N10,AA10,AL10),IF(BH10=0,AVERAGE(N10,AA10,AL10,AX10),IF(BV10=0,AVERAGE(N10,AA10,AL10,AX10,BH10),IF(CG10=0,AVERAGE(N10,AA10,AL10,AX10,BH10,BV10),IF(CP10=0,AVERAGE(N10,AA10,AL10,AX10,BH10,BV10,CG10),AVERAGE(N10,AA10,AL10,AX10,BH10,BV10,CG10,CP10))))))))),0)</f>
        <v>0</v>
      </c>
    </row>
    <row r="11" spans="1:95" ht="12.75" thickBot="1" x14ac:dyDescent="0.25">
      <c r="C11" s="3">
        <v>2</v>
      </c>
      <c r="D11" s="4">
        <v>1913078</v>
      </c>
      <c r="E11" s="5" t="s">
        <v>15</v>
      </c>
      <c r="F11" s="63" t="s">
        <v>15</v>
      </c>
      <c r="G11" s="63" t="s">
        <v>15</v>
      </c>
      <c r="H11" s="63" t="s">
        <v>15</v>
      </c>
      <c r="I11" s="63" t="s">
        <v>15</v>
      </c>
      <c r="J11" s="6">
        <v>3</v>
      </c>
      <c r="K11" s="6"/>
      <c r="L11" s="6">
        <v>4</v>
      </c>
      <c r="M11" s="6">
        <v>4</v>
      </c>
      <c r="N11" s="1">
        <f>IF(ISBLANK(E11)=TRUE,0,AVERAGE(E11:M11))</f>
        <v>3.6666666666666665</v>
      </c>
      <c r="O11" s="50"/>
      <c r="P11" s="48"/>
      <c r="Q11" s="52"/>
      <c r="R11" s="32" t="s">
        <v>15</v>
      </c>
      <c r="S11" s="32" t="s">
        <v>15</v>
      </c>
      <c r="T11" s="32" t="s">
        <v>15</v>
      </c>
      <c r="U11" s="32" t="s">
        <v>15</v>
      </c>
      <c r="V11" s="6"/>
      <c r="W11" s="6"/>
      <c r="X11" s="6">
        <v>3</v>
      </c>
      <c r="Y11" s="6">
        <v>3</v>
      </c>
      <c r="Z11" s="6"/>
      <c r="AA11" s="1">
        <f t="shared" si="0"/>
        <v>0</v>
      </c>
      <c r="AB11" s="60"/>
      <c r="AC11" s="60"/>
      <c r="AD11" s="62"/>
      <c r="AE11" s="56"/>
      <c r="AF11" s="54"/>
      <c r="AG11" s="60"/>
      <c r="AH11" s="6"/>
      <c r="AI11" s="6"/>
      <c r="AJ11" s="6"/>
      <c r="AK11" s="6"/>
      <c r="AL11" s="1">
        <f t="shared" si="1"/>
        <v>0</v>
      </c>
      <c r="AM11" s="25"/>
      <c r="AN11" s="25"/>
      <c r="AO11" s="25"/>
      <c r="AP11" s="25"/>
      <c r="AQ11" s="25"/>
      <c r="AR11" s="25"/>
      <c r="AS11" s="27"/>
      <c r="AT11" s="27"/>
      <c r="AU11" s="27"/>
      <c r="AV11" s="27"/>
      <c r="AW11" s="25"/>
      <c r="AX11" s="1">
        <f t="shared" si="2"/>
        <v>0</v>
      </c>
      <c r="AY11" s="25"/>
      <c r="AZ11" s="25"/>
      <c r="BA11" s="25"/>
      <c r="BB11" s="25"/>
      <c r="BC11" s="27"/>
      <c r="BD11" s="27"/>
      <c r="BE11" s="27"/>
      <c r="BF11" s="27"/>
      <c r="BG11" s="27"/>
      <c r="BH11" s="1">
        <f t="shared" si="3"/>
        <v>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7"/>
      <c r="BV11" s="1">
        <f t="shared" si="4"/>
        <v>0</v>
      </c>
      <c r="BW11" s="27"/>
      <c r="BX11" s="27"/>
      <c r="BY11" s="27"/>
      <c r="BZ11" s="27"/>
      <c r="CA11" s="27"/>
      <c r="CB11" s="27"/>
      <c r="CC11" s="27"/>
      <c r="CD11" s="27"/>
      <c r="CE11" s="28"/>
      <c r="CF11" s="28"/>
      <c r="CG11" s="1">
        <f t="shared" si="5"/>
        <v>0</v>
      </c>
      <c r="CH11" s="25"/>
      <c r="CI11" s="25"/>
      <c r="CJ11" s="25"/>
      <c r="CK11" s="25"/>
      <c r="CL11" s="25"/>
      <c r="CM11" s="25"/>
      <c r="CN11" s="25"/>
      <c r="CO11" s="25"/>
      <c r="CP11" s="1">
        <f t="shared" si="6"/>
        <v>0</v>
      </c>
      <c r="CQ11" s="2">
        <f t="shared" si="7"/>
        <v>3.6666666666666665</v>
      </c>
    </row>
    <row r="12" spans="1:95" ht="12.75" thickBot="1" x14ac:dyDescent="0.25">
      <c r="C12" s="3">
        <v>3</v>
      </c>
      <c r="D12" s="4">
        <v>1913080</v>
      </c>
      <c r="E12" s="5"/>
      <c r="F12" s="63" t="s">
        <v>15</v>
      </c>
      <c r="G12" s="63" t="s">
        <v>15</v>
      </c>
      <c r="H12" s="63" t="s">
        <v>15</v>
      </c>
      <c r="I12" s="63" t="s">
        <v>15</v>
      </c>
      <c r="J12" s="6"/>
      <c r="K12" s="6">
        <v>3</v>
      </c>
      <c r="L12" s="6">
        <v>4</v>
      </c>
      <c r="M12" s="6"/>
      <c r="N12" s="1">
        <f>IF(ISBLANK(E12)=TRUE,0,AVERAGE(E12:M12))</f>
        <v>0</v>
      </c>
      <c r="O12" s="50"/>
      <c r="P12" s="48"/>
      <c r="Q12" s="52"/>
      <c r="R12" s="49"/>
      <c r="S12" s="32" t="s">
        <v>15</v>
      </c>
      <c r="T12" s="32" t="s">
        <v>15</v>
      </c>
      <c r="U12" s="6"/>
      <c r="V12" s="6"/>
      <c r="W12" s="6"/>
      <c r="X12" s="6"/>
      <c r="Y12" s="6"/>
      <c r="Z12" s="6"/>
      <c r="AA12" s="1">
        <f t="shared" si="0"/>
        <v>0</v>
      </c>
      <c r="AB12" s="60"/>
      <c r="AC12" s="60"/>
      <c r="AD12" s="62"/>
      <c r="AE12" s="56"/>
      <c r="AF12" s="54"/>
      <c r="AG12" s="60"/>
      <c r="AH12" s="6"/>
      <c r="AI12" s="6"/>
      <c r="AJ12" s="6"/>
      <c r="AK12" s="6"/>
      <c r="AL12" s="1">
        <f t="shared" si="1"/>
        <v>0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1">
        <f t="shared" si="2"/>
        <v>0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1">
        <f t="shared" si="3"/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8"/>
      <c r="BV12" s="1">
        <f t="shared" si="4"/>
        <v>0</v>
      </c>
      <c r="BW12" s="27"/>
      <c r="BX12" s="27"/>
      <c r="BY12" s="27"/>
      <c r="BZ12" s="27"/>
      <c r="CA12" s="27"/>
      <c r="CB12" s="29"/>
      <c r="CC12" s="29"/>
      <c r="CD12" s="29"/>
      <c r="CE12" s="29"/>
      <c r="CF12" s="29"/>
      <c r="CG12" s="1">
        <f t="shared" si="5"/>
        <v>0</v>
      </c>
      <c r="CH12" s="25"/>
      <c r="CI12" s="25"/>
      <c r="CJ12" s="25"/>
      <c r="CK12" s="25"/>
      <c r="CL12" s="25"/>
      <c r="CM12" s="25"/>
      <c r="CN12" s="25"/>
      <c r="CO12" s="25"/>
      <c r="CP12" s="1">
        <f t="shared" si="6"/>
        <v>0</v>
      </c>
      <c r="CQ12" s="2">
        <f t="shared" si="7"/>
        <v>0</v>
      </c>
    </row>
    <row r="13" spans="1:95" ht="12.75" thickBot="1" x14ac:dyDescent="0.25">
      <c r="C13" s="3">
        <v>4</v>
      </c>
      <c r="D13" s="4">
        <v>1913082</v>
      </c>
      <c r="E13" s="5"/>
      <c r="F13" s="37"/>
      <c r="G13" s="63" t="s">
        <v>15</v>
      </c>
      <c r="H13" s="63" t="s">
        <v>15</v>
      </c>
      <c r="I13" s="63" t="s">
        <v>15</v>
      </c>
      <c r="J13" s="6">
        <v>3</v>
      </c>
      <c r="K13" s="6">
        <v>4</v>
      </c>
      <c r="L13" s="6">
        <v>4</v>
      </c>
      <c r="M13" s="6">
        <v>3</v>
      </c>
      <c r="N13" s="1">
        <f>IF(ISBLANK(E13)=TRUE,0,AVERAGE(E13:M13))</f>
        <v>0</v>
      </c>
      <c r="O13" s="50"/>
      <c r="P13" s="48"/>
      <c r="Q13" s="52"/>
      <c r="R13" s="32" t="s">
        <v>15</v>
      </c>
      <c r="S13" s="32" t="s">
        <v>15</v>
      </c>
      <c r="T13" s="32" t="s">
        <v>15</v>
      </c>
      <c r="U13" s="32" t="s">
        <v>15</v>
      </c>
      <c r="V13" s="6">
        <v>4</v>
      </c>
      <c r="W13" s="6">
        <v>3</v>
      </c>
      <c r="X13" s="6">
        <v>4</v>
      </c>
      <c r="Y13" s="6">
        <v>4</v>
      </c>
      <c r="Z13" s="6"/>
      <c r="AA13" s="1">
        <f t="shared" si="0"/>
        <v>0</v>
      </c>
      <c r="AB13" s="60"/>
      <c r="AC13" s="60"/>
      <c r="AD13" s="62"/>
      <c r="AE13" s="56"/>
      <c r="AF13" s="54"/>
      <c r="AG13" s="60"/>
      <c r="AH13" s="6"/>
      <c r="AI13" s="6"/>
      <c r="AJ13" s="6"/>
      <c r="AK13" s="6"/>
      <c r="AL13" s="1">
        <f t="shared" si="1"/>
        <v>0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1">
        <f t="shared" si="2"/>
        <v>0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1">
        <f t="shared" si="3"/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7"/>
      <c r="BV13" s="1">
        <f t="shared" si="4"/>
        <v>0</v>
      </c>
      <c r="BW13" s="27"/>
      <c r="BX13" s="27"/>
      <c r="BY13" s="27"/>
      <c r="BZ13" s="27"/>
      <c r="CA13" s="27"/>
      <c r="CB13" s="27"/>
      <c r="CC13" s="27"/>
      <c r="CD13" s="27"/>
      <c r="CE13" s="28"/>
      <c r="CF13" s="28"/>
      <c r="CG13" s="1">
        <f t="shared" si="5"/>
        <v>0</v>
      </c>
      <c r="CH13" s="25"/>
      <c r="CI13" s="25"/>
      <c r="CJ13" s="25"/>
      <c r="CK13" s="25"/>
      <c r="CL13" s="25"/>
      <c r="CM13" s="25"/>
      <c r="CN13" s="25"/>
      <c r="CO13" s="25"/>
      <c r="CP13" s="1">
        <f t="shared" si="6"/>
        <v>0</v>
      </c>
      <c r="CQ13" s="2">
        <f t="shared" si="7"/>
        <v>0</v>
      </c>
    </row>
    <row r="14" spans="1:95" ht="12.75" thickBot="1" x14ac:dyDescent="0.25">
      <c r="C14" s="3">
        <v>5</v>
      </c>
      <c r="D14" s="4">
        <v>1913085</v>
      </c>
      <c r="E14" s="5" t="s">
        <v>15</v>
      </c>
      <c r="F14" s="63" t="s">
        <v>15</v>
      </c>
      <c r="G14" s="63" t="s">
        <v>15</v>
      </c>
      <c r="H14" s="63" t="s">
        <v>15</v>
      </c>
      <c r="I14" s="63" t="s">
        <v>15</v>
      </c>
      <c r="J14" s="6">
        <v>4</v>
      </c>
      <c r="K14" s="6">
        <v>4</v>
      </c>
      <c r="L14" s="6">
        <v>4</v>
      </c>
      <c r="M14" s="6">
        <v>4</v>
      </c>
      <c r="N14" s="1">
        <f>IF(ISBLANK(E14)=TRUE,0,AVERAGE(E14:M14))</f>
        <v>4</v>
      </c>
      <c r="O14" s="50"/>
      <c r="P14" s="48"/>
      <c r="Q14" s="52"/>
      <c r="R14" s="49"/>
      <c r="S14" s="32" t="s">
        <v>15</v>
      </c>
      <c r="T14" s="32" t="s">
        <v>15</v>
      </c>
      <c r="U14" s="6"/>
      <c r="V14" s="6"/>
      <c r="W14" s="6"/>
      <c r="X14" s="6"/>
      <c r="Y14" s="6"/>
      <c r="Z14" s="6"/>
      <c r="AA14" s="1">
        <f t="shared" si="0"/>
        <v>0</v>
      </c>
      <c r="AB14" s="60"/>
      <c r="AC14" s="60"/>
      <c r="AD14" s="62"/>
      <c r="AE14" s="56"/>
      <c r="AF14" s="54"/>
      <c r="AG14" s="60"/>
      <c r="AH14" s="6"/>
      <c r="AI14" s="6"/>
      <c r="AJ14" s="6"/>
      <c r="AK14" s="6"/>
      <c r="AL14" s="1">
        <f t="shared" si="1"/>
        <v>0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1">
        <f t="shared" si="2"/>
        <v>0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1">
        <f t="shared" si="3"/>
        <v>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7"/>
      <c r="BV14" s="1">
        <f t="shared" si="4"/>
        <v>0</v>
      </c>
      <c r="BW14" s="27"/>
      <c r="BX14" s="27"/>
      <c r="BY14" s="27"/>
      <c r="BZ14" s="27"/>
      <c r="CA14" s="27"/>
      <c r="CB14" s="27"/>
      <c r="CC14" s="27"/>
      <c r="CD14" s="27"/>
      <c r="CE14" s="28"/>
      <c r="CF14" s="28"/>
      <c r="CG14" s="1">
        <f t="shared" si="5"/>
        <v>0</v>
      </c>
      <c r="CH14" s="25"/>
      <c r="CI14" s="25"/>
      <c r="CJ14" s="25"/>
      <c r="CK14" s="25"/>
      <c r="CL14" s="25"/>
      <c r="CM14" s="25"/>
      <c r="CN14" s="25"/>
      <c r="CO14" s="25"/>
      <c r="CP14" s="1">
        <f t="shared" si="6"/>
        <v>0</v>
      </c>
      <c r="CQ14" s="2">
        <f t="shared" si="7"/>
        <v>4</v>
      </c>
    </row>
    <row r="15" spans="1:95" ht="12.75" thickBot="1" x14ac:dyDescent="0.25">
      <c r="C15" s="3">
        <v>6</v>
      </c>
      <c r="D15" s="4">
        <v>1913089</v>
      </c>
      <c r="E15" s="5"/>
      <c r="F15" s="37"/>
      <c r="G15" s="63"/>
      <c r="H15" s="63"/>
      <c r="I15" s="63"/>
      <c r="J15" s="6"/>
      <c r="K15" s="6"/>
      <c r="L15" s="6"/>
      <c r="M15" s="6"/>
      <c r="N15" s="1">
        <f>IF(ISBLANK(E15)=TRUE,0,AVERAGE(E15:M15))</f>
        <v>0</v>
      </c>
      <c r="O15" s="50"/>
      <c r="P15" s="48"/>
      <c r="Q15" s="52"/>
      <c r="R15" s="49"/>
      <c r="S15" s="32" t="s">
        <v>15</v>
      </c>
      <c r="T15" s="32" t="s">
        <v>15</v>
      </c>
      <c r="U15" s="6"/>
      <c r="V15" s="6"/>
      <c r="W15" s="6"/>
      <c r="X15" s="6"/>
      <c r="Y15" s="6"/>
      <c r="Z15" s="6"/>
      <c r="AA15" s="1">
        <f t="shared" si="0"/>
        <v>0</v>
      </c>
      <c r="AB15" s="60"/>
      <c r="AC15" s="60"/>
      <c r="AD15" s="62"/>
      <c r="AE15" s="56"/>
      <c r="AF15" s="54"/>
      <c r="AG15" s="60"/>
      <c r="AH15" s="6"/>
      <c r="AI15" s="6"/>
      <c r="AJ15" s="6"/>
      <c r="AK15" s="6"/>
      <c r="AL15" s="1">
        <f t="shared" si="1"/>
        <v>0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1">
        <f t="shared" si="2"/>
        <v>0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1">
        <f t="shared" si="3"/>
        <v>0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7"/>
      <c r="BV15" s="1">
        <f t="shared" si="4"/>
        <v>0</v>
      </c>
      <c r="BW15" s="27"/>
      <c r="BX15" s="27"/>
      <c r="BY15" s="27"/>
      <c r="BZ15" s="27"/>
      <c r="CA15" s="27"/>
      <c r="CB15" s="27"/>
      <c r="CC15" s="27"/>
      <c r="CD15" s="27"/>
      <c r="CE15" s="28"/>
      <c r="CF15" s="28"/>
      <c r="CG15" s="1">
        <f t="shared" si="5"/>
        <v>0</v>
      </c>
      <c r="CH15" s="25"/>
      <c r="CI15" s="25"/>
      <c r="CJ15" s="25"/>
      <c r="CK15" s="25"/>
      <c r="CL15" s="25"/>
      <c r="CM15" s="25"/>
      <c r="CN15" s="25"/>
      <c r="CO15" s="25"/>
      <c r="CP15" s="1">
        <f t="shared" si="6"/>
        <v>0</v>
      </c>
      <c r="CQ15" s="2">
        <f t="shared" si="7"/>
        <v>0</v>
      </c>
    </row>
    <row r="16" spans="1:95" ht="12.75" thickBot="1" x14ac:dyDescent="0.25">
      <c r="C16" s="3">
        <v>7</v>
      </c>
      <c r="D16" s="4">
        <v>1913091</v>
      </c>
      <c r="E16" s="5" t="s">
        <v>15</v>
      </c>
      <c r="F16" s="37"/>
      <c r="G16" s="63" t="s">
        <v>15</v>
      </c>
      <c r="H16" s="63" t="s">
        <v>15</v>
      </c>
      <c r="I16" s="63"/>
      <c r="J16" s="6"/>
      <c r="K16" s="6"/>
      <c r="L16" s="6"/>
      <c r="M16" s="6"/>
      <c r="N16" s="1" t="e">
        <f>IF(ISBLANK(E16)=TRUE,0,AVERAGE(E16:M16))</f>
        <v>#DIV/0!</v>
      </c>
      <c r="O16" s="50"/>
      <c r="P16" s="48"/>
      <c r="Q16" s="52"/>
      <c r="R16" s="49"/>
      <c r="S16" s="32" t="s">
        <v>15</v>
      </c>
      <c r="T16" s="32" t="s">
        <v>15</v>
      </c>
      <c r="U16" s="32" t="s">
        <v>15</v>
      </c>
      <c r="V16" s="6"/>
      <c r="W16" s="6">
        <v>3</v>
      </c>
      <c r="X16" s="6">
        <v>3</v>
      </c>
      <c r="Y16" s="6"/>
      <c r="Z16" s="6"/>
      <c r="AA16" s="1">
        <f t="shared" si="0"/>
        <v>0</v>
      </c>
      <c r="AB16" s="60"/>
      <c r="AC16" s="60"/>
      <c r="AD16" s="62"/>
      <c r="AE16" s="56"/>
      <c r="AF16" s="54"/>
      <c r="AG16" s="60"/>
      <c r="AH16" s="6"/>
      <c r="AI16" s="6"/>
      <c r="AJ16" s="6"/>
      <c r="AK16" s="6"/>
      <c r="AL16" s="1">
        <f t="shared" si="1"/>
        <v>0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1">
        <f t="shared" si="2"/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1">
        <f t="shared" si="3"/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7"/>
      <c r="BV16" s="1">
        <f t="shared" si="4"/>
        <v>0</v>
      </c>
      <c r="BW16" s="27"/>
      <c r="BX16" s="27"/>
      <c r="BY16" s="27"/>
      <c r="BZ16" s="27"/>
      <c r="CA16" s="27"/>
      <c r="CB16" s="27"/>
      <c r="CC16" s="27"/>
      <c r="CD16" s="27"/>
      <c r="CE16" s="28"/>
      <c r="CF16" s="28"/>
      <c r="CG16" s="1">
        <f t="shared" si="5"/>
        <v>0</v>
      </c>
      <c r="CH16" s="25"/>
      <c r="CI16" s="25"/>
      <c r="CJ16" s="25"/>
      <c r="CK16" s="25"/>
      <c r="CL16" s="25"/>
      <c r="CM16" s="25"/>
      <c r="CN16" s="25"/>
      <c r="CO16" s="25"/>
      <c r="CP16" s="1">
        <f t="shared" si="6"/>
        <v>0</v>
      </c>
      <c r="CQ16" s="2">
        <f t="shared" si="7"/>
        <v>0</v>
      </c>
    </row>
    <row r="17" spans="1:95" ht="12.75" thickBot="1" x14ac:dyDescent="0.25">
      <c r="C17" s="3">
        <v>8</v>
      </c>
      <c r="D17" s="4">
        <v>1913092</v>
      </c>
      <c r="E17" s="63" t="s">
        <v>15</v>
      </c>
      <c r="F17" s="63" t="s">
        <v>15</v>
      </c>
      <c r="G17" s="63" t="s">
        <v>15</v>
      </c>
      <c r="H17" s="63" t="s">
        <v>15</v>
      </c>
      <c r="I17" s="63" t="s">
        <v>15</v>
      </c>
      <c r="J17" s="6">
        <v>4</v>
      </c>
      <c r="K17" s="6">
        <v>4</v>
      </c>
      <c r="L17" s="6">
        <v>4</v>
      </c>
      <c r="M17" s="6">
        <v>4</v>
      </c>
      <c r="N17" s="1">
        <f>IF(ISBLANK(E17)=TRUE,0,AVERAGE(E17:M17))</f>
        <v>4</v>
      </c>
      <c r="O17" s="50"/>
      <c r="P17" s="48"/>
      <c r="Q17" s="52"/>
      <c r="R17" s="32" t="s">
        <v>15</v>
      </c>
      <c r="S17" s="32" t="s">
        <v>15</v>
      </c>
      <c r="T17" s="32" t="s">
        <v>15</v>
      </c>
      <c r="U17" s="32" t="s">
        <v>15</v>
      </c>
      <c r="V17" s="6">
        <v>4</v>
      </c>
      <c r="W17" s="6"/>
      <c r="X17" s="6">
        <v>5</v>
      </c>
      <c r="Y17" s="6">
        <v>4</v>
      </c>
      <c r="Z17" s="6"/>
      <c r="AA17" s="1">
        <f t="shared" si="0"/>
        <v>0</v>
      </c>
      <c r="AB17" s="60"/>
      <c r="AC17" s="60"/>
      <c r="AD17" s="62"/>
      <c r="AE17" s="56"/>
      <c r="AF17" s="54"/>
      <c r="AG17" s="60"/>
      <c r="AH17" s="6"/>
      <c r="AI17" s="6"/>
      <c r="AJ17" s="6"/>
      <c r="AK17" s="6"/>
      <c r="AL17" s="1">
        <f t="shared" si="1"/>
        <v>0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1">
        <f t="shared" si="2"/>
        <v>0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1">
        <f t="shared" si="3"/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7"/>
      <c r="BV17" s="1">
        <f t="shared" si="4"/>
        <v>0</v>
      </c>
      <c r="BW17" s="27"/>
      <c r="BX17" s="27"/>
      <c r="BY17" s="27"/>
      <c r="BZ17" s="27"/>
      <c r="CA17" s="27"/>
      <c r="CB17" s="27"/>
      <c r="CC17" s="27"/>
      <c r="CD17" s="27"/>
      <c r="CE17" s="28"/>
      <c r="CF17" s="28"/>
      <c r="CG17" s="1">
        <f t="shared" si="5"/>
        <v>0</v>
      </c>
      <c r="CH17" s="25"/>
      <c r="CI17" s="25"/>
      <c r="CJ17" s="25"/>
      <c r="CK17" s="25"/>
      <c r="CL17" s="25"/>
      <c r="CM17" s="25"/>
      <c r="CN17" s="25"/>
      <c r="CO17" s="25"/>
      <c r="CP17" s="1">
        <f t="shared" si="6"/>
        <v>0</v>
      </c>
      <c r="CQ17" s="2">
        <f t="shared" si="7"/>
        <v>4</v>
      </c>
    </row>
    <row r="18" spans="1:95" ht="12.75" thickBot="1" x14ac:dyDescent="0.25">
      <c r="C18" s="3">
        <v>9</v>
      </c>
      <c r="D18" s="4">
        <v>1913124</v>
      </c>
      <c r="E18" s="63" t="s">
        <v>15</v>
      </c>
      <c r="F18" s="63" t="s">
        <v>15</v>
      </c>
      <c r="G18" s="63" t="s">
        <v>15</v>
      </c>
      <c r="H18" s="63" t="s">
        <v>15</v>
      </c>
      <c r="I18" s="63" t="s">
        <v>15</v>
      </c>
      <c r="J18" s="6">
        <v>3</v>
      </c>
      <c r="K18" s="6">
        <v>3</v>
      </c>
      <c r="L18" s="6">
        <v>4</v>
      </c>
      <c r="M18" s="6">
        <v>3</v>
      </c>
      <c r="N18" s="1">
        <f>IF(ISBLANK(E18)=TRUE,0,AVERAGE(E18:M18))</f>
        <v>3.25</v>
      </c>
      <c r="O18" s="50"/>
      <c r="P18" s="48"/>
      <c r="Q18" s="32" t="s">
        <v>15</v>
      </c>
      <c r="R18" s="32" t="s">
        <v>15</v>
      </c>
      <c r="S18" s="32" t="s">
        <v>15</v>
      </c>
      <c r="T18" s="32" t="s">
        <v>15</v>
      </c>
      <c r="U18" s="32" t="s">
        <v>15</v>
      </c>
      <c r="V18" s="6">
        <v>4</v>
      </c>
      <c r="W18" s="6">
        <v>3</v>
      </c>
      <c r="X18" s="6">
        <v>4</v>
      </c>
      <c r="Y18" s="6">
        <v>3</v>
      </c>
      <c r="Z18" s="6"/>
      <c r="AA18" s="1">
        <f t="shared" si="0"/>
        <v>0</v>
      </c>
      <c r="AB18" s="6"/>
      <c r="AC18" s="6"/>
      <c r="AD18" s="6"/>
      <c r="AE18" s="56"/>
      <c r="AF18" s="54"/>
      <c r="AG18" s="6"/>
      <c r="AH18" s="6"/>
      <c r="AI18" s="6"/>
      <c r="AJ18" s="6"/>
      <c r="AK18" s="6"/>
      <c r="AL18" s="1">
        <f t="shared" si="1"/>
        <v>0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1">
        <f t="shared" si="2"/>
        <v>0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1">
        <f t="shared" si="3"/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8"/>
      <c r="BV18" s="1">
        <f t="shared" si="4"/>
        <v>0</v>
      </c>
      <c r="BW18" s="27"/>
      <c r="BX18" s="27"/>
      <c r="BY18" s="27"/>
      <c r="BZ18" s="27"/>
      <c r="CA18" s="27"/>
      <c r="CB18" s="27"/>
      <c r="CC18" s="27"/>
      <c r="CD18" s="27"/>
      <c r="CE18" s="28"/>
      <c r="CF18" s="28"/>
      <c r="CG18" s="1">
        <f t="shared" si="5"/>
        <v>0</v>
      </c>
      <c r="CH18" s="25"/>
      <c r="CI18" s="25"/>
      <c r="CJ18" s="25"/>
      <c r="CK18" s="25"/>
      <c r="CL18" s="25"/>
      <c r="CM18" s="25"/>
      <c r="CN18" s="25"/>
      <c r="CO18" s="25"/>
      <c r="CP18" s="1">
        <f t="shared" si="6"/>
        <v>0</v>
      </c>
      <c r="CQ18" s="2">
        <f t="shared" si="7"/>
        <v>3.25</v>
      </c>
    </row>
    <row r="19" spans="1:95" ht="12.75" thickBot="1" x14ac:dyDescent="0.25">
      <c r="C19" s="3">
        <v>10</v>
      </c>
      <c r="D19" s="4">
        <v>1913097</v>
      </c>
      <c r="E19" s="63" t="s">
        <v>15</v>
      </c>
      <c r="F19" s="63" t="s">
        <v>15</v>
      </c>
      <c r="G19" s="63" t="s">
        <v>15</v>
      </c>
      <c r="H19" s="63" t="s">
        <v>15</v>
      </c>
      <c r="I19" s="63" t="s">
        <v>15</v>
      </c>
      <c r="J19" s="6">
        <v>4</v>
      </c>
      <c r="K19" s="6">
        <v>4</v>
      </c>
      <c r="L19" s="6">
        <v>4</v>
      </c>
      <c r="M19" s="6">
        <v>3</v>
      </c>
      <c r="N19" s="1">
        <f>IF(ISBLANK(E19)=TRUE,0,AVERAGE(E19:M19))</f>
        <v>3.75</v>
      </c>
      <c r="O19" s="50"/>
      <c r="P19" s="48"/>
      <c r="Q19" s="32" t="s">
        <v>15</v>
      </c>
      <c r="R19" s="32" t="s">
        <v>15</v>
      </c>
      <c r="S19" s="32" t="s">
        <v>15</v>
      </c>
      <c r="T19" s="32" t="s">
        <v>15</v>
      </c>
      <c r="U19" s="32" t="s">
        <v>15</v>
      </c>
      <c r="V19" s="6">
        <v>4</v>
      </c>
      <c r="W19" s="6"/>
      <c r="X19" s="6">
        <v>4</v>
      </c>
      <c r="Y19" s="6">
        <v>3</v>
      </c>
      <c r="Z19" s="6"/>
      <c r="AA19" s="1">
        <f t="shared" si="0"/>
        <v>0</v>
      </c>
      <c r="AB19" s="6"/>
      <c r="AC19" s="6"/>
      <c r="AD19" s="6"/>
      <c r="AE19" s="56"/>
      <c r="AF19" s="54"/>
      <c r="AG19" s="6"/>
      <c r="AH19" s="6"/>
      <c r="AI19" s="6"/>
      <c r="AJ19" s="6"/>
      <c r="AK19" s="6"/>
      <c r="AL19" s="1">
        <f t="shared" si="1"/>
        <v>0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1">
        <f t="shared" si="2"/>
        <v>0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1">
        <f t="shared" si="3"/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7"/>
      <c r="BV19" s="1">
        <f t="shared" si="4"/>
        <v>0</v>
      </c>
      <c r="BW19" s="27"/>
      <c r="BX19" s="27"/>
      <c r="BY19" s="27"/>
      <c r="BZ19" s="27"/>
      <c r="CA19" s="27"/>
      <c r="CB19" s="27"/>
      <c r="CC19" s="27"/>
      <c r="CD19" s="27"/>
      <c r="CE19" s="25"/>
      <c r="CF19" s="28"/>
      <c r="CG19" s="1">
        <f t="shared" si="5"/>
        <v>0</v>
      </c>
      <c r="CH19" s="25"/>
      <c r="CI19" s="25"/>
      <c r="CJ19" s="25"/>
      <c r="CK19" s="25"/>
      <c r="CL19" s="25"/>
      <c r="CM19" s="25"/>
      <c r="CN19" s="25"/>
      <c r="CO19" s="25"/>
      <c r="CP19" s="1">
        <f t="shared" si="6"/>
        <v>0</v>
      </c>
      <c r="CQ19" s="2">
        <f t="shared" si="7"/>
        <v>3.75</v>
      </c>
    </row>
    <row r="20" spans="1:95" ht="12.75" thickBot="1" x14ac:dyDescent="0.25">
      <c r="C20" s="30">
        <v>11</v>
      </c>
      <c r="D20" s="31">
        <v>1913142</v>
      </c>
      <c r="E20" s="63" t="s">
        <v>15</v>
      </c>
      <c r="F20" s="63" t="s">
        <v>15</v>
      </c>
      <c r="G20" s="63" t="s">
        <v>15</v>
      </c>
      <c r="H20" s="63" t="s">
        <v>15</v>
      </c>
      <c r="I20" s="63" t="s">
        <v>15</v>
      </c>
      <c r="J20" s="33">
        <v>4</v>
      </c>
      <c r="K20" s="33">
        <v>4</v>
      </c>
      <c r="L20" s="33">
        <v>5</v>
      </c>
      <c r="M20" s="33">
        <v>4</v>
      </c>
      <c r="N20" s="1">
        <f>IF(ISBLANK(E20)=TRUE,0,AVERAGE(E20:M20))</f>
        <v>4.25</v>
      </c>
      <c r="O20" s="32" t="s">
        <v>15</v>
      </c>
      <c r="P20" s="32">
        <v>4</v>
      </c>
      <c r="Q20" s="32" t="s">
        <v>15</v>
      </c>
      <c r="R20" s="32" t="s">
        <v>15</v>
      </c>
      <c r="S20" s="32" t="s">
        <v>15</v>
      </c>
      <c r="T20" s="32" t="s">
        <v>15</v>
      </c>
      <c r="U20" s="32" t="s">
        <v>15</v>
      </c>
      <c r="V20" s="33">
        <v>4</v>
      </c>
      <c r="W20" s="33">
        <v>4</v>
      </c>
      <c r="X20" s="33">
        <v>4</v>
      </c>
      <c r="Y20" s="33">
        <v>4</v>
      </c>
      <c r="Z20" s="33"/>
      <c r="AA20" s="1">
        <f t="shared" si="0"/>
        <v>4</v>
      </c>
      <c r="AB20" s="60"/>
      <c r="AC20" s="60"/>
      <c r="AD20" s="62"/>
      <c r="AE20" s="32"/>
      <c r="AF20" s="32"/>
      <c r="AG20" s="60"/>
      <c r="AH20" s="33"/>
      <c r="AI20" s="33"/>
      <c r="AJ20" s="33"/>
      <c r="AK20" s="33"/>
      <c r="AL20" s="1">
        <f t="shared" si="1"/>
        <v>0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1">
        <f t="shared" si="2"/>
        <v>0</v>
      </c>
      <c r="AY20" s="34"/>
      <c r="AZ20" s="34"/>
      <c r="BA20" s="34"/>
      <c r="BB20" s="34"/>
      <c r="BC20" s="34"/>
      <c r="BD20" s="34"/>
      <c r="BE20" s="34"/>
      <c r="BF20" s="34"/>
      <c r="BG20" s="34"/>
      <c r="BH20" s="1">
        <f t="shared" si="3"/>
        <v>0</v>
      </c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5"/>
      <c r="BV20" s="1">
        <f t="shared" si="4"/>
        <v>0</v>
      </c>
      <c r="BW20" s="35"/>
      <c r="BX20" s="35"/>
      <c r="BY20" s="35"/>
      <c r="BZ20" s="35"/>
      <c r="CA20" s="35"/>
      <c r="CB20" s="35"/>
      <c r="CC20" s="35"/>
      <c r="CD20" s="35"/>
      <c r="CE20" s="34"/>
      <c r="CF20" s="36"/>
      <c r="CG20" s="1">
        <f t="shared" si="5"/>
        <v>0</v>
      </c>
      <c r="CH20" s="34"/>
      <c r="CI20" s="34"/>
      <c r="CJ20" s="34"/>
      <c r="CK20" s="34"/>
      <c r="CL20" s="34"/>
      <c r="CM20" s="34"/>
      <c r="CN20" s="34"/>
      <c r="CO20" s="34"/>
      <c r="CP20" s="1">
        <f t="shared" si="6"/>
        <v>0</v>
      </c>
      <c r="CQ20" s="2">
        <f t="shared" si="7"/>
        <v>4.125</v>
      </c>
    </row>
    <row r="21" spans="1:95" ht="12.75" thickBot="1" x14ac:dyDescent="0.25">
      <c r="C21" s="7">
        <v>12</v>
      </c>
      <c r="D21" s="31">
        <v>1913103</v>
      </c>
      <c r="E21" s="63" t="s">
        <v>15</v>
      </c>
      <c r="F21" s="63" t="s">
        <v>15</v>
      </c>
      <c r="G21" s="63" t="s">
        <v>15</v>
      </c>
      <c r="H21" s="63" t="s">
        <v>15</v>
      </c>
      <c r="I21" s="63" t="s">
        <v>15</v>
      </c>
      <c r="J21" s="33">
        <v>5</v>
      </c>
      <c r="K21" s="33">
        <v>5</v>
      </c>
      <c r="L21" s="33">
        <v>4</v>
      </c>
      <c r="M21" s="33">
        <v>5</v>
      </c>
      <c r="N21" s="1">
        <f>IF(ISBLANK(E21)=TRUE,0,AVERAGE(E21:M21))</f>
        <v>4.75</v>
      </c>
      <c r="O21" s="50"/>
      <c r="P21" s="48"/>
      <c r="Q21" s="52"/>
      <c r="R21" s="49"/>
      <c r="S21" s="32" t="s">
        <v>15</v>
      </c>
      <c r="T21" s="32" t="s">
        <v>15</v>
      </c>
      <c r="U21" s="33"/>
      <c r="V21" s="33"/>
      <c r="W21" s="33"/>
      <c r="X21" s="33"/>
      <c r="Y21" s="33"/>
      <c r="Z21" s="33"/>
      <c r="AA21" s="1">
        <f t="shared" si="0"/>
        <v>0</v>
      </c>
      <c r="AB21" s="60"/>
      <c r="AC21" s="60"/>
      <c r="AD21" s="62"/>
      <c r="AE21" s="56"/>
      <c r="AF21" s="54"/>
      <c r="AG21" s="60"/>
      <c r="AH21" s="33"/>
      <c r="AI21" s="33"/>
      <c r="AJ21" s="33"/>
      <c r="AK21" s="33"/>
      <c r="AL21" s="1">
        <f t="shared" si="1"/>
        <v>0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1">
        <f t="shared" si="2"/>
        <v>0</v>
      </c>
      <c r="AY21" s="34"/>
      <c r="AZ21" s="34"/>
      <c r="BA21" s="34"/>
      <c r="BB21" s="34"/>
      <c r="BC21" s="34"/>
      <c r="BD21" s="34"/>
      <c r="BE21" s="34"/>
      <c r="BF21" s="34"/>
      <c r="BG21" s="34"/>
      <c r="BH21" s="1">
        <f t="shared" si="3"/>
        <v>0</v>
      </c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5"/>
      <c r="BV21" s="1">
        <f t="shared" si="4"/>
        <v>0</v>
      </c>
      <c r="BW21" s="35"/>
      <c r="BX21" s="35"/>
      <c r="BY21" s="35"/>
      <c r="BZ21" s="35"/>
      <c r="CA21" s="35"/>
      <c r="CB21" s="35"/>
      <c r="CC21" s="35"/>
      <c r="CD21" s="35"/>
      <c r="CE21" s="34"/>
      <c r="CF21" s="36"/>
      <c r="CG21" s="1">
        <f t="shared" si="5"/>
        <v>0</v>
      </c>
      <c r="CH21" s="34"/>
      <c r="CI21" s="34"/>
      <c r="CJ21" s="34"/>
      <c r="CK21" s="34"/>
      <c r="CL21" s="34"/>
      <c r="CM21" s="34"/>
      <c r="CN21" s="34"/>
      <c r="CO21" s="34"/>
      <c r="CP21" s="1">
        <f t="shared" si="6"/>
        <v>0</v>
      </c>
      <c r="CQ21" s="2">
        <f t="shared" si="7"/>
        <v>4.75</v>
      </c>
    </row>
    <row r="22" spans="1:95" ht="12.75" thickBot="1" x14ac:dyDescent="0.25">
      <c r="C22" s="30">
        <v>13</v>
      </c>
      <c r="D22" s="31">
        <v>1913113</v>
      </c>
      <c r="E22" s="63" t="s">
        <v>15</v>
      </c>
      <c r="F22" s="63" t="s">
        <v>15</v>
      </c>
      <c r="G22" s="63" t="s">
        <v>15</v>
      </c>
      <c r="H22" s="63" t="s">
        <v>15</v>
      </c>
      <c r="I22" s="63" t="s">
        <v>15</v>
      </c>
      <c r="J22" s="33">
        <v>3</v>
      </c>
      <c r="K22" s="33">
        <v>4</v>
      </c>
      <c r="L22" s="33">
        <v>4</v>
      </c>
      <c r="M22" s="33">
        <v>3</v>
      </c>
      <c r="N22" s="1">
        <f>IF(ISBLANK(E22)=TRUE,0,AVERAGE(E22:M22))</f>
        <v>3.5</v>
      </c>
      <c r="O22" s="50"/>
      <c r="P22" s="48"/>
      <c r="Q22" s="32" t="s">
        <v>15</v>
      </c>
      <c r="R22" s="32" t="s">
        <v>15</v>
      </c>
      <c r="S22" s="32" t="s">
        <v>15</v>
      </c>
      <c r="T22" s="32" t="s">
        <v>15</v>
      </c>
      <c r="U22" s="32" t="s">
        <v>15</v>
      </c>
      <c r="V22" s="33">
        <v>4</v>
      </c>
      <c r="W22" s="33"/>
      <c r="X22" s="33">
        <v>4</v>
      </c>
      <c r="Y22" s="33">
        <v>4</v>
      </c>
      <c r="Z22" s="33"/>
      <c r="AA22" s="1">
        <f t="shared" si="0"/>
        <v>0</v>
      </c>
      <c r="AB22" s="33"/>
      <c r="AC22" s="60"/>
      <c r="AD22" s="62"/>
      <c r="AE22" s="56"/>
      <c r="AF22" s="54"/>
      <c r="AG22" s="60"/>
      <c r="AH22" s="33"/>
      <c r="AI22" s="33"/>
      <c r="AJ22" s="33"/>
      <c r="AK22" s="33"/>
      <c r="AL22" s="1">
        <f t="shared" si="1"/>
        <v>0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1">
        <f t="shared" si="2"/>
        <v>0</v>
      </c>
      <c r="AY22" s="34"/>
      <c r="AZ22" s="34"/>
      <c r="BA22" s="34"/>
      <c r="BB22" s="34"/>
      <c r="BC22" s="34"/>
      <c r="BD22" s="34"/>
      <c r="BE22" s="34"/>
      <c r="BF22" s="34"/>
      <c r="BG22" s="34"/>
      <c r="BH22" s="1">
        <f t="shared" si="3"/>
        <v>0</v>
      </c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5"/>
      <c r="BV22" s="1">
        <f t="shared" si="4"/>
        <v>0</v>
      </c>
      <c r="BW22" s="35"/>
      <c r="BX22" s="35"/>
      <c r="BY22" s="35"/>
      <c r="BZ22" s="35"/>
      <c r="CA22" s="35"/>
      <c r="CB22" s="35"/>
      <c r="CC22" s="35"/>
      <c r="CD22" s="35"/>
      <c r="CE22" s="34"/>
      <c r="CF22" s="36"/>
      <c r="CG22" s="1">
        <f t="shared" si="5"/>
        <v>0</v>
      </c>
      <c r="CH22" s="34"/>
      <c r="CI22" s="34"/>
      <c r="CJ22" s="34"/>
      <c r="CK22" s="34"/>
      <c r="CL22" s="34"/>
      <c r="CM22" s="34"/>
      <c r="CN22" s="34"/>
      <c r="CO22" s="34"/>
      <c r="CP22" s="1">
        <f t="shared" si="6"/>
        <v>0</v>
      </c>
      <c r="CQ22" s="2">
        <f t="shared" si="7"/>
        <v>3.5</v>
      </c>
    </row>
    <row r="23" spans="1:95" s="110" customFormat="1" ht="12.75" thickBot="1" x14ac:dyDescent="0.25">
      <c r="A23" s="101"/>
      <c r="B23" s="101"/>
      <c r="C23" s="102">
        <v>14</v>
      </c>
      <c r="D23" s="103">
        <v>1813143</v>
      </c>
      <c r="E23" s="104"/>
      <c r="F23" s="104" t="s">
        <v>15</v>
      </c>
      <c r="G23" s="104" t="s">
        <v>15</v>
      </c>
      <c r="H23" s="104" t="s">
        <v>15</v>
      </c>
      <c r="I23" s="104" t="s">
        <v>15</v>
      </c>
      <c r="J23" s="105"/>
      <c r="K23" s="105">
        <v>4</v>
      </c>
      <c r="L23" s="105"/>
      <c r="M23" s="105"/>
      <c r="N23" s="106">
        <f>IF(ISBLANK(E23)=TRUE,0,AVERAGE(E23:M23))</f>
        <v>0</v>
      </c>
      <c r="O23" s="104"/>
      <c r="P23" s="104"/>
      <c r="Q23" s="104"/>
      <c r="R23" s="104"/>
      <c r="S23" s="105" t="s">
        <v>15</v>
      </c>
      <c r="T23" s="105" t="s">
        <v>15</v>
      </c>
      <c r="U23" s="105"/>
      <c r="V23" s="105"/>
      <c r="W23" s="105"/>
      <c r="X23" s="105"/>
      <c r="Y23" s="105"/>
      <c r="Z23" s="105"/>
      <c r="AA23" s="106">
        <f t="shared" si="0"/>
        <v>0</v>
      </c>
      <c r="AB23" s="104"/>
      <c r="AC23" s="104"/>
      <c r="AD23" s="104"/>
      <c r="AE23" s="104"/>
      <c r="AF23" s="104"/>
      <c r="AG23" s="104"/>
      <c r="AH23" s="105"/>
      <c r="AI23" s="105"/>
      <c r="AJ23" s="105"/>
      <c r="AK23" s="105"/>
      <c r="AL23" s="106">
        <f t="shared" si="1"/>
        <v>0</v>
      </c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>
        <f t="shared" si="2"/>
        <v>0</v>
      </c>
      <c r="AY23" s="105"/>
      <c r="AZ23" s="105"/>
      <c r="BA23" s="105"/>
      <c r="BB23" s="105"/>
      <c r="BC23" s="105"/>
      <c r="BD23" s="105"/>
      <c r="BE23" s="105"/>
      <c r="BF23" s="105"/>
      <c r="BG23" s="105"/>
      <c r="BH23" s="106">
        <f t="shared" si="3"/>
        <v>0</v>
      </c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7"/>
      <c r="BV23" s="106">
        <f t="shared" si="4"/>
        <v>0</v>
      </c>
      <c r="BW23" s="107"/>
      <c r="BX23" s="107"/>
      <c r="BY23" s="107"/>
      <c r="BZ23" s="107"/>
      <c r="CA23" s="107"/>
      <c r="CB23" s="107"/>
      <c r="CC23" s="107"/>
      <c r="CD23" s="107"/>
      <c r="CE23" s="105"/>
      <c r="CF23" s="108"/>
      <c r="CG23" s="106">
        <f t="shared" si="5"/>
        <v>0</v>
      </c>
      <c r="CH23" s="105"/>
      <c r="CI23" s="105"/>
      <c r="CJ23" s="105"/>
      <c r="CK23" s="105"/>
      <c r="CL23" s="105"/>
      <c r="CM23" s="105"/>
      <c r="CN23" s="105"/>
      <c r="CO23" s="105"/>
      <c r="CP23" s="106">
        <f t="shared" si="6"/>
        <v>0</v>
      </c>
      <c r="CQ23" s="109">
        <f t="shared" si="7"/>
        <v>0</v>
      </c>
    </row>
    <row r="24" spans="1:95" ht="12.75" thickBot="1" x14ac:dyDescent="0.25">
      <c r="C24" s="30">
        <v>15</v>
      </c>
      <c r="D24" s="31">
        <v>1813121</v>
      </c>
      <c r="E24" s="41"/>
      <c r="F24" s="41"/>
      <c r="G24" s="63"/>
      <c r="H24" s="63"/>
      <c r="I24" s="63"/>
      <c r="J24" s="33"/>
      <c r="K24" s="33"/>
      <c r="L24" s="33"/>
      <c r="M24" s="33"/>
      <c r="N24" s="1">
        <f>IF(ISBLANK(E24)=TRUE,0,AVERAGE(E24:M24))</f>
        <v>0</v>
      </c>
      <c r="O24" s="50"/>
      <c r="P24" s="48"/>
      <c r="Q24" s="52"/>
      <c r="R24" s="49"/>
      <c r="S24" s="32" t="s">
        <v>15</v>
      </c>
      <c r="T24" s="32" t="s">
        <v>15</v>
      </c>
      <c r="U24" s="33"/>
      <c r="V24" s="33"/>
      <c r="W24" s="33"/>
      <c r="X24" s="33"/>
      <c r="Y24" s="33"/>
      <c r="Z24" s="33"/>
      <c r="AA24" s="1">
        <f t="shared" si="0"/>
        <v>0</v>
      </c>
      <c r="AB24" s="60"/>
      <c r="AC24" s="60"/>
      <c r="AD24" s="62"/>
      <c r="AE24" s="56"/>
      <c r="AF24" s="54"/>
      <c r="AG24" s="60"/>
      <c r="AH24" s="33"/>
      <c r="AI24" s="33"/>
      <c r="AJ24" s="33"/>
      <c r="AK24" s="33"/>
      <c r="AL24" s="1">
        <f t="shared" si="1"/>
        <v>0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1">
        <f t="shared" si="2"/>
        <v>0</v>
      </c>
      <c r="AY24" s="34"/>
      <c r="AZ24" s="34"/>
      <c r="BA24" s="34"/>
      <c r="BB24" s="34"/>
      <c r="BC24" s="34"/>
      <c r="BD24" s="34"/>
      <c r="BE24" s="34"/>
      <c r="BF24" s="34"/>
      <c r="BG24" s="34"/>
      <c r="BH24" s="1">
        <f t="shared" si="3"/>
        <v>0</v>
      </c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5"/>
      <c r="BV24" s="1">
        <f t="shared" si="4"/>
        <v>0</v>
      </c>
      <c r="BW24" s="35"/>
      <c r="BX24" s="35"/>
      <c r="BY24" s="35"/>
      <c r="BZ24" s="35"/>
      <c r="CA24" s="35"/>
      <c r="CB24" s="35"/>
      <c r="CC24" s="35"/>
      <c r="CD24" s="35"/>
      <c r="CE24" s="34"/>
      <c r="CF24" s="36"/>
      <c r="CG24" s="1">
        <f t="shared" si="5"/>
        <v>0</v>
      </c>
      <c r="CH24" s="34"/>
      <c r="CI24" s="34"/>
      <c r="CJ24" s="34"/>
      <c r="CK24" s="34"/>
      <c r="CL24" s="34"/>
      <c r="CM24" s="34"/>
      <c r="CN24" s="34"/>
      <c r="CO24" s="34"/>
      <c r="CP24" s="1">
        <f t="shared" si="6"/>
        <v>0</v>
      </c>
      <c r="CQ24" s="2">
        <f t="shared" si="7"/>
        <v>0</v>
      </c>
    </row>
    <row r="25" spans="1:95" ht="12.75" thickBot="1" x14ac:dyDescent="0.25">
      <c r="C25" s="7">
        <v>16</v>
      </c>
      <c r="D25" s="31">
        <v>1913067</v>
      </c>
      <c r="E25" s="63" t="s">
        <v>15</v>
      </c>
      <c r="F25" s="63" t="s">
        <v>15</v>
      </c>
      <c r="G25" s="63" t="s">
        <v>15</v>
      </c>
      <c r="H25" s="63" t="s">
        <v>15</v>
      </c>
      <c r="I25" s="63" t="s">
        <v>15</v>
      </c>
      <c r="J25" s="33">
        <v>5</v>
      </c>
      <c r="K25" s="33">
        <v>5</v>
      </c>
      <c r="L25" s="33">
        <v>5</v>
      </c>
      <c r="M25" s="33">
        <v>5</v>
      </c>
      <c r="N25" s="1">
        <f>IF(ISBLANK(E25)=TRUE,0,AVERAGE(E25:M25))</f>
        <v>5</v>
      </c>
      <c r="O25" s="32" t="s">
        <v>15</v>
      </c>
      <c r="P25" s="48">
        <v>5</v>
      </c>
      <c r="Q25" s="32" t="s">
        <v>15</v>
      </c>
      <c r="R25" s="32" t="s">
        <v>15</v>
      </c>
      <c r="S25" s="32" t="s">
        <v>15</v>
      </c>
      <c r="T25" s="32" t="s">
        <v>15</v>
      </c>
      <c r="U25" s="33"/>
      <c r="V25" s="33">
        <v>5</v>
      </c>
      <c r="W25" s="33">
        <v>5</v>
      </c>
      <c r="X25" s="33">
        <v>5</v>
      </c>
      <c r="Y25" s="33">
        <v>5</v>
      </c>
      <c r="Z25" s="33"/>
      <c r="AA25" s="1">
        <f t="shared" si="0"/>
        <v>5</v>
      </c>
      <c r="AB25" s="60"/>
      <c r="AC25" s="60"/>
      <c r="AD25" s="62"/>
      <c r="AE25" s="56"/>
      <c r="AF25" s="54"/>
      <c r="AG25" s="33"/>
      <c r="AH25" s="33"/>
      <c r="AI25" s="33"/>
      <c r="AJ25" s="33"/>
      <c r="AK25" s="33"/>
      <c r="AL25" s="1">
        <f t="shared" si="1"/>
        <v>0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1">
        <f t="shared" si="2"/>
        <v>0</v>
      </c>
      <c r="AY25" s="34"/>
      <c r="AZ25" s="34"/>
      <c r="BA25" s="34"/>
      <c r="BB25" s="34"/>
      <c r="BC25" s="34"/>
      <c r="BD25" s="34"/>
      <c r="BE25" s="34"/>
      <c r="BF25" s="34"/>
      <c r="BG25" s="34"/>
      <c r="BH25" s="1">
        <f t="shared" si="3"/>
        <v>0</v>
      </c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5"/>
      <c r="BV25" s="1">
        <f t="shared" si="4"/>
        <v>0</v>
      </c>
      <c r="BW25" s="35"/>
      <c r="BX25" s="35"/>
      <c r="BY25" s="35"/>
      <c r="BZ25" s="35"/>
      <c r="CA25" s="35"/>
      <c r="CB25" s="35"/>
      <c r="CC25" s="35"/>
      <c r="CD25" s="35"/>
      <c r="CE25" s="34"/>
      <c r="CF25" s="36"/>
      <c r="CG25" s="1">
        <f t="shared" si="5"/>
        <v>0</v>
      </c>
      <c r="CH25" s="34"/>
      <c r="CI25" s="34"/>
      <c r="CJ25" s="34"/>
      <c r="CK25" s="34"/>
      <c r="CL25" s="34"/>
      <c r="CM25" s="34"/>
      <c r="CN25" s="34"/>
      <c r="CO25" s="34"/>
      <c r="CP25" s="1">
        <f t="shared" si="6"/>
        <v>0</v>
      </c>
      <c r="CQ25" s="2">
        <f t="shared" si="7"/>
        <v>5</v>
      </c>
    </row>
    <row r="26" spans="1:95" ht="12.75" thickBot="1" x14ac:dyDescent="0.25">
      <c r="C26" s="30">
        <v>17</v>
      </c>
      <c r="D26" s="31">
        <v>1913104</v>
      </c>
      <c r="E26" s="63" t="s">
        <v>15</v>
      </c>
      <c r="F26" s="63" t="s">
        <v>15</v>
      </c>
      <c r="G26" s="63" t="s">
        <v>15</v>
      </c>
      <c r="H26" s="63" t="s">
        <v>15</v>
      </c>
      <c r="I26" s="63" t="s">
        <v>15</v>
      </c>
      <c r="J26" s="33">
        <v>4</v>
      </c>
      <c r="K26" s="33">
        <v>5</v>
      </c>
      <c r="L26" s="33">
        <v>4</v>
      </c>
      <c r="M26" s="33">
        <v>4</v>
      </c>
      <c r="N26" s="1">
        <f>IF(ISBLANK(E26)=TRUE,0,AVERAGE(E26:M26))</f>
        <v>4.25</v>
      </c>
      <c r="O26" s="50"/>
      <c r="P26" s="48"/>
      <c r="Q26" s="32" t="s">
        <v>15</v>
      </c>
      <c r="R26" s="32" t="s">
        <v>15</v>
      </c>
      <c r="S26" s="32" t="s">
        <v>15</v>
      </c>
      <c r="T26" s="32" t="s">
        <v>15</v>
      </c>
      <c r="U26" s="33"/>
      <c r="V26" s="33">
        <v>4</v>
      </c>
      <c r="W26" s="33">
        <v>4</v>
      </c>
      <c r="X26" s="33">
        <v>4</v>
      </c>
      <c r="Y26" s="33">
        <v>4</v>
      </c>
      <c r="Z26" s="33"/>
      <c r="AA26" s="1">
        <f t="shared" si="0"/>
        <v>0</v>
      </c>
      <c r="AB26" s="60"/>
      <c r="AC26" s="33"/>
      <c r="AD26" s="33"/>
      <c r="AE26" s="56"/>
      <c r="AF26" s="54"/>
      <c r="AG26" s="33"/>
      <c r="AH26" s="33"/>
      <c r="AI26" s="33"/>
      <c r="AJ26" s="33"/>
      <c r="AK26" s="33"/>
      <c r="AL26" s="1">
        <f t="shared" si="1"/>
        <v>0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1">
        <f t="shared" si="2"/>
        <v>0</v>
      </c>
      <c r="AY26" s="34"/>
      <c r="AZ26" s="34"/>
      <c r="BA26" s="34"/>
      <c r="BB26" s="34"/>
      <c r="BC26" s="34"/>
      <c r="BD26" s="34"/>
      <c r="BE26" s="34"/>
      <c r="BF26" s="34"/>
      <c r="BG26" s="34"/>
      <c r="BH26" s="1">
        <f t="shared" si="3"/>
        <v>0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5"/>
      <c r="BV26" s="1">
        <f t="shared" si="4"/>
        <v>0</v>
      </c>
      <c r="BW26" s="35"/>
      <c r="BX26" s="35"/>
      <c r="BY26" s="35"/>
      <c r="BZ26" s="35"/>
      <c r="CA26" s="35"/>
      <c r="CB26" s="35"/>
      <c r="CC26" s="35"/>
      <c r="CD26" s="35"/>
      <c r="CE26" s="34"/>
      <c r="CF26" s="36"/>
      <c r="CG26" s="1">
        <f t="shared" si="5"/>
        <v>0</v>
      </c>
      <c r="CH26" s="34"/>
      <c r="CI26" s="34"/>
      <c r="CJ26" s="34"/>
      <c r="CK26" s="34"/>
      <c r="CL26" s="34"/>
      <c r="CM26" s="34"/>
      <c r="CN26" s="34"/>
      <c r="CO26" s="34"/>
      <c r="CP26" s="1">
        <f t="shared" si="6"/>
        <v>0</v>
      </c>
      <c r="CQ26" s="2">
        <f t="shared" si="7"/>
        <v>4.25</v>
      </c>
    </row>
    <row r="27" spans="1:95" ht="12.75" thickBot="1" x14ac:dyDescent="0.25">
      <c r="C27" s="7">
        <v>18</v>
      </c>
      <c r="D27" s="31">
        <v>1913145</v>
      </c>
      <c r="E27" s="63" t="s">
        <v>15</v>
      </c>
      <c r="F27" s="63" t="s">
        <v>15</v>
      </c>
      <c r="G27" s="63" t="s">
        <v>15</v>
      </c>
      <c r="H27" s="63" t="s">
        <v>15</v>
      </c>
      <c r="I27" s="63" t="s">
        <v>15</v>
      </c>
      <c r="J27" s="33">
        <v>4</v>
      </c>
      <c r="K27" s="33">
        <v>4</v>
      </c>
      <c r="L27" s="33">
        <v>4</v>
      </c>
      <c r="M27" s="33">
        <v>4</v>
      </c>
      <c r="N27" s="1">
        <f>IF(ISBLANK(E27)=TRUE,0,AVERAGE(E27:M27))</f>
        <v>4</v>
      </c>
      <c r="O27" s="50"/>
      <c r="P27" s="48"/>
      <c r="Q27" s="52"/>
      <c r="R27" s="32" t="s">
        <v>15</v>
      </c>
      <c r="S27" s="32" t="s">
        <v>15</v>
      </c>
      <c r="T27" s="32" t="s">
        <v>15</v>
      </c>
      <c r="U27" s="33"/>
      <c r="V27" s="33">
        <v>3</v>
      </c>
      <c r="W27" s="33">
        <v>3</v>
      </c>
      <c r="X27" s="33">
        <v>4</v>
      </c>
      <c r="Y27" s="33">
        <v>3</v>
      </c>
      <c r="Z27" s="33"/>
      <c r="AA27" s="1">
        <f t="shared" si="0"/>
        <v>0</v>
      </c>
      <c r="AB27" s="60"/>
      <c r="AC27" s="60"/>
      <c r="AD27" s="62"/>
      <c r="AE27" s="56"/>
      <c r="AF27" s="54"/>
      <c r="AG27" s="60"/>
      <c r="AH27" s="33"/>
      <c r="AI27" s="33"/>
      <c r="AJ27" s="33"/>
      <c r="AK27" s="33"/>
      <c r="AL27" s="1">
        <f t="shared" si="1"/>
        <v>0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1">
        <f t="shared" si="2"/>
        <v>0</v>
      </c>
      <c r="AY27" s="34"/>
      <c r="AZ27" s="34"/>
      <c r="BA27" s="34"/>
      <c r="BB27" s="34"/>
      <c r="BC27" s="34"/>
      <c r="BD27" s="34"/>
      <c r="BE27" s="34"/>
      <c r="BF27" s="34"/>
      <c r="BG27" s="34"/>
      <c r="BH27" s="1">
        <f t="shared" si="3"/>
        <v>0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5"/>
      <c r="BV27" s="1">
        <f t="shared" si="4"/>
        <v>0</v>
      </c>
      <c r="BW27" s="35"/>
      <c r="BX27" s="35"/>
      <c r="BY27" s="35"/>
      <c r="BZ27" s="35"/>
      <c r="CA27" s="35"/>
      <c r="CB27" s="35"/>
      <c r="CC27" s="35"/>
      <c r="CD27" s="35"/>
      <c r="CE27" s="34"/>
      <c r="CF27" s="36"/>
      <c r="CG27" s="1">
        <f t="shared" si="5"/>
        <v>0</v>
      </c>
      <c r="CH27" s="34"/>
      <c r="CI27" s="34"/>
      <c r="CJ27" s="34"/>
      <c r="CK27" s="34"/>
      <c r="CL27" s="34"/>
      <c r="CM27" s="34"/>
      <c r="CN27" s="34"/>
      <c r="CO27" s="34"/>
      <c r="CP27" s="1">
        <f t="shared" si="6"/>
        <v>0</v>
      </c>
      <c r="CQ27" s="2">
        <f t="shared" si="7"/>
        <v>4</v>
      </c>
    </row>
    <row r="28" spans="1:95" ht="12.75" thickBot="1" x14ac:dyDescent="0.25">
      <c r="C28" s="7">
        <v>20</v>
      </c>
      <c r="D28" s="31">
        <v>1913146</v>
      </c>
      <c r="E28" s="63" t="s">
        <v>15</v>
      </c>
      <c r="F28" s="63" t="s">
        <v>15</v>
      </c>
      <c r="G28" s="63" t="s">
        <v>15</v>
      </c>
      <c r="H28" s="63" t="s">
        <v>15</v>
      </c>
      <c r="I28" s="63" t="s">
        <v>15</v>
      </c>
      <c r="J28" s="33">
        <v>4</v>
      </c>
      <c r="K28" s="33"/>
      <c r="L28" s="33">
        <v>4</v>
      </c>
      <c r="M28" s="33">
        <v>4</v>
      </c>
      <c r="N28" s="1">
        <f>IF(ISBLANK(E28)=TRUE,0,AVERAGE(E28:M28))</f>
        <v>4</v>
      </c>
      <c r="O28" s="32" t="s">
        <v>15</v>
      </c>
      <c r="P28" s="48">
        <v>4</v>
      </c>
      <c r="Q28" s="32" t="s">
        <v>15</v>
      </c>
      <c r="R28" s="32" t="s">
        <v>15</v>
      </c>
      <c r="S28" s="32" t="s">
        <v>15</v>
      </c>
      <c r="T28" s="32" t="s">
        <v>15</v>
      </c>
      <c r="U28" s="32" t="s">
        <v>15</v>
      </c>
      <c r="V28" s="33">
        <v>4</v>
      </c>
      <c r="W28" s="33">
        <v>3</v>
      </c>
      <c r="X28" s="33">
        <v>5</v>
      </c>
      <c r="Y28" s="33">
        <v>3</v>
      </c>
      <c r="Z28" s="33"/>
      <c r="AA28" s="1">
        <f t="shared" si="0"/>
        <v>3.8</v>
      </c>
      <c r="AB28" s="60"/>
      <c r="AC28" s="60"/>
      <c r="AD28" s="62"/>
      <c r="AE28" s="56"/>
      <c r="AF28" s="54"/>
      <c r="AG28" s="60"/>
      <c r="AH28" s="33"/>
      <c r="AI28" s="33"/>
      <c r="AJ28" s="33"/>
      <c r="AK28" s="33"/>
      <c r="AL28" s="1">
        <f t="shared" si="1"/>
        <v>0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1">
        <f t="shared" si="2"/>
        <v>0</v>
      </c>
      <c r="AY28" s="34"/>
      <c r="AZ28" s="34"/>
      <c r="BA28" s="34"/>
      <c r="BB28" s="34"/>
      <c r="BC28" s="34"/>
      <c r="BD28" s="34"/>
      <c r="BE28" s="34"/>
      <c r="BF28" s="34"/>
      <c r="BG28" s="34"/>
      <c r="BH28" s="1">
        <f t="shared" si="3"/>
        <v>0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5"/>
      <c r="BV28" s="1">
        <f t="shared" si="4"/>
        <v>0</v>
      </c>
      <c r="BW28" s="35"/>
      <c r="BX28" s="35"/>
      <c r="BY28" s="35"/>
      <c r="BZ28" s="35"/>
      <c r="CA28" s="35"/>
      <c r="CB28" s="35"/>
      <c r="CC28" s="35"/>
      <c r="CD28" s="35"/>
      <c r="CE28" s="34"/>
      <c r="CF28" s="36"/>
      <c r="CG28" s="1">
        <f t="shared" si="5"/>
        <v>0</v>
      </c>
      <c r="CH28" s="34"/>
      <c r="CI28" s="34"/>
      <c r="CJ28" s="34"/>
      <c r="CK28" s="34"/>
      <c r="CL28" s="34"/>
      <c r="CM28" s="34"/>
      <c r="CN28" s="34"/>
      <c r="CO28" s="34"/>
      <c r="CP28" s="1">
        <f t="shared" si="6"/>
        <v>0</v>
      </c>
      <c r="CQ28" s="2">
        <f t="shared" si="7"/>
        <v>3.9</v>
      </c>
    </row>
    <row r="29" spans="1:95" ht="12.75" thickBot="1" x14ac:dyDescent="0.25">
      <c r="C29" s="30">
        <v>21</v>
      </c>
      <c r="D29" s="31">
        <v>1913147</v>
      </c>
      <c r="E29" s="63" t="s">
        <v>15</v>
      </c>
      <c r="F29" s="63" t="s">
        <v>15</v>
      </c>
      <c r="G29" s="63" t="s">
        <v>15</v>
      </c>
      <c r="H29" s="63" t="s">
        <v>15</v>
      </c>
      <c r="I29" s="63" t="s">
        <v>15</v>
      </c>
      <c r="J29" s="33">
        <v>4</v>
      </c>
      <c r="K29" s="33">
        <v>5</v>
      </c>
      <c r="L29" s="33">
        <v>4</v>
      </c>
      <c r="M29" s="33">
        <v>4</v>
      </c>
      <c r="N29" s="1">
        <f>IF(ISBLANK(E29)=TRUE,0,AVERAGE(E29:M29))</f>
        <v>4.25</v>
      </c>
      <c r="O29" s="50"/>
      <c r="P29" s="48"/>
      <c r="Q29" s="52"/>
      <c r="R29" s="32" t="s">
        <v>15</v>
      </c>
      <c r="S29" s="32" t="s">
        <v>15</v>
      </c>
      <c r="T29" s="32" t="s">
        <v>15</v>
      </c>
      <c r="U29" s="32" t="s">
        <v>15</v>
      </c>
      <c r="V29" s="33">
        <v>4</v>
      </c>
      <c r="W29" s="33">
        <v>3</v>
      </c>
      <c r="X29" s="33">
        <v>4</v>
      </c>
      <c r="Y29" s="33">
        <v>4</v>
      </c>
      <c r="Z29" s="33"/>
      <c r="AA29" s="1">
        <f t="shared" si="0"/>
        <v>0</v>
      </c>
      <c r="AB29" s="60"/>
      <c r="AC29" s="60"/>
      <c r="AD29" s="62"/>
      <c r="AE29" s="56"/>
      <c r="AF29" s="54"/>
      <c r="AG29" s="60"/>
      <c r="AH29" s="33"/>
      <c r="AI29" s="33"/>
      <c r="AJ29" s="33"/>
      <c r="AK29" s="33"/>
      <c r="AL29" s="1">
        <f t="shared" si="1"/>
        <v>0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1">
        <f t="shared" si="2"/>
        <v>0</v>
      </c>
      <c r="AY29" s="34"/>
      <c r="AZ29" s="34"/>
      <c r="BA29" s="34"/>
      <c r="BB29" s="34"/>
      <c r="BC29" s="34"/>
      <c r="BD29" s="34"/>
      <c r="BE29" s="34"/>
      <c r="BF29" s="34"/>
      <c r="BG29" s="34"/>
      <c r="BH29" s="1">
        <f t="shared" si="3"/>
        <v>0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5"/>
      <c r="BV29" s="1">
        <f t="shared" si="4"/>
        <v>0</v>
      </c>
      <c r="BW29" s="35"/>
      <c r="BX29" s="35"/>
      <c r="BY29" s="35"/>
      <c r="BZ29" s="35"/>
      <c r="CA29" s="35"/>
      <c r="CB29" s="35"/>
      <c r="CC29" s="35"/>
      <c r="CD29" s="35"/>
      <c r="CE29" s="34"/>
      <c r="CF29" s="36"/>
      <c r="CG29" s="1">
        <f t="shared" si="5"/>
        <v>0</v>
      </c>
      <c r="CH29" s="34"/>
      <c r="CI29" s="34"/>
      <c r="CJ29" s="34"/>
      <c r="CK29" s="34"/>
      <c r="CL29" s="34"/>
      <c r="CM29" s="34"/>
      <c r="CN29" s="34"/>
      <c r="CO29" s="34"/>
      <c r="CP29" s="1">
        <f t="shared" si="6"/>
        <v>0</v>
      </c>
      <c r="CQ29" s="2">
        <f t="shared" si="7"/>
        <v>4.25</v>
      </c>
    </row>
    <row r="30" spans="1:95" ht="12.75" thickBot="1" x14ac:dyDescent="0.25">
      <c r="C30" s="30">
        <v>22</v>
      </c>
      <c r="D30" s="31">
        <v>1913116</v>
      </c>
      <c r="E30" s="63" t="s">
        <v>15</v>
      </c>
      <c r="F30" s="63" t="s">
        <v>15</v>
      </c>
      <c r="G30" s="63" t="s">
        <v>15</v>
      </c>
      <c r="H30" s="63" t="s">
        <v>15</v>
      </c>
      <c r="I30" s="63" t="s">
        <v>15</v>
      </c>
      <c r="J30" s="33">
        <v>4</v>
      </c>
      <c r="K30" s="33">
        <v>4</v>
      </c>
      <c r="L30" s="33">
        <v>4</v>
      </c>
      <c r="M30" s="33">
        <v>4</v>
      </c>
      <c r="N30" s="1">
        <f>IF(ISBLANK(E30)=TRUE,0,AVERAGE(E30:M30))</f>
        <v>4</v>
      </c>
      <c r="O30" s="32" t="s">
        <v>15</v>
      </c>
      <c r="P30" s="32">
        <v>5</v>
      </c>
      <c r="Q30" s="32" t="s">
        <v>15</v>
      </c>
      <c r="R30" s="32" t="s">
        <v>15</v>
      </c>
      <c r="S30" s="32" t="s">
        <v>15</v>
      </c>
      <c r="T30" s="32" t="s">
        <v>15</v>
      </c>
      <c r="U30" s="32" t="s">
        <v>15</v>
      </c>
      <c r="V30" s="33">
        <v>5</v>
      </c>
      <c r="W30" s="33">
        <v>5</v>
      </c>
      <c r="X30" s="33">
        <v>5</v>
      </c>
      <c r="Y30" s="33">
        <v>5</v>
      </c>
      <c r="Z30" s="33"/>
      <c r="AA30" s="1">
        <f t="shared" si="0"/>
        <v>5</v>
      </c>
      <c r="AB30" s="60"/>
      <c r="AC30" s="60"/>
      <c r="AD30" s="62"/>
      <c r="AE30" s="32"/>
      <c r="AF30" s="32"/>
      <c r="AG30" s="60"/>
      <c r="AH30" s="33"/>
      <c r="AI30" s="33"/>
      <c r="AJ30" s="33"/>
      <c r="AK30" s="33"/>
      <c r="AL30" s="1">
        <f t="shared" si="1"/>
        <v>0</v>
      </c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1">
        <f t="shared" si="2"/>
        <v>0</v>
      </c>
      <c r="AY30" s="34"/>
      <c r="AZ30" s="34"/>
      <c r="BA30" s="34"/>
      <c r="BB30" s="34"/>
      <c r="BC30" s="34"/>
      <c r="BD30" s="34"/>
      <c r="BE30" s="34"/>
      <c r="BF30" s="34"/>
      <c r="BG30" s="34"/>
      <c r="BH30" s="1">
        <f t="shared" si="3"/>
        <v>0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5"/>
      <c r="BV30" s="1">
        <f t="shared" si="4"/>
        <v>0</v>
      </c>
      <c r="BW30" s="35"/>
      <c r="BX30" s="35"/>
      <c r="BY30" s="35"/>
      <c r="BZ30" s="35"/>
      <c r="CA30" s="35"/>
      <c r="CB30" s="35"/>
      <c r="CC30" s="35"/>
      <c r="CD30" s="35"/>
      <c r="CE30" s="34"/>
      <c r="CF30" s="36"/>
      <c r="CG30" s="1">
        <f t="shared" si="5"/>
        <v>0</v>
      </c>
      <c r="CH30" s="34"/>
      <c r="CI30" s="34"/>
      <c r="CJ30" s="34"/>
      <c r="CK30" s="34"/>
      <c r="CL30" s="34"/>
      <c r="CM30" s="34"/>
      <c r="CN30" s="34"/>
      <c r="CO30" s="34"/>
      <c r="CP30" s="1">
        <f t="shared" si="6"/>
        <v>0</v>
      </c>
      <c r="CQ30" s="2">
        <f t="shared" si="7"/>
        <v>4.5</v>
      </c>
    </row>
    <row r="31" spans="1:95" ht="12.75" thickBot="1" x14ac:dyDescent="0.25">
      <c r="C31" s="7">
        <v>23</v>
      </c>
      <c r="D31" s="31">
        <v>1813109</v>
      </c>
      <c r="E31" s="63" t="s">
        <v>15</v>
      </c>
      <c r="F31" s="63" t="s">
        <v>15</v>
      </c>
      <c r="G31" s="63" t="s">
        <v>15</v>
      </c>
      <c r="H31" s="63" t="s">
        <v>15</v>
      </c>
      <c r="I31" s="63" t="s">
        <v>15</v>
      </c>
      <c r="J31" s="33">
        <v>5</v>
      </c>
      <c r="K31" s="33">
        <v>5</v>
      </c>
      <c r="L31" s="33">
        <v>5</v>
      </c>
      <c r="M31" s="33">
        <v>5</v>
      </c>
      <c r="N31" s="1">
        <f>IF(ISBLANK(E31)=TRUE,0,AVERAGE(E31:M31))</f>
        <v>5</v>
      </c>
      <c r="O31" s="32" t="s">
        <v>15</v>
      </c>
      <c r="P31" s="48">
        <v>5</v>
      </c>
      <c r="Q31" s="32" t="s">
        <v>15</v>
      </c>
      <c r="R31" s="32" t="s">
        <v>15</v>
      </c>
      <c r="S31" s="32" t="s">
        <v>15</v>
      </c>
      <c r="T31" s="32" t="s">
        <v>15</v>
      </c>
      <c r="U31" s="32" t="s">
        <v>15</v>
      </c>
      <c r="V31" s="33">
        <v>5</v>
      </c>
      <c r="W31" s="33">
        <v>5</v>
      </c>
      <c r="X31" s="33">
        <v>5</v>
      </c>
      <c r="Y31" s="33">
        <v>5</v>
      </c>
      <c r="Z31" s="33"/>
      <c r="AA31" s="1">
        <f t="shared" si="0"/>
        <v>5</v>
      </c>
      <c r="AB31" s="60"/>
      <c r="AC31" s="60"/>
      <c r="AD31" s="62"/>
      <c r="AE31" s="56"/>
      <c r="AF31" s="54"/>
      <c r="AG31" s="60"/>
      <c r="AH31" s="33"/>
      <c r="AI31" s="33"/>
      <c r="AJ31" s="33"/>
      <c r="AK31" s="33"/>
      <c r="AL31" s="1">
        <f t="shared" si="1"/>
        <v>0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1">
        <f t="shared" si="2"/>
        <v>0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1">
        <f t="shared" si="3"/>
        <v>0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5"/>
      <c r="BV31" s="1">
        <f t="shared" si="4"/>
        <v>0</v>
      </c>
      <c r="BW31" s="35"/>
      <c r="BX31" s="35"/>
      <c r="BY31" s="35"/>
      <c r="BZ31" s="35"/>
      <c r="CA31" s="35"/>
      <c r="CB31" s="35"/>
      <c r="CC31" s="35"/>
      <c r="CD31" s="35"/>
      <c r="CE31" s="34"/>
      <c r="CF31" s="36"/>
      <c r="CG31" s="1">
        <f t="shared" si="5"/>
        <v>0</v>
      </c>
      <c r="CH31" s="34"/>
      <c r="CI31" s="34"/>
      <c r="CJ31" s="34"/>
      <c r="CK31" s="34"/>
      <c r="CL31" s="34"/>
      <c r="CM31" s="34"/>
      <c r="CN31" s="34"/>
      <c r="CO31" s="34"/>
      <c r="CP31" s="1">
        <f t="shared" si="6"/>
        <v>0</v>
      </c>
      <c r="CQ31" s="2">
        <f t="shared" si="7"/>
        <v>5</v>
      </c>
    </row>
    <row r="32" spans="1:95" ht="12.75" thickBot="1" x14ac:dyDescent="0.25">
      <c r="C32" s="30">
        <v>24</v>
      </c>
      <c r="D32" s="31">
        <v>1913120</v>
      </c>
      <c r="E32" s="63" t="s">
        <v>15</v>
      </c>
      <c r="F32" s="63" t="s">
        <v>15</v>
      </c>
      <c r="G32" s="63" t="s">
        <v>15</v>
      </c>
      <c r="H32" s="63" t="s">
        <v>15</v>
      </c>
      <c r="I32" s="63" t="s">
        <v>15</v>
      </c>
      <c r="J32" s="33">
        <v>4</v>
      </c>
      <c r="K32" s="33">
        <v>4</v>
      </c>
      <c r="L32" s="33">
        <v>4</v>
      </c>
      <c r="M32" s="33">
        <v>4</v>
      </c>
      <c r="N32" s="1">
        <f>IF(ISBLANK(E32)=TRUE,0,AVERAGE(E32:M32))</f>
        <v>4</v>
      </c>
      <c r="O32" s="50"/>
      <c r="P32" s="48"/>
      <c r="Q32" s="32" t="s">
        <v>15</v>
      </c>
      <c r="R32" s="49"/>
      <c r="S32" s="32" t="s">
        <v>15</v>
      </c>
      <c r="T32" s="32" t="s">
        <v>15</v>
      </c>
      <c r="U32" s="32" t="s">
        <v>15</v>
      </c>
      <c r="V32" s="33">
        <v>3</v>
      </c>
      <c r="W32" s="33"/>
      <c r="X32" s="33">
        <v>4</v>
      </c>
      <c r="Y32" s="33">
        <v>4</v>
      </c>
      <c r="Z32" s="33"/>
      <c r="AA32" s="1">
        <f t="shared" si="0"/>
        <v>0</v>
      </c>
      <c r="AB32" s="60"/>
      <c r="AC32" s="60"/>
      <c r="AD32" s="62"/>
      <c r="AE32" s="56"/>
      <c r="AF32" s="54"/>
      <c r="AG32" s="60"/>
      <c r="AH32" s="33"/>
      <c r="AI32" s="33"/>
      <c r="AJ32" s="33"/>
      <c r="AK32" s="33"/>
      <c r="AL32" s="1">
        <f t="shared" si="1"/>
        <v>0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1">
        <f t="shared" si="2"/>
        <v>0</v>
      </c>
      <c r="AY32" s="34"/>
      <c r="AZ32" s="34"/>
      <c r="BA32" s="34"/>
      <c r="BB32" s="34"/>
      <c r="BC32" s="34"/>
      <c r="BD32" s="34"/>
      <c r="BE32" s="34"/>
      <c r="BF32" s="34"/>
      <c r="BG32" s="34"/>
      <c r="BH32" s="1">
        <f t="shared" si="3"/>
        <v>0</v>
      </c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5"/>
      <c r="BV32" s="1">
        <f t="shared" si="4"/>
        <v>0</v>
      </c>
      <c r="BW32" s="35"/>
      <c r="BX32" s="35"/>
      <c r="BY32" s="35"/>
      <c r="BZ32" s="35"/>
      <c r="CA32" s="35"/>
      <c r="CB32" s="35"/>
      <c r="CC32" s="35"/>
      <c r="CD32" s="35"/>
      <c r="CE32" s="34"/>
      <c r="CF32" s="36"/>
      <c r="CG32" s="1">
        <f t="shared" si="5"/>
        <v>0</v>
      </c>
      <c r="CH32" s="34"/>
      <c r="CI32" s="34"/>
      <c r="CJ32" s="34"/>
      <c r="CK32" s="34"/>
      <c r="CL32" s="34"/>
      <c r="CM32" s="34"/>
      <c r="CN32" s="34"/>
      <c r="CO32" s="34"/>
      <c r="CP32" s="1">
        <f t="shared" si="6"/>
        <v>0</v>
      </c>
      <c r="CQ32" s="2">
        <f t="shared" si="7"/>
        <v>4</v>
      </c>
    </row>
    <row r="33" spans="2:95" ht="12.75" thickBot="1" x14ac:dyDescent="0.25">
      <c r="C33" s="7">
        <v>25</v>
      </c>
      <c r="D33" s="31">
        <v>1913151</v>
      </c>
      <c r="E33" s="63" t="s">
        <v>15</v>
      </c>
      <c r="F33" s="63" t="s">
        <v>15</v>
      </c>
      <c r="G33" s="63" t="s">
        <v>15</v>
      </c>
      <c r="H33" s="63" t="s">
        <v>15</v>
      </c>
      <c r="I33" s="63" t="s">
        <v>15</v>
      </c>
      <c r="J33" s="33">
        <v>5</v>
      </c>
      <c r="K33" s="33">
        <v>5</v>
      </c>
      <c r="L33" s="33">
        <v>5</v>
      </c>
      <c r="M33" s="33">
        <v>5</v>
      </c>
      <c r="N33" s="1">
        <f>IF(ISBLANK(E33)=TRUE,0,AVERAGE(E33:M33))</f>
        <v>5</v>
      </c>
      <c r="O33" s="32" t="s">
        <v>15</v>
      </c>
      <c r="P33" s="48">
        <v>4</v>
      </c>
      <c r="Q33" s="52"/>
      <c r="R33" s="49"/>
      <c r="S33" s="32" t="s">
        <v>15</v>
      </c>
      <c r="T33" s="32" t="s">
        <v>15</v>
      </c>
      <c r="U33" s="32" t="s">
        <v>15</v>
      </c>
      <c r="V33" s="33">
        <v>5</v>
      </c>
      <c r="W33" s="33">
        <v>3</v>
      </c>
      <c r="X33" s="33">
        <v>5</v>
      </c>
      <c r="Y33" s="33">
        <v>5</v>
      </c>
      <c r="Z33" s="33"/>
      <c r="AA33" s="1">
        <f t="shared" si="0"/>
        <v>4.4000000000000004</v>
      </c>
      <c r="AB33" s="60"/>
      <c r="AC33" s="60"/>
      <c r="AD33" s="62"/>
      <c r="AE33" s="56"/>
      <c r="AF33" s="54"/>
      <c r="AG33" s="60"/>
      <c r="AH33" s="33"/>
      <c r="AI33" s="33"/>
      <c r="AJ33" s="33"/>
      <c r="AK33" s="33"/>
      <c r="AL33" s="1">
        <f t="shared" si="1"/>
        <v>0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1">
        <f t="shared" si="2"/>
        <v>0</v>
      </c>
      <c r="AY33" s="34"/>
      <c r="AZ33" s="34"/>
      <c r="BA33" s="34"/>
      <c r="BB33" s="34"/>
      <c r="BC33" s="34"/>
      <c r="BD33" s="34"/>
      <c r="BE33" s="34"/>
      <c r="BF33" s="34"/>
      <c r="BG33" s="34"/>
      <c r="BH33" s="1">
        <f t="shared" si="3"/>
        <v>0</v>
      </c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5"/>
      <c r="BV33" s="1">
        <f t="shared" si="4"/>
        <v>0</v>
      </c>
      <c r="BW33" s="35"/>
      <c r="BX33" s="35"/>
      <c r="BY33" s="35"/>
      <c r="BZ33" s="35"/>
      <c r="CA33" s="35"/>
      <c r="CB33" s="35"/>
      <c r="CC33" s="35"/>
      <c r="CD33" s="35"/>
      <c r="CE33" s="34"/>
      <c r="CF33" s="36"/>
      <c r="CG33" s="1">
        <f t="shared" si="5"/>
        <v>0</v>
      </c>
      <c r="CH33" s="34"/>
      <c r="CI33" s="34"/>
      <c r="CJ33" s="34"/>
      <c r="CK33" s="34"/>
      <c r="CL33" s="34"/>
      <c r="CM33" s="34"/>
      <c r="CN33" s="34"/>
      <c r="CO33" s="34"/>
      <c r="CP33" s="1">
        <f t="shared" si="6"/>
        <v>0</v>
      </c>
      <c r="CQ33" s="2">
        <f t="shared" si="7"/>
        <v>4.7</v>
      </c>
    </row>
    <row r="34" spans="2:95" ht="12.75" thickBot="1" x14ac:dyDescent="0.25">
      <c r="C34" s="30">
        <v>26</v>
      </c>
      <c r="D34" s="31">
        <v>1913152</v>
      </c>
      <c r="E34" s="63" t="s">
        <v>15</v>
      </c>
      <c r="F34" s="63" t="s">
        <v>15</v>
      </c>
      <c r="G34" s="63" t="s">
        <v>15</v>
      </c>
      <c r="H34" s="63" t="s">
        <v>15</v>
      </c>
      <c r="I34" s="63" t="s">
        <v>15</v>
      </c>
      <c r="J34" s="33">
        <v>3</v>
      </c>
      <c r="K34" s="33">
        <v>4</v>
      </c>
      <c r="L34" s="33">
        <v>4</v>
      </c>
      <c r="M34" s="33">
        <v>4</v>
      </c>
      <c r="N34" s="1">
        <f>IF(ISBLANK(E34)=TRUE,0,AVERAGE(E34:M34))</f>
        <v>3.75</v>
      </c>
      <c r="O34" s="50"/>
      <c r="P34" s="48"/>
      <c r="Q34" s="32" t="s">
        <v>15</v>
      </c>
      <c r="R34" s="32" t="s">
        <v>15</v>
      </c>
      <c r="S34" s="32" t="s">
        <v>15</v>
      </c>
      <c r="T34" s="32" t="s">
        <v>15</v>
      </c>
      <c r="U34" s="32" t="s">
        <v>15</v>
      </c>
      <c r="V34" s="33">
        <v>3</v>
      </c>
      <c r="W34" s="33"/>
      <c r="X34" s="33">
        <v>3</v>
      </c>
      <c r="Y34" s="33">
        <v>3</v>
      </c>
      <c r="Z34" s="33"/>
      <c r="AA34" s="1">
        <f t="shared" si="0"/>
        <v>0</v>
      </c>
      <c r="AB34" s="60"/>
      <c r="AC34" s="60"/>
      <c r="AD34" s="62"/>
      <c r="AE34" s="56"/>
      <c r="AF34" s="54"/>
      <c r="AG34" s="60"/>
      <c r="AH34" s="33"/>
      <c r="AI34" s="33"/>
      <c r="AJ34" s="33"/>
      <c r="AK34" s="33"/>
      <c r="AL34" s="1">
        <f t="shared" si="1"/>
        <v>0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1">
        <f t="shared" si="2"/>
        <v>0</v>
      </c>
      <c r="AY34" s="34"/>
      <c r="AZ34" s="34"/>
      <c r="BA34" s="34"/>
      <c r="BB34" s="34"/>
      <c r="BC34" s="34"/>
      <c r="BD34" s="34"/>
      <c r="BE34" s="34"/>
      <c r="BF34" s="34"/>
      <c r="BG34" s="34"/>
      <c r="BH34" s="1">
        <f t="shared" si="3"/>
        <v>0</v>
      </c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5"/>
      <c r="BV34" s="1">
        <f t="shared" si="4"/>
        <v>0</v>
      </c>
      <c r="BW34" s="35"/>
      <c r="BX34" s="35"/>
      <c r="BY34" s="35"/>
      <c r="BZ34" s="35"/>
      <c r="CA34" s="35"/>
      <c r="CB34" s="35"/>
      <c r="CC34" s="35"/>
      <c r="CD34" s="35"/>
      <c r="CE34" s="34"/>
      <c r="CF34" s="36"/>
      <c r="CG34" s="1">
        <f t="shared" si="5"/>
        <v>0</v>
      </c>
      <c r="CH34" s="34"/>
      <c r="CI34" s="34"/>
      <c r="CJ34" s="34"/>
      <c r="CK34" s="34"/>
      <c r="CL34" s="34"/>
      <c r="CM34" s="34"/>
      <c r="CN34" s="34"/>
      <c r="CO34" s="34"/>
      <c r="CP34" s="1">
        <f t="shared" si="6"/>
        <v>0</v>
      </c>
      <c r="CQ34" s="2">
        <f t="shared" si="7"/>
        <v>3.75</v>
      </c>
    </row>
    <row r="35" spans="2:95" ht="12.75" thickBot="1" x14ac:dyDescent="0.25">
      <c r="C35" s="7">
        <v>27</v>
      </c>
      <c r="D35" s="31">
        <v>1913075</v>
      </c>
      <c r="E35" s="63" t="s">
        <v>15</v>
      </c>
      <c r="F35" s="63" t="s">
        <v>15</v>
      </c>
      <c r="G35" s="63" t="s">
        <v>15</v>
      </c>
      <c r="H35" s="63" t="s">
        <v>15</v>
      </c>
      <c r="I35" s="63" t="s">
        <v>15</v>
      </c>
      <c r="J35" s="33">
        <v>5</v>
      </c>
      <c r="K35" s="33">
        <v>4</v>
      </c>
      <c r="L35" s="33">
        <v>4</v>
      </c>
      <c r="M35" s="33">
        <v>4</v>
      </c>
      <c r="N35" s="1">
        <f>IF(ISBLANK(E35)=TRUE,0,AVERAGE(E35:M35))</f>
        <v>4.25</v>
      </c>
      <c r="O35" s="32" t="s">
        <v>15</v>
      </c>
      <c r="P35" s="48">
        <v>4</v>
      </c>
      <c r="Q35" s="32" t="s">
        <v>15</v>
      </c>
      <c r="R35" s="32" t="s">
        <v>15</v>
      </c>
      <c r="S35" s="32" t="s">
        <v>15</v>
      </c>
      <c r="T35" s="32" t="s">
        <v>15</v>
      </c>
      <c r="U35" s="32" t="s">
        <v>15</v>
      </c>
      <c r="V35" s="33">
        <v>5</v>
      </c>
      <c r="W35" s="33">
        <v>3</v>
      </c>
      <c r="X35" s="33">
        <v>4</v>
      </c>
      <c r="Y35" s="33">
        <v>4</v>
      </c>
      <c r="Z35" s="33"/>
      <c r="AA35" s="1">
        <f t="shared" si="0"/>
        <v>4</v>
      </c>
      <c r="AB35" s="33"/>
      <c r="AC35" s="60"/>
      <c r="AD35" s="62"/>
      <c r="AE35" s="56"/>
      <c r="AF35" s="54"/>
      <c r="AG35" s="60"/>
      <c r="AH35" s="33"/>
      <c r="AI35" s="33"/>
      <c r="AJ35" s="33"/>
      <c r="AK35" s="33"/>
      <c r="AL35" s="1">
        <f t="shared" si="1"/>
        <v>0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1">
        <f t="shared" si="2"/>
        <v>0</v>
      </c>
      <c r="AY35" s="34"/>
      <c r="AZ35" s="34"/>
      <c r="BA35" s="34"/>
      <c r="BB35" s="34"/>
      <c r="BC35" s="34"/>
      <c r="BD35" s="34"/>
      <c r="BE35" s="34"/>
      <c r="BF35" s="34"/>
      <c r="BG35" s="34"/>
      <c r="BH35" s="1">
        <f t="shared" si="3"/>
        <v>0</v>
      </c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5"/>
      <c r="BV35" s="1">
        <f t="shared" si="4"/>
        <v>0</v>
      </c>
      <c r="BW35" s="35"/>
      <c r="BX35" s="35"/>
      <c r="BY35" s="35"/>
      <c r="BZ35" s="35"/>
      <c r="CA35" s="35"/>
      <c r="CB35" s="35"/>
      <c r="CC35" s="35"/>
      <c r="CD35" s="35"/>
      <c r="CE35" s="34"/>
      <c r="CF35" s="36"/>
      <c r="CG35" s="1">
        <f t="shared" si="5"/>
        <v>0</v>
      </c>
      <c r="CH35" s="34"/>
      <c r="CI35" s="34"/>
      <c r="CJ35" s="34"/>
      <c r="CK35" s="34"/>
      <c r="CL35" s="34"/>
      <c r="CM35" s="34"/>
      <c r="CN35" s="34"/>
      <c r="CO35" s="34"/>
      <c r="CP35" s="1">
        <f t="shared" si="6"/>
        <v>0</v>
      </c>
      <c r="CQ35" s="2">
        <f t="shared" si="7"/>
        <v>4.125</v>
      </c>
    </row>
    <row r="36" spans="2:95" ht="12.75" thickBot="1" x14ac:dyDescent="0.25">
      <c r="C36" s="30">
        <v>28</v>
      </c>
      <c r="D36" s="31">
        <v>1913153</v>
      </c>
      <c r="E36" s="63" t="s">
        <v>15</v>
      </c>
      <c r="F36" s="63" t="s">
        <v>15</v>
      </c>
      <c r="G36" s="63" t="s">
        <v>15</v>
      </c>
      <c r="H36" s="63" t="s">
        <v>15</v>
      </c>
      <c r="I36" s="63" t="s">
        <v>15</v>
      </c>
      <c r="J36" s="33">
        <v>5</v>
      </c>
      <c r="K36" s="33">
        <v>4</v>
      </c>
      <c r="L36" s="33">
        <v>4</v>
      </c>
      <c r="M36" s="33">
        <v>4</v>
      </c>
      <c r="N36" s="1">
        <f>IF(ISBLANK(E36)=TRUE,0,AVERAGE(E36:M36))</f>
        <v>4.25</v>
      </c>
      <c r="O36" s="32" t="s">
        <v>15</v>
      </c>
      <c r="P36" s="48"/>
      <c r="Q36" s="32" t="s">
        <v>15</v>
      </c>
      <c r="R36" s="32" t="s">
        <v>15</v>
      </c>
      <c r="S36" s="32" t="s">
        <v>15</v>
      </c>
      <c r="T36" s="32" t="s">
        <v>15</v>
      </c>
      <c r="U36" s="32" t="s">
        <v>15</v>
      </c>
      <c r="V36" s="33">
        <v>4</v>
      </c>
      <c r="W36" s="33">
        <v>3</v>
      </c>
      <c r="X36" s="33">
        <v>4</v>
      </c>
      <c r="Y36" s="33">
        <v>4</v>
      </c>
      <c r="Z36" s="33"/>
      <c r="AA36" s="1">
        <f t="shared" si="0"/>
        <v>3.75</v>
      </c>
      <c r="AB36" s="60"/>
      <c r="AC36" s="60"/>
      <c r="AD36" s="62"/>
      <c r="AE36" s="56"/>
      <c r="AF36" s="54"/>
      <c r="AG36" s="60"/>
      <c r="AH36" s="33"/>
      <c r="AI36" s="33"/>
      <c r="AJ36" s="33"/>
      <c r="AK36" s="33"/>
      <c r="AL36" s="1">
        <f t="shared" si="1"/>
        <v>0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1">
        <f t="shared" si="2"/>
        <v>0</v>
      </c>
      <c r="AY36" s="34"/>
      <c r="AZ36" s="34"/>
      <c r="BA36" s="34"/>
      <c r="BB36" s="34"/>
      <c r="BC36" s="34"/>
      <c r="BD36" s="34"/>
      <c r="BE36" s="34"/>
      <c r="BF36" s="34"/>
      <c r="BG36" s="34"/>
      <c r="BH36" s="1">
        <f t="shared" si="3"/>
        <v>0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5"/>
      <c r="BV36" s="1">
        <f t="shared" si="4"/>
        <v>0</v>
      </c>
      <c r="BW36" s="35"/>
      <c r="BX36" s="35"/>
      <c r="BY36" s="35"/>
      <c r="BZ36" s="35"/>
      <c r="CA36" s="35"/>
      <c r="CB36" s="35"/>
      <c r="CC36" s="35"/>
      <c r="CD36" s="35"/>
      <c r="CE36" s="34"/>
      <c r="CF36" s="36"/>
      <c r="CG36" s="1">
        <f t="shared" si="5"/>
        <v>0</v>
      </c>
      <c r="CH36" s="34"/>
      <c r="CI36" s="34"/>
      <c r="CJ36" s="34"/>
      <c r="CK36" s="34"/>
      <c r="CL36" s="34"/>
      <c r="CM36" s="34"/>
      <c r="CN36" s="34"/>
      <c r="CO36" s="34"/>
      <c r="CP36" s="1">
        <f t="shared" si="6"/>
        <v>0</v>
      </c>
      <c r="CQ36" s="2">
        <f t="shared" si="7"/>
        <v>4</v>
      </c>
    </row>
    <row r="37" spans="2:95" ht="12.75" thickBot="1" x14ac:dyDescent="0.25">
      <c r="C37" s="7">
        <v>29</v>
      </c>
      <c r="D37" s="31">
        <v>1913154</v>
      </c>
      <c r="E37" s="63" t="s">
        <v>15</v>
      </c>
      <c r="F37" s="63" t="s">
        <v>15</v>
      </c>
      <c r="G37" s="63" t="s">
        <v>15</v>
      </c>
      <c r="H37" s="63" t="s">
        <v>15</v>
      </c>
      <c r="I37" s="63" t="s">
        <v>15</v>
      </c>
      <c r="J37" s="33">
        <v>3</v>
      </c>
      <c r="K37" s="33">
        <v>4</v>
      </c>
      <c r="L37" s="33">
        <v>4</v>
      </c>
      <c r="M37" s="33">
        <v>3</v>
      </c>
      <c r="N37" s="1">
        <f>IF(ISBLANK(E37)=TRUE,0,AVERAGE(E37:M37))</f>
        <v>3.5</v>
      </c>
      <c r="O37" s="50"/>
      <c r="P37" s="48"/>
      <c r="Q37" s="52"/>
      <c r="R37" s="32" t="s">
        <v>15</v>
      </c>
      <c r="S37" s="32" t="s">
        <v>15</v>
      </c>
      <c r="T37" s="32" t="s">
        <v>15</v>
      </c>
      <c r="U37" s="32" t="s">
        <v>15</v>
      </c>
      <c r="V37" s="33"/>
      <c r="W37" s="33"/>
      <c r="X37" s="33">
        <v>3</v>
      </c>
      <c r="Y37" s="33">
        <v>3</v>
      </c>
      <c r="Z37" s="33"/>
      <c r="AA37" s="1">
        <f t="shared" si="0"/>
        <v>0</v>
      </c>
      <c r="AB37" s="33"/>
      <c r="AC37" s="60"/>
      <c r="AD37" s="62"/>
      <c r="AE37" s="56"/>
      <c r="AF37" s="54"/>
      <c r="AG37" s="60"/>
      <c r="AH37" s="33"/>
      <c r="AI37" s="33"/>
      <c r="AJ37" s="33"/>
      <c r="AK37" s="33"/>
      <c r="AL37" s="1">
        <f t="shared" si="1"/>
        <v>0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1">
        <f t="shared" si="2"/>
        <v>0</v>
      </c>
      <c r="AY37" s="34"/>
      <c r="AZ37" s="34"/>
      <c r="BA37" s="34"/>
      <c r="BB37" s="34"/>
      <c r="BC37" s="34"/>
      <c r="BD37" s="34"/>
      <c r="BE37" s="34"/>
      <c r="BF37" s="34"/>
      <c r="BG37" s="34"/>
      <c r="BH37" s="1">
        <f t="shared" si="3"/>
        <v>0</v>
      </c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5"/>
      <c r="BV37" s="1">
        <f t="shared" si="4"/>
        <v>0</v>
      </c>
      <c r="BW37" s="35"/>
      <c r="BX37" s="35"/>
      <c r="BY37" s="35"/>
      <c r="BZ37" s="35"/>
      <c r="CA37" s="35"/>
      <c r="CB37" s="35"/>
      <c r="CC37" s="35"/>
      <c r="CD37" s="35"/>
      <c r="CE37" s="34"/>
      <c r="CF37" s="36"/>
      <c r="CG37" s="1">
        <f t="shared" si="5"/>
        <v>0</v>
      </c>
      <c r="CH37" s="34"/>
      <c r="CI37" s="34"/>
      <c r="CJ37" s="34"/>
      <c r="CK37" s="34"/>
      <c r="CL37" s="34"/>
      <c r="CM37" s="34"/>
      <c r="CN37" s="34"/>
      <c r="CO37" s="34"/>
      <c r="CP37" s="1">
        <f t="shared" si="6"/>
        <v>0</v>
      </c>
      <c r="CQ37" s="2">
        <f t="shared" si="7"/>
        <v>3.5</v>
      </c>
    </row>
    <row r="38" spans="2:95" ht="12.75" thickBot="1" x14ac:dyDescent="0.25">
      <c r="C38" s="30">
        <v>30</v>
      </c>
      <c r="D38" s="31"/>
      <c r="E38" s="41"/>
      <c r="F38" s="41"/>
      <c r="G38" s="41"/>
      <c r="H38" s="63"/>
      <c r="I38" s="41"/>
      <c r="J38" s="33"/>
      <c r="K38" s="33"/>
      <c r="L38" s="33"/>
      <c r="M38" s="33"/>
      <c r="N38" s="1">
        <f>IF(ISBLANK(E38)=TRUE,0,AVERAGE(E38:M38))</f>
        <v>0</v>
      </c>
      <c r="O38" s="50"/>
      <c r="P38" s="48"/>
      <c r="Q38" s="52"/>
      <c r="R38" s="49"/>
      <c r="S38" s="49"/>
      <c r="T38" s="51"/>
      <c r="U38" s="33"/>
      <c r="V38" s="33"/>
      <c r="W38" s="33"/>
      <c r="X38" s="33"/>
      <c r="Y38" s="33"/>
      <c r="Z38" s="33"/>
      <c r="AA38" s="1">
        <f t="shared" si="0"/>
        <v>0</v>
      </c>
      <c r="AB38" s="60"/>
      <c r="AC38" s="60"/>
      <c r="AD38" s="62"/>
      <c r="AE38" s="56"/>
      <c r="AF38" s="54"/>
      <c r="AG38" s="60"/>
      <c r="AH38" s="33"/>
      <c r="AI38" s="33"/>
      <c r="AJ38" s="33"/>
      <c r="AK38" s="33"/>
      <c r="AL38" s="1">
        <f t="shared" si="1"/>
        <v>0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1">
        <f t="shared" si="2"/>
        <v>0</v>
      </c>
      <c r="AY38" s="34"/>
      <c r="AZ38" s="34"/>
      <c r="BA38" s="34"/>
      <c r="BB38" s="34"/>
      <c r="BC38" s="34"/>
      <c r="BD38" s="34"/>
      <c r="BE38" s="34"/>
      <c r="BF38" s="34"/>
      <c r="BG38" s="34"/>
      <c r="BH38" s="1">
        <f t="shared" si="3"/>
        <v>0</v>
      </c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5"/>
      <c r="BV38" s="1">
        <f t="shared" si="4"/>
        <v>0</v>
      </c>
      <c r="BW38" s="35"/>
      <c r="BX38" s="35"/>
      <c r="BY38" s="35"/>
      <c r="BZ38" s="35"/>
      <c r="CA38" s="35"/>
      <c r="CB38" s="35"/>
      <c r="CC38" s="35"/>
      <c r="CD38" s="35"/>
      <c r="CE38" s="34"/>
      <c r="CF38" s="36"/>
      <c r="CG38" s="1">
        <f t="shared" si="5"/>
        <v>0</v>
      </c>
      <c r="CH38" s="34"/>
      <c r="CI38" s="34"/>
      <c r="CJ38" s="34"/>
      <c r="CK38" s="34"/>
      <c r="CL38" s="34"/>
      <c r="CM38" s="34"/>
      <c r="CN38" s="34"/>
      <c r="CO38" s="34"/>
      <c r="CP38" s="1">
        <f t="shared" si="6"/>
        <v>0</v>
      </c>
      <c r="CQ38" s="2">
        <f t="shared" si="7"/>
        <v>0</v>
      </c>
    </row>
    <row r="39" spans="2:95" ht="12.75" thickBot="1" x14ac:dyDescent="0.25">
      <c r="C39" s="7">
        <v>31</v>
      </c>
      <c r="D39" s="31"/>
      <c r="E39" s="41"/>
      <c r="F39" s="41"/>
      <c r="G39" s="41"/>
      <c r="H39" s="63"/>
      <c r="I39" s="41"/>
      <c r="J39" s="33"/>
      <c r="K39" s="33"/>
      <c r="L39" s="33"/>
      <c r="M39" s="33"/>
      <c r="N39" s="1">
        <f>IF(ISBLANK(E39)=TRUE,0,AVERAGE(E39:M39))</f>
        <v>0</v>
      </c>
      <c r="O39" s="50"/>
      <c r="P39" s="48"/>
      <c r="Q39" s="52"/>
      <c r="R39" s="49"/>
      <c r="S39" s="49"/>
      <c r="T39" s="51"/>
      <c r="U39" s="33"/>
      <c r="V39" s="33"/>
      <c r="W39" s="33"/>
      <c r="X39" s="33"/>
      <c r="Y39" s="33"/>
      <c r="Z39" s="33"/>
      <c r="AA39" s="1">
        <f t="shared" si="0"/>
        <v>0</v>
      </c>
      <c r="AB39" s="60"/>
      <c r="AC39" s="60"/>
      <c r="AD39" s="62"/>
      <c r="AE39" s="56"/>
      <c r="AF39" s="54"/>
      <c r="AG39" s="60"/>
      <c r="AH39" s="33"/>
      <c r="AI39" s="33"/>
      <c r="AJ39" s="33"/>
      <c r="AK39" s="33"/>
      <c r="AL39" s="1">
        <f t="shared" si="1"/>
        <v>0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1">
        <f t="shared" si="2"/>
        <v>0</v>
      </c>
      <c r="AY39" s="34"/>
      <c r="AZ39" s="34"/>
      <c r="BA39" s="34"/>
      <c r="BB39" s="34"/>
      <c r="BC39" s="34"/>
      <c r="BD39" s="34"/>
      <c r="BE39" s="34"/>
      <c r="BF39" s="34"/>
      <c r="BG39" s="34"/>
      <c r="BH39" s="1">
        <f t="shared" si="3"/>
        <v>0</v>
      </c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5"/>
      <c r="BV39" s="1">
        <f t="shared" si="4"/>
        <v>0</v>
      </c>
      <c r="BW39" s="35"/>
      <c r="BX39" s="35"/>
      <c r="BY39" s="35"/>
      <c r="BZ39" s="35"/>
      <c r="CA39" s="35"/>
      <c r="CB39" s="35"/>
      <c r="CC39" s="35"/>
      <c r="CD39" s="35"/>
      <c r="CE39" s="34"/>
      <c r="CF39" s="36"/>
      <c r="CG39" s="1">
        <f t="shared" si="5"/>
        <v>0</v>
      </c>
      <c r="CH39" s="34"/>
      <c r="CI39" s="34"/>
      <c r="CJ39" s="34"/>
      <c r="CK39" s="34"/>
      <c r="CL39" s="34"/>
      <c r="CM39" s="34"/>
      <c r="CN39" s="34"/>
      <c r="CO39" s="34"/>
      <c r="CP39" s="1">
        <f t="shared" si="6"/>
        <v>0</v>
      </c>
      <c r="CQ39" s="2">
        <f t="shared" si="7"/>
        <v>0</v>
      </c>
    </row>
    <row r="40" spans="2:95" ht="12.75" thickBot="1" x14ac:dyDescent="0.25">
      <c r="C40" s="30">
        <v>32</v>
      </c>
      <c r="D40" s="55"/>
      <c r="E40" s="41"/>
      <c r="F40" s="41"/>
      <c r="G40" s="41"/>
      <c r="H40" s="63"/>
      <c r="I40" s="41"/>
      <c r="J40" s="6"/>
      <c r="K40" s="6"/>
      <c r="L40" s="6"/>
      <c r="M40" s="6"/>
      <c r="N40" s="1">
        <f>IF(ISBLANK(E40)=TRUE,0,AVERAGE(E40:M40))</f>
        <v>0</v>
      </c>
      <c r="O40" s="50"/>
      <c r="P40" s="48"/>
      <c r="Q40" s="52"/>
      <c r="R40" s="49"/>
      <c r="S40" s="49"/>
      <c r="T40" s="51"/>
      <c r="U40" s="6"/>
      <c r="V40" s="6"/>
      <c r="W40" s="6"/>
      <c r="X40" s="6"/>
      <c r="Y40" s="6"/>
      <c r="Z40" s="6"/>
      <c r="AA40" s="1">
        <f t="shared" si="0"/>
        <v>0</v>
      </c>
      <c r="AB40" s="6"/>
      <c r="AC40" s="60"/>
      <c r="AD40" s="62"/>
      <c r="AE40" s="56"/>
      <c r="AF40" s="54"/>
      <c r="AG40" s="60"/>
      <c r="AH40" s="6"/>
      <c r="AI40" s="6"/>
      <c r="AJ40" s="6"/>
      <c r="AK40" s="6"/>
      <c r="AL40" s="1">
        <f t="shared" si="1"/>
        <v>0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1">
        <f t="shared" si="2"/>
        <v>0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1">
        <f t="shared" si="3"/>
        <v>0</v>
      </c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7"/>
      <c r="BV40" s="1">
        <f t="shared" si="4"/>
        <v>0</v>
      </c>
      <c r="BW40" s="27"/>
      <c r="BX40" s="27"/>
      <c r="BY40" s="27"/>
      <c r="BZ40" s="27"/>
      <c r="CA40" s="27"/>
      <c r="CB40" s="27"/>
      <c r="CC40" s="27"/>
      <c r="CD40" s="27"/>
      <c r="CE40" s="25"/>
      <c r="CF40" s="28"/>
      <c r="CG40" s="1">
        <f t="shared" si="5"/>
        <v>0</v>
      </c>
      <c r="CH40" s="25"/>
      <c r="CI40" s="25"/>
      <c r="CJ40" s="25"/>
      <c r="CK40" s="25"/>
      <c r="CL40" s="25"/>
      <c r="CM40" s="25"/>
      <c r="CN40" s="25"/>
      <c r="CO40" s="25"/>
      <c r="CP40" s="1">
        <f t="shared" si="6"/>
        <v>0</v>
      </c>
      <c r="CQ40" s="2">
        <f t="shared" si="7"/>
        <v>0</v>
      </c>
    </row>
    <row r="41" spans="2:95" ht="12.75" thickBot="1" x14ac:dyDescent="0.25">
      <c r="B41" s="61"/>
      <c r="C41" s="7">
        <v>33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9">
        <f>IF(ISBLANK(E41)=TRUE,0,AVERAGE(E41:M41))</f>
        <v>0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>
        <f t="shared" si="0"/>
        <v>0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9">
        <f t="shared" si="1"/>
        <v>0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>
        <f t="shared" si="2"/>
        <v>0</v>
      </c>
      <c r="AY41" s="58"/>
      <c r="AZ41" s="58"/>
      <c r="BA41" s="58"/>
      <c r="BB41" s="58"/>
      <c r="BC41" s="58"/>
      <c r="BD41" s="58"/>
      <c r="BE41" s="58"/>
      <c r="BF41" s="58"/>
      <c r="BG41" s="58"/>
      <c r="BH41" s="59">
        <f t="shared" si="3"/>
        <v>0</v>
      </c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27"/>
      <c r="BV41" s="1">
        <f t="shared" si="4"/>
        <v>0</v>
      </c>
      <c r="BW41" s="27"/>
      <c r="BX41" s="27"/>
      <c r="BY41" s="27"/>
      <c r="BZ41" s="27"/>
      <c r="CA41" s="27"/>
      <c r="CB41" s="27"/>
      <c r="CC41" s="27"/>
      <c r="CD41" s="27"/>
      <c r="CE41" s="25"/>
      <c r="CF41" s="28"/>
      <c r="CG41" s="1">
        <f t="shared" si="5"/>
        <v>0</v>
      </c>
      <c r="CH41" s="25"/>
      <c r="CI41" s="25"/>
      <c r="CJ41" s="25"/>
      <c r="CK41" s="25"/>
      <c r="CL41" s="25"/>
      <c r="CM41" s="25"/>
      <c r="CN41" s="25"/>
      <c r="CO41" s="25"/>
      <c r="CP41" s="1">
        <f t="shared" si="6"/>
        <v>0</v>
      </c>
      <c r="CQ41" s="2">
        <f t="shared" si="7"/>
        <v>0</v>
      </c>
    </row>
    <row r="42" spans="2:95" ht="12.75" thickBot="1" x14ac:dyDescent="0.25">
      <c r="C42" s="7">
        <v>34</v>
      </c>
      <c r="D42" s="4"/>
      <c r="E42" s="53"/>
      <c r="F42" s="53"/>
      <c r="G42" s="37"/>
      <c r="H42" s="63"/>
      <c r="I42" s="53"/>
      <c r="J42" s="6"/>
      <c r="K42" s="6"/>
      <c r="L42" s="6"/>
      <c r="M42" s="6"/>
      <c r="N42" s="1">
        <f>IF(ISBLANK(E42)=TRUE,0,AVERAGE(E42:M42))</f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>
        <f t="shared" si="0"/>
        <v>0</v>
      </c>
      <c r="AB42" s="62"/>
      <c r="AC42" s="6"/>
      <c r="AD42" s="62"/>
      <c r="AE42" s="56"/>
      <c r="AF42" s="54"/>
      <c r="AG42" s="6"/>
      <c r="AH42" s="6"/>
      <c r="AI42" s="6"/>
      <c r="AJ42" s="6"/>
      <c r="AK42" s="6"/>
      <c r="AL42" s="1">
        <f t="shared" si="1"/>
        <v>0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1">
        <f t="shared" si="2"/>
        <v>0</v>
      </c>
      <c r="AY42" s="25"/>
      <c r="AZ42" s="25"/>
      <c r="BA42" s="25"/>
      <c r="BB42" s="25"/>
      <c r="BC42" s="25"/>
      <c r="BD42" s="25"/>
      <c r="BE42" s="25"/>
      <c r="BF42" s="25"/>
      <c r="BG42" s="25"/>
      <c r="BH42" s="1">
        <f t="shared" si="3"/>
        <v>0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7"/>
      <c r="BV42" s="1">
        <f t="shared" si="4"/>
        <v>0</v>
      </c>
      <c r="BW42" s="27"/>
      <c r="BX42" s="27"/>
      <c r="BY42" s="27"/>
      <c r="BZ42" s="27"/>
      <c r="CA42" s="27"/>
      <c r="CB42" s="27"/>
      <c r="CC42" s="27"/>
      <c r="CD42" s="27"/>
      <c r="CE42" s="25"/>
      <c r="CF42" s="28"/>
      <c r="CG42" s="1">
        <f t="shared" si="5"/>
        <v>0</v>
      </c>
      <c r="CH42" s="25"/>
      <c r="CI42" s="25"/>
      <c r="CJ42" s="25"/>
      <c r="CK42" s="25"/>
      <c r="CL42" s="25"/>
      <c r="CM42" s="25"/>
      <c r="CN42" s="25"/>
      <c r="CO42" s="25"/>
      <c r="CP42" s="1">
        <f t="shared" si="6"/>
        <v>0</v>
      </c>
      <c r="CQ42" s="2">
        <f t="shared" si="7"/>
        <v>0</v>
      </c>
    </row>
    <row r="43" spans="2:95" s="16" customFormat="1" ht="29.45" customHeight="1" x14ac:dyDescent="0.2">
      <c r="C43" s="86" t="s">
        <v>60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46"/>
      <c r="O43" s="87" t="s">
        <v>17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47"/>
      <c r="AB43" s="69" t="s">
        <v>17</v>
      </c>
      <c r="AC43" s="69"/>
      <c r="AD43" s="69"/>
      <c r="AE43" s="69"/>
      <c r="AF43" s="69"/>
      <c r="AG43" s="69"/>
      <c r="AH43" s="69"/>
      <c r="AI43" s="69"/>
      <c r="AJ43" s="69"/>
      <c r="AK43" s="69"/>
      <c r="AL43" s="44"/>
      <c r="AM43" s="69" t="s">
        <v>17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44"/>
      <c r="AY43" s="69" t="s">
        <v>17</v>
      </c>
      <c r="AZ43" s="69"/>
      <c r="BA43" s="69"/>
      <c r="BB43" s="69"/>
      <c r="BC43" s="69"/>
      <c r="BD43" s="69"/>
      <c r="BE43" s="69"/>
      <c r="BF43" s="69"/>
      <c r="BG43" s="69"/>
      <c r="BH43" s="44"/>
      <c r="BI43" s="69" t="s">
        <v>17</v>
      </c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44"/>
      <c r="BW43" s="70" t="s">
        <v>17</v>
      </c>
      <c r="BX43" s="70"/>
      <c r="BY43" s="70"/>
      <c r="BZ43" s="70"/>
      <c r="CA43" s="70"/>
      <c r="CB43" s="70"/>
      <c r="CC43" s="70"/>
      <c r="CD43" s="70"/>
      <c r="CE43" s="70"/>
      <c r="CF43" s="70"/>
      <c r="CG43" s="45"/>
      <c r="CH43" s="69" t="s">
        <v>17</v>
      </c>
      <c r="CI43" s="69"/>
      <c r="CJ43" s="69"/>
      <c r="CK43" s="69"/>
      <c r="CL43" s="69"/>
      <c r="CM43" s="69"/>
      <c r="CN43" s="69"/>
      <c r="CO43" s="69"/>
      <c r="CP43" s="69"/>
      <c r="CQ43" s="69"/>
    </row>
    <row r="44" spans="2:95" x14ac:dyDescent="0.2"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</row>
    <row r="45" spans="2:95" ht="12" customHeight="1" x14ac:dyDescent="0.2">
      <c r="F45" s="22"/>
      <c r="G45" s="22"/>
      <c r="H45" s="22"/>
      <c r="I45" s="22"/>
      <c r="BX45" s="76" t="s">
        <v>22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</row>
    <row r="46" spans="2:95" x14ac:dyDescent="0.2">
      <c r="C46" s="22"/>
      <c r="D46" s="22"/>
      <c r="F46" s="22"/>
      <c r="G46" s="22"/>
      <c r="H46" s="22"/>
      <c r="I46" s="22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</row>
    <row r="47" spans="2:95" x14ac:dyDescent="0.2">
      <c r="C47" s="22"/>
      <c r="D47" s="22"/>
      <c r="F47" s="22"/>
      <c r="G47" s="22"/>
      <c r="H47" s="22"/>
      <c r="I47" s="22"/>
      <c r="BX47" s="22" t="s">
        <v>18</v>
      </c>
      <c r="BY47" s="22"/>
    </row>
    <row r="48" spans="2:95" x14ac:dyDescent="0.2">
      <c r="C48" s="22"/>
      <c r="D48" s="22"/>
      <c r="F48" s="22"/>
      <c r="G48" s="22"/>
      <c r="H48" s="22"/>
      <c r="I48" s="22"/>
      <c r="BX48" s="22" t="s">
        <v>16</v>
      </c>
      <c r="BY48" s="22"/>
    </row>
    <row r="49" spans="3:3" x14ac:dyDescent="0.2">
      <c r="C49" s="22"/>
    </row>
    <row r="50" spans="3:3" x14ac:dyDescent="0.2">
      <c r="C50" s="22"/>
    </row>
    <row r="51" spans="3:3" x14ac:dyDescent="0.2">
      <c r="C51" s="22"/>
    </row>
    <row r="52" spans="3:3" x14ac:dyDescent="0.2">
      <c r="C52" s="22"/>
    </row>
  </sheetData>
  <sheetProtection formatCells="0" formatColumns="0" formatRows="0" insertColumns="0" insertRows="0" deleteColumns="0" deleteRows="0"/>
  <mergeCells count="47">
    <mergeCell ref="C2:Z2"/>
    <mergeCell ref="AV8:AW8"/>
    <mergeCell ref="C43:M43"/>
    <mergeCell ref="O43:Z43"/>
    <mergeCell ref="AA8:AA9"/>
    <mergeCell ref="C7:C9"/>
    <mergeCell ref="D7:D9"/>
    <mergeCell ref="E8:I8"/>
    <mergeCell ref="O8:U8"/>
    <mergeCell ref="V8:Y8"/>
    <mergeCell ref="AH8:AK8"/>
    <mergeCell ref="AM8:AQ8"/>
    <mergeCell ref="AR8:AU8"/>
    <mergeCell ref="AM43:AW43"/>
    <mergeCell ref="AB7:AL7"/>
    <mergeCell ref="AL8:AL9"/>
    <mergeCell ref="BX45:CO46"/>
    <mergeCell ref="CQ7:CQ9"/>
    <mergeCell ref="AY8:BB8"/>
    <mergeCell ref="BD8:BG8"/>
    <mergeCell ref="CC8:CF8"/>
    <mergeCell ref="CH7:CP7"/>
    <mergeCell ref="CP8:CP9"/>
    <mergeCell ref="BO8:BP8"/>
    <mergeCell ref="BW7:CG7"/>
    <mergeCell ref="CG8:CG9"/>
    <mergeCell ref="BI8:BM8"/>
    <mergeCell ref="BQ8:BT8"/>
    <mergeCell ref="BW8:BZ8"/>
    <mergeCell ref="CH8:CJ8"/>
    <mergeCell ref="CK8:CL8"/>
    <mergeCell ref="BV8:BV9"/>
    <mergeCell ref="E7:N7"/>
    <mergeCell ref="J8:N8"/>
    <mergeCell ref="O7:AA7"/>
    <mergeCell ref="AB8:AG8"/>
    <mergeCell ref="AY7:BH7"/>
    <mergeCell ref="BH8:BH9"/>
    <mergeCell ref="AM7:AX7"/>
    <mergeCell ref="AX8:AX9"/>
    <mergeCell ref="BI7:BV7"/>
    <mergeCell ref="CM8:CN8"/>
    <mergeCell ref="AB43:AK43"/>
    <mergeCell ref="AY43:BG43"/>
    <mergeCell ref="CH43:CQ43"/>
    <mergeCell ref="BW43:CF43"/>
    <mergeCell ref="BI43:BU43"/>
  </mergeCells>
  <conditionalFormatting sqref="CP10:CP42 CG10:CG42 BV10:BV42 BH10:BH42 AX10:AX42 AL10:AL42 AA10:AA42 N10:N42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2020-07-15T10:43:31Z</dcterms:modified>
</cp:coreProperties>
</file>