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Лист1!$A$1:$BV$31</definedName>
  </definedNames>
  <calcPr calcId="145621"/>
</workbook>
</file>

<file path=xl/calcChain.xml><?xml version="1.0" encoding="utf-8"?>
<calcChain xmlns="http://schemas.openxmlformats.org/spreadsheetml/2006/main">
  <c r="AX10" i="1" l="1"/>
  <c r="L11" i="1"/>
  <c r="BV11" i="1"/>
  <c r="BV12" i="1"/>
  <c r="BV13" i="1"/>
  <c r="BV14" i="1"/>
  <c r="BV15" i="1"/>
  <c r="BV16" i="1"/>
  <c r="BV17" i="1"/>
  <c r="BV18" i="1"/>
  <c r="BV19" i="1"/>
  <c r="BV20" i="1"/>
  <c r="BV10" i="1"/>
  <c r="BF20" i="1" l="1"/>
  <c r="BF19" i="1"/>
  <c r="BF18" i="1"/>
  <c r="BF17" i="1"/>
  <c r="BF16" i="1"/>
  <c r="BF15" i="1"/>
  <c r="BF14" i="1"/>
  <c r="BF13" i="1"/>
  <c r="BF12" i="1"/>
  <c r="BF11" i="1"/>
  <c r="BF10" i="1"/>
  <c r="AX20" i="1"/>
  <c r="AX19" i="1"/>
  <c r="AX18" i="1"/>
  <c r="AX17" i="1"/>
  <c r="AX16" i="1"/>
  <c r="AX15" i="1"/>
  <c r="AX14" i="1"/>
  <c r="AX13" i="1"/>
  <c r="AX12" i="1"/>
  <c r="AX11" i="1"/>
  <c r="BU11" i="1" l="1"/>
  <c r="BU12" i="1"/>
  <c r="BU13" i="1"/>
  <c r="BU14" i="1"/>
  <c r="BU15" i="1"/>
  <c r="BU16" i="1"/>
  <c r="BU17" i="1"/>
  <c r="BU18" i="1"/>
  <c r="BU19" i="1"/>
  <c r="BU20" i="1"/>
  <c r="BU10" i="1"/>
  <c r="L10" i="1" l="1"/>
  <c r="AM11" i="1"/>
  <c r="AM12" i="1"/>
  <c r="AM13" i="1"/>
  <c r="AM14" i="1"/>
  <c r="AM15" i="1"/>
  <c r="AM16" i="1"/>
  <c r="AM17" i="1"/>
  <c r="AM18" i="1"/>
  <c r="AM20" i="1"/>
  <c r="AM10" i="1"/>
  <c r="Z11" i="1"/>
  <c r="Z12" i="1"/>
  <c r="Z13" i="1"/>
  <c r="Z14" i="1"/>
  <c r="Z15" i="1"/>
  <c r="Z16" i="1"/>
  <c r="Z17" i="1"/>
  <c r="Z18" i="1"/>
  <c r="Z20" i="1"/>
  <c r="L12" i="1"/>
  <c r="L13" i="1"/>
  <c r="L14" i="1"/>
  <c r="L15" i="1"/>
  <c r="L16" i="1"/>
  <c r="L17" i="1"/>
  <c r="L18" i="1"/>
  <c r="L20" i="1"/>
  <c r="Z10" i="1"/>
</calcChain>
</file>

<file path=xl/sharedStrings.xml><?xml version="1.0" encoding="utf-8"?>
<sst xmlns="http://schemas.openxmlformats.org/spreadsheetml/2006/main" count="307" uniqueCount="81">
  <si>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</si>
  <si>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</si>
  <si>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</si>
  <si>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</si>
  <si>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</si>
  <si>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</si>
  <si>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</si>
  <si>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</si>
  <si>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</si>
  <si>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</si>
  <si>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</si>
  <si>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</si>
  <si>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История</t>
  </si>
  <si>
    <t>Математика</t>
  </si>
  <si>
    <t>год набора</t>
  </si>
  <si>
    <t>форма обучения</t>
  </si>
  <si>
    <t>курс</t>
  </si>
  <si>
    <t>Результаты промежуточной аттестации и освоения образовательной программы обучающимися</t>
  </si>
  <si>
    <t>диф. зачет</t>
  </si>
  <si>
    <t>зачет</t>
  </si>
  <si>
    <t>География</t>
  </si>
  <si>
    <t>Информатика</t>
  </si>
  <si>
    <t>Русский язык</t>
  </si>
  <si>
    <t>Многопрофильный колледж</t>
  </si>
  <si>
    <t>Литература</t>
  </si>
  <si>
    <t>Обществознание</t>
  </si>
  <si>
    <t>Экология</t>
  </si>
  <si>
    <t>Иностранный язык</t>
  </si>
  <si>
    <t>Физическая культура</t>
  </si>
  <si>
    <t>очная</t>
  </si>
  <si>
    <t>зач</t>
  </si>
  <si>
    <t>Естествознание</t>
  </si>
  <si>
    <t xml:space="preserve">Экономика </t>
  </si>
  <si>
    <t>Право</t>
  </si>
  <si>
    <t>Математика: алгебра, начала математического анализа, геометрия</t>
  </si>
  <si>
    <t>Основы безопасности жизнедеятельности</t>
  </si>
  <si>
    <t>Информационные технологии в профессиональной деятельности</t>
  </si>
  <si>
    <t>Экономика организации</t>
  </si>
  <si>
    <t>Документационное обеспечение управления</t>
  </si>
  <si>
    <t>Безопасность жизнедеятельности</t>
  </si>
  <si>
    <t>Маркетинг</t>
  </si>
  <si>
    <t>Статистика</t>
  </si>
  <si>
    <t>Основы бухгалтерского учета</t>
  </si>
  <si>
    <t>Организация производства, переработки и хранения сельскохозяйственной продукции</t>
  </si>
  <si>
    <t>экзамен</t>
  </si>
  <si>
    <t>В рамках изученных дисциплин, ПМ, практик полностью освоены компетенции, предусмотренные рабочими программами дисциплин, ПМ и практик</t>
  </si>
  <si>
    <t>38.02.01 Экономика и бухгалтерский учет (по отраслям)</t>
  </si>
  <si>
    <t>группа</t>
  </si>
  <si>
    <t>код и наименование специальности</t>
  </si>
  <si>
    <t>Перевод из другого учебного заведения приказ № 1813-с от 02.10.2018 г.</t>
  </si>
  <si>
    <t>диф.зачет</t>
  </si>
  <si>
    <t>ОП.14. Основы экономической теории</t>
  </si>
  <si>
    <t>зач.</t>
  </si>
  <si>
    <t>ОГСЭ.01. Основы философии</t>
  </si>
  <si>
    <t>ЕН.02. Информационные технологии в профессиональной деятельности</t>
  </si>
  <si>
    <t>ОП.01. Экономика организации</t>
  </si>
  <si>
    <t>ОП.10. Безопасность жизнедеятельности</t>
  </si>
  <si>
    <t>МДК.01.01. Практические основы бухгалтерского учета имущества организации</t>
  </si>
  <si>
    <t>МДК.05.01. Выполнение работ по рабочей профессии "Кассир"</t>
  </si>
  <si>
    <t>320-Б</t>
  </si>
  <si>
    <t>5 семестр</t>
  </si>
  <si>
    <t>6 семестр</t>
  </si>
  <si>
    <t>ОП.11. Анализ финансово-хозяйственной деятельности</t>
  </si>
  <si>
    <t>МДК.04.01. Технология составления бухгалтерской отчетности</t>
  </si>
  <si>
    <t>УП.02.01 Учебная практика по практическим основам бухгалтерского учета источников формирования  имущества организации</t>
  </si>
  <si>
    <t xml:space="preserve">УП.04.02 Учебная практика по основам анализа бухгалтерской отчетности </t>
  </si>
  <si>
    <t>МДК.02.01. Практические основы бухгалтерского учета источников формирования имущества организации</t>
  </si>
  <si>
    <t>ОП.02. Налоги и налогообложение</t>
  </si>
  <si>
    <t>Ин.яз</t>
  </si>
  <si>
    <t>ПМ.01</t>
  </si>
  <si>
    <t>ПМ.02</t>
  </si>
  <si>
    <t>ПМ.03</t>
  </si>
  <si>
    <t>ПМ.04</t>
  </si>
  <si>
    <t>ПМ.05</t>
  </si>
  <si>
    <t>Производственная (по профилю специальности) практика</t>
  </si>
  <si>
    <t>ОП.11 Анализ финансово-хозяйственной деятельности</t>
  </si>
  <si>
    <t>Основы предпринимательской деятельности</t>
  </si>
  <si>
    <t>Учебная практика по МДК 04.02 Основы анализа бухгалтерской отчетности</t>
  </si>
  <si>
    <t>МДК 04.02 Основы анализа бухгалтерской отчетности</t>
  </si>
  <si>
    <t>Учебная практика по МДК 03.01 Организация расчетов с бюджетом и внебюджетными фондами</t>
  </si>
  <si>
    <t>МДК.01.01 Практические основы бухгалтерского учета имущества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</si>
</sst>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0.5"/>
      <color theme="1"/>
      <name val="Times New Roman"/>
      <family val="1"/>
      <charset val="204"/>
    </font>
    <font>
      <sz val="10.5"/>
      <color theme="1"/>
      <name val="Calibri"/>
      <family val="2"/>
      <scheme val="minor"/>
    </font>
    <font>
      <b/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7" fillId="0" borderId="4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7" fillId="0" borderId="4" xfId="0" applyNumberFormat="1" applyFont="1" applyBorder="1" applyAlignment="1" applyProtection="1">
      <alignment horizontal="center" vertical="center"/>
      <protection locked="0" hidden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1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9" xfId="0" applyFont="1" applyBorder="1" applyAlignment="1">
      <alignment horizontal="center" vertical="center" textRotation="90" wrapText="1"/>
    </xf>
    <xf numFmtId="0" fontId="4" fillId="0" borderId="16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vertical="center"/>
    </xf>
    <xf numFmtId="0" fontId="22" fillId="0" borderId="0" xfId="0" applyFont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left" vertical="center" indent="15"/>
    </xf>
    <xf numFmtId="0" fontId="20" fillId="0" borderId="0" xfId="0" applyFont="1" applyAlignment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vertical="center" textRotation="90" wrapText="1"/>
      <protection locked="0"/>
    </xf>
    <xf numFmtId="0" fontId="24" fillId="0" borderId="4" xfId="0" applyFont="1" applyBorder="1" applyAlignment="1" applyProtection="1">
      <alignment horizontal="center" vertical="center" textRotation="90" wrapText="1"/>
      <protection locked="0"/>
    </xf>
    <xf numFmtId="0" fontId="24" fillId="0" borderId="3" xfId="0" applyFont="1" applyBorder="1" applyAlignment="1" applyProtection="1">
      <alignment horizontal="center" vertical="center" textRotation="90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25" fillId="0" borderId="0" xfId="0" applyFont="1"/>
    <xf numFmtId="0" fontId="7" fillId="0" borderId="0" xfId="0" applyFont="1"/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textRotation="90" wrapText="1"/>
      <protection locked="0"/>
    </xf>
    <xf numFmtId="0" fontId="17" fillId="0" borderId="3" xfId="0" applyFont="1" applyBorder="1" applyAlignment="1" applyProtection="1">
      <alignment horizontal="center" vertical="center" textRotation="90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vertical="center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0"/>
  <sheetViews>
    <sheetView showZeros="0" tabSelected="1" view="pageBreakPreview" zoomScale="40" zoomScaleNormal="100" zoomScaleSheetLayoutView="40" workbookViewId="0">
      <selection activeCell="BC19" sqref="BC19"/>
    </sheetView>
  </sheetViews>
  <sheetFormatPr defaultRowHeight="12" x14ac:dyDescent="0.2"/>
  <cols>
    <col min="1" max="1" width="5.5703125" style="1" customWidth="1"/>
    <col min="2" max="2" width="9.140625" style="2" customWidth="1"/>
    <col min="3" max="3" width="7.140625" style="4" customWidth="1"/>
    <col min="4" max="4" width="5.7109375" style="4" customWidth="1"/>
    <col min="5" max="5" width="7.7109375" style="4" customWidth="1"/>
    <col min="6" max="6" width="7.28515625" style="4" customWidth="1"/>
    <col min="7" max="7" width="7.140625" style="4" customWidth="1"/>
    <col min="8" max="8" width="7.28515625" style="4" customWidth="1"/>
    <col min="9" max="9" width="7.42578125" style="4" customWidth="1"/>
    <col min="10" max="10" width="5.85546875" style="4" customWidth="1"/>
    <col min="11" max="11" width="9.85546875" style="4" customWidth="1"/>
    <col min="12" max="12" width="7" style="4" customWidth="1"/>
    <col min="13" max="13" width="7.140625" style="4" customWidth="1"/>
    <col min="14" max="14" width="7.42578125" style="4" customWidth="1"/>
    <col min="15" max="15" width="6.85546875" style="4" customWidth="1"/>
    <col min="16" max="16" width="5.7109375" style="4" customWidth="1"/>
    <col min="17" max="17" width="7.140625" style="4" customWidth="1"/>
    <col min="18" max="18" width="7.42578125" style="4" customWidth="1"/>
    <col min="19" max="19" width="5.7109375" style="4" customWidth="1"/>
    <col min="20" max="20" width="7.42578125" style="4" customWidth="1"/>
    <col min="21" max="21" width="6.140625" style="4" customWidth="1"/>
    <col min="22" max="22" width="6.7109375" style="4" customWidth="1"/>
    <col min="23" max="23" width="4.140625" style="4" customWidth="1"/>
    <col min="24" max="24" width="4.85546875" style="4" customWidth="1"/>
    <col min="25" max="25" width="9.85546875" style="4" customWidth="1"/>
    <col min="26" max="26" width="8.85546875" style="4" customWidth="1"/>
    <col min="27" max="27" width="6.7109375" style="4" customWidth="1"/>
    <col min="28" max="28" width="8.140625" style="4" customWidth="1"/>
    <col min="29" max="29" width="10.140625" style="4" customWidth="1"/>
    <col min="30" max="30" width="7" style="4" customWidth="1"/>
    <col min="31" max="31" width="9.5703125" style="4" customWidth="1"/>
    <col min="32" max="32" width="7.140625" style="4" customWidth="1"/>
    <col min="33" max="36" width="5.42578125" style="4" customWidth="1"/>
    <col min="37" max="37" width="6.7109375" style="4" customWidth="1"/>
    <col min="38" max="38" width="9.7109375" style="4" customWidth="1"/>
    <col min="39" max="39" width="8.28515625" style="4" customWidth="1"/>
    <col min="40" max="40" width="9.140625" style="4" customWidth="1"/>
    <col min="41" max="41" width="4.42578125" style="4" customWidth="1"/>
    <col min="42" max="42" width="10.5703125" style="4" customWidth="1"/>
    <col min="43" max="43" width="4.42578125" style="4" customWidth="1"/>
    <col min="44" max="44" width="7.5703125" style="4" customWidth="1"/>
    <col min="45" max="46" width="10.5703125" style="4" customWidth="1"/>
    <col min="47" max="47" width="7.5703125" style="4" customWidth="1"/>
    <col min="48" max="48" width="10.5703125" style="4" customWidth="1"/>
    <col min="49" max="51" width="7.5703125" style="4" customWidth="1"/>
    <col min="52" max="52" width="10.5703125" style="4" customWidth="1"/>
    <col min="53" max="53" width="7.5703125" style="7" customWidth="1"/>
    <col min="54" max="54" width="7.5703125" style="4" customWidth="1"/>
    <col min="55" max="55" width="13.7109375" style="4" customWidth="1"/>
    <col min="56" max="56" width="16.85546875" style="4" customWidth="1"/>
    <col min="57" max="57" width="10.5703125" style="4" customWidth="1"/>
    <col min="58" max="58" width="8.7109375" style="4" customWidth="1"/>
    <col min="59" max="59" width="10.140625" style="4" customWidth="1"/>
    <col min="60" max="60" width="7.28515625" style="4" customWidth="1"/>
    <col min="61" max="62" width="4.140625" style="4" customWidth="1"/>
    <col min="63" max="63" width="11.85546875" style="4" customWidth="1"/>
    <col min="64" max="64" width="7.28515625" style="4" customWidth="1"/>
    <col min="65" max="69" width="4.140625" style="4" customWidth="1"/>
    <col min="70" max="70" width="10.7109375" style="4" customWidth="1"/>
    <col min="71" max="71" width="10.42578125" style="4" customWidth="1"/>
    <col min="72" max="72" width="7.28515625" style="4" customWidth="1"/>
    <col min="73" max="80" width="5.7109375" style="4" customWidth="1"/>
    <col min="81" max="81" width="10" style="4" customWidth="1"/>
    <col min="82" max="82" width="6.28515625" style="4" customWidth="1"/>
    <col min="83" max="177" width="8.85546875" style="4"/>
    <col min="178" max="178" width="2.28515625" style="4" customWidth="1"/>
    <col min="179" max="179" width="9.140625" style="4" customWidth="1"/>
    <col min="180" max="180" width="7.140625" style="4" customWidth="1"/>
    <col min="181" max="197" width="5.7109375" style="4" customWidth="1"/>
    <col min="198" max="198" width="13.7109375" style="4" customWidth="1"/>
    <col min="199" max="200" width="6.5703125" style="4" customWidth="1"/>
    <col min="201" max="219" width="5.7109375" style="4" customWidth="1"/>
    <col min="220" max="220" width="13.42578125" style="4" customWidth="1"/>
    <col min="221" max="222" width="6.5703125" style="4" customWidth="1"/>
    <col min="223" max="242" width="5.7109375" style="4" customWidth="1"/>
    <col min="243" max="243" width="13.42578125" style="4" customWidth="1"/>
    <col min="244" max="245" width="6.5703125" style="4" customWidth="1"/>
    <col min="246" max="252" width="5.7109375" style="4" customWidth="1"/>
    <col min="253" max="253" width="6.42578125" style="4" customWidth="1"/>
    <col min="254" max="261" width="5.7109375" style="4" customWidth="1"/>
    <col min="262" max="262" width="10" style="4" customWidth="1"/>
    <col min="263" max="263" width="6.28515625" style="4" customWidth="1"/>
    <col min="264" max="433" width="8.85546875" style="4"/>
    <col min="434" max="434" width="2.28515625" style="4" customWidth="1"/>
    <col min="435" max="435" width="9.140625" style="4" customWidth="1"/>
    <col min="436" max="436" width="7.140625" style="4" customWidth="1"/>
    <col min="437" max="453" width="5.7109375" style="4" customWidth="1"/>
    <col min="454" max="454" width="13.7109375" style="4" customWidth="1"/>
    <col min="455" max="456" width="6.5703125" style="4" customWidth="1"/>
    <col min="457" max="475" width="5.7109375" style="4" customWidth="1"/>
    <col min="476" max="476" width="13.42578125" style="4" customWidth="1"/>
    <col min="477" max="478" width="6.5703125" style="4" customWidth="1"/>
    <col min="479" max="498" width="5.7109375" style="4" customWidth="1"/>
    <col min="499" max="499" width="13.42578125" style="4" customWidth="1"/>
    <col min="500" max="501" width="6.5703125" style="4" customWidth="1"/>
    <col min="502" max="508" width="5.7109375" style="4" customWidth="1"/>
    <col min="509" max="509" width="6.42578125" style="4" customWidth="1"/>
    <col min="510" max="517" width="5.7109375" style="4" customWidth="1"/>
    <col min="518" max="518" width="10" style="4" customWidth="1"/>
    <col min="519" max="519" width="6.28515625" style="4" customWidth="1"/>
    <col min="520" max="689" width="8.85546875" style="4"/>
    <col min="690" max="690" width="2.28515625" style="4" customWidth="1"/>
    <col min="691" max="691" width="9.140625" style="4" customWidth="1"/>
    <col min="692" max="692" width="7.140625" style="4" customWidth="1"/>
    <col min="693" max="709" width="5.7109375" style="4" customWidth="1"/>
    <col min="710" max="710" width="13.7109375" style="4" customWidth="1"/>
    <col min="711" max="712" width="6.5703125" style="4" customWidth="1"/>
    <col min="713" max="731" width="5.7109375" style="4" customWidth="1"/>
    <col min="732" max="732" width="13.42578125" style="4" customWidth="1"/>
    <col min="733" max="734" width="6.5703125" style="4" customWidth="1"/>
    <col min="735" max="754" width="5.7109375" style="4" customWidth="1"/>
    <col min="755" max="755" width="13.42578125" style="4" customWidth="1"/>
    <col min="756" max="757" width="6.5703125" style="4" customWidth="1"/>
    <col min="758" max="764" width="5.7109375" style="4" customWidth="1"/>
    <col min="765" max="765" width="6.42578125" style="4" customWidth="1"/>
    <col min="766" max="773" width="5.7109375" style="4" customWidth="1"/>
    <col min="774" max="774" width="10" style="4" customWidth="1"/>
    <col min="775" max="775" width="6.28515625" style="4" customWidth="1"/>
    <col min="776" max="945" width="8.85546875" style="4"/>
    <col min="946" max="946" width="2.28515625" style="4" customWidth="1"/>
    <col min="947" max="947" width="9.140625" style="4" customWidth="1"/>
    <col min="948" max="948" width="7.140625" style="4" customWidth="1"/>
    <col min="949" max="965" width="5.7109375" style="4" customWidth="1"/>
    <col min="966" max="966" width="13.7109375" style="4" customWidth="1"/>
    <col min="967" max="968" width="6.5703125" style="4" customWidth="1"/>
    <col min="969" max="987" width="5.7109375" style="4" customWidth="1"/>
    <col min="988" max="988" width="13.42578125" style="4" customWidth="1"/>
    <col min="989" max="990" width="6.5703125" style="4" customWidth="1"/>
    <col min="991" max="1010" width="5.7109375" style="4" customWidth="1"/>
    <col min="1011" max="1011" width="13.42578125" style="4" customWidth="1"/>
    <col min="1012" max="1013" width="6.5703125" style="4" customWidth="1"/>
    <col min="1014" max="1020" width="5.7109375" style="4" customWidth="1"/>
    <col min="1021" max="1021" width="6.42578125" style="4" customWidth="1"/>
    <col min="1022" max="1029" width="5.7109375" style="4" customWidth="1"/>
    <col min="1030" max="1030" width="10" style="4" customWidth="1"/>
    <col min="1031" max="1031" width="6.28515625" style="4" customWidth="1"/>
    <col min="1032" max="1201" width="8.85546875" style="4"/>
    <col min="1202" max="1202" width="2.28515625" style="4" customWidth="1"/>
    <col min="1203" max="1203" width="9.140625" style="4" customWidth="1"/>
    <col min="1204" max="1204" width="7.140625" style="4" customWidth="1"/>
    <col min="1205" max="1221" width="5.7109375" style="4" customWidth="1"/>
    <col min="1222" max="1222" width="13.7109375" style="4" customWidth="1"/>
    <col min="1223" max="1224" width="6.5703125" style="4" customWidth="1"/>
    <col min="1225" max="1243" width="5.7109375" style="4" customWidth="1"/>
    <col min="1244" max="1244" width="13.42578125" style="4" customWidth="1"/>
    <col min="1245" max="1246" width="6.5703125" style="4" customWidth="1"/>
    <col min="1247" max="1266" width="5.7109375" style="4" customWidth="1"/>
    <col min="1267" max="1267" width="13.42578125" style="4" customWidth="1"/>
    <col min="1268" max="1269" width="6.5703125" style="4" customWidth="1"/>
    <col min="1270" max="1276" width="5.7109375" style="4" customWidth="1"/>
    <col min="1277" max="1277" width="6.42578125" style="4" customWidth="1"/>
    <col min="1278" max="1285" width="5.7109375" style="4" customWidth="1"/>
    <col min="1286" max="1286" width="10" style="4" customWidth="1"/>
    <col min="1287" max="1287" width="6.28515625" style="4" customWidth="1"/>
    <col min="1288" max="1457" width="8.85546875" style="4"/>
    <col min="1458" max="1458" width="2.28515625" style="4" customWidth="1"/>
    <col min="1459" max="1459" width="9.140625" style="4" customWidth="1"/>
    <col min="1460" max="1460" width="7.140625" style="4" customWidth="1"/>
    <col min="1461" max="1477" width="5.7109375" style="4" customWidth="1"/>
    <col min="1478" max="1478" width="13.7109375" style="4" customWidth="1"/>
    <col min="1479" max="1480" width="6.5703125" style="4" customWidth="1"/>
    <col min="1481" max="1499" width="5.7109375" style="4" customWidth="1"/>
    <col min="1500" max="1500" width="13.42578125" style="4" customWidth="1"/>
    <col min="1501" max="1502" width="6.5703125" style="4" customWidth="1"/>
    <col min="1503" max="1522" width="5.7109375" style="4" customWidth="1"/>
    <col min="1523" max="1523" width="13.42578125" style="4" customWidth="1"/>
    <col min="1524" max="1525" width="6.5703125" style="4" customWidth="1"/>
    <col min="1526" max="1532" width="5.7109375" style="4" customWidth="1"/>
    <col min="1533" max="1533" width="6.42578125" style="4" customWidth="1"/>
    <col min="1534" max="1541" width="5.7109375" style="4" customWidth="1"/>
    <col min="1542" max="1542" width="10" style="4" customWidth="1"/>
    <col min="1543" max="1543" width="6.28515625" style="4" customWidth="1"/>
    <col min="1544" max="1713" width="8.85546875" style="4"/>
    <col min="1714" max="1714" width="2.28515625" style="4" customWidth="1"/>
    <col min="1715" max="1715" width="9.140625" style="4" customWidth="1"/>
    <col min="1716" max="1716" width="7.140625" style="4" customWidth="1"/>
    <col min="1717" max="1733" width="5.7109375" style="4" customWidth="1"/>
    <col min="1734" max="1734" width="13.7109375" style="4" customWidth="1"/>
    <col min="1735" max="1736" width="6.5703125" style="4" customWidth="1"/>
    <col min="1737" max="1755" width="5.7109375" style="4" customWidth="1"/>
    <col min="1756" max="1756" width="13.42578125" style="4" customWidth="1"/>
    <col min="1757" max="1758" width="6.5703125" style="4" customWidth="1"/>
    <col min="1759" max="1778" width="5.7109375" style="4" customWidth="1"/>
    <col min="1779" max="1779" width="13.42578125" style="4" customWidth="1"/>
    <col min="1780" max="1781" width="6.5703125" style="4" customWidth="1"/>
    <col min="1782" max="1788" width="5.7109375" style="4" customWidth="1"/>
    <col min="1789" max="1789" width="6.42578125" style="4" customWidth="1"/>
    <col min="1790" max="1797" width="5.7109375" style="4" customWidth="1"/>
    <col min="1798" max="1798" width="10" style="4" customWidth="1"/>
    <col min="1799" max="1799" width="6.28515625" style="4" customWidth="1"/>
    <col min="1800" max="1969" width="8.85546875" style="4"/>
    <col min="1970" max="1970" width="2.28515625" style="4" customWidth="1"/>
    <col min="1971" max="1971" width="9.140625" style="4" customWidth="1"/>
    <col min="1972" max="1972" width="7.140625" style="4" customWidth="1"/>
    <col min="1973" max="1989" width="5.7109375" style="4" customWidth="1"/>
    <col min="1990" max="1990" width="13.7109375" style="4" customWidth="1"/>
    <col min="1991" max="1992" width="6.5703125" style="4" customWidth="1"/>
    <col min="1993" max="2011" width="5.7109375" style="4" customWidth="1"/>
    <col min="2012" max="2012" width="13.42578125" style="4" customWidth="1"/>
    <col min="2013" max="2014" width="6.5703125" style="4" customWidth="1"/>
    <col min="2015" max="2034" width="5.7109375" style="4" customWidth="1"/>
    <col min="2035" max="2035" width="13.42578125" style="4" customWidth="1"/>
    <col min="2036" max="2037" width="6.5703125" style="4" customWidth="1"/>
    <col min="2038" max="2044" width="5.7109375" style="4" customWidth="1"/>
    <col min="2045" max="2045" width="6.42578125" style="4" customWidth="1"/>
    <col min="2046" max="2053" width="5.7109375" style="4" customWidth="1"/>
    <col min="2054" max="2054" width="10" style="4" customWidth="1"/>
    <col min="2055" max="2055" width="6.28515625" style="4" customWidth="1"/>
    <col min="2056" max="2225" width="8.85546875" style="4"/>
    <col min="2226" max="2226" width="2.28515625" style="4" customWidth="1"/>
    <col min="2227" max="2227" width="9.140625" style="4" customWidth="1"/>
    <col min="2228" max="2228" width="7.140625" style="4" customWidth="1"/>
    <col min="2229" max="2245" width="5.7109375" style="4" customWidth="1"/>
    <col min="2246" max="2246" width="13.7109375" style="4" customWidth="1"/>
    <col min="2247" max="2248" width="6.5703125" style="4" customWidth="1"/>
    <col min="2249" max="2267" width="5.7109375" style="4" customWidth="1"/>
    <col min="2268" max="2268" width="13.42578125" style="4" customWidth="1"/>
    <col min="2269" max="2270" width="6.5703125" style="4" customWidth="1"/>
    <col min="2271" max="2290" width="5.7109375" style="4" customWidth="1"/>
    <col min="2291" max="2291" width="13.42578125" style="4" customWidth="1"/>
    <col min="2292" max="2293" width="6.5703125" style="4" customWidth="1"/>
    <col min="2294" max="2300" width="5.7109375" style="4" customWidth="1"/>
    <col min="2301" max="2301" width="6.42578125" style="4" customWidth="1"/>
    <col min="2302" max="2309" width="5.7109375" style="4" customWidth="1"/>
    <col min="2310" max="2310" width="10" style="4" customWidth="1"/>
    <col min="2311" max="2311" width="6.28515625" style="4" customWidth="1"/>
    <col min="2312" max="2481" width="8.85546875" style="4"/>
    <col min="2482" max="2482" width="2.28515625" style="4" customWidth="1"/>
    <col min="2483" max="2483" width="9.140625" style="4" customWidth="1"/>
    <col min="2484" max="2484" width="7.140625" style="4" customWidth="1"/>
    <col min="2485" max="2501" width="5.7109375" style="4" customWidth="1"/>
    <col min="2502" max="2502" width="13.7109375" style="4" customWidth="1"/>
    <col min="2503" max="2504" width="6.5703125" style="4" customWidth="1"/>
    <col min="2505" max="2523" width="5.7109375" style="4" customWidth="1"/>
    <col min="2524" max="2524" width="13.42578125" style="4" customWidth="1"/>
    <col min="2525" max="2526" width="6.5703125" style="4" customWidth="1"/>
    <col min="2527" max="2546" width="5.7109375" style="4" customWidth="1"/>
    <col min="2547" max="2547" width="13.42578125" style="4" customWidth="1"/>
    <col min="2548" max="2549" width="6.5703125" style="4" customWidth="1"/>
    <col min="2550" max="2556" width="5.7109375" style="4" customWidth="1"/>
    <col min="2557" max="2557" width="6.42578125" style="4" customWidth="1"/>
    <col min="2558" max="2565" width="5.7109375" style="4" customWidth="1"/>
    <col min="2566" max="2566" width="10" style="4" customWidth="1"/>
    <col min="2567" max="2567" width="6.28515625" style="4" customWidth="1"/>
    <col min="2568" max="2737" width="8.85546875" style="4"/>
    <col min="2738" max="2738" width="2.28515625" style="4" customWidth="1"/>
    <col min="2739" max="2739" width="9.140625" style="4" customWidth="1"/>
    <col min="2740" max="2740" width="7.140625" style="4" customWidth="1"/>
    <col min="2741" max="2757" width="5.7109375" style="4" customWidth="1"/>
    <col min="2758" max="2758" width="13.7109375" style="4" customWidth="1"/>
    <col min="2759" max="2760" width="6.5703125" style="4" customWidth="1"/>
    <col min="2761" max="2779" width="5.7109375" style="4" customWidth="1"/>
    <col min="2780" max="2780" width="13.42578125" style="4" customWidth="1"/>
    <col min="2781" max="2782" width="6.5703125" style="4" customWidth="1"/>
    <col min="2783" max="2802" width="5.7109375" style="4" customWidth="1"/>
    <col min="2803" max="2803" width="13.42578125" style="4" customWidth="1"/>
    <col min="2804" max="2805" width="6.5703125" style="4" customWidth="1"/>
    <col min="2806" max="2812" width="5.7109375" style="4" customWidth="1"/>
    <col min="2813" max="2813" width="6.42578125" style="4" customWidth="1"/>
    <col min="2814" max="2821" width="5.7109375" style="4" customWidth="1"/>
    <col min="2822" max="2822" width="10" style="4" customWidth="1"/>
    <col min="2823" max="2823" width="6.28515625" style="4" customWidth="1"/>
    <col min="2824" max="2993" width="8.85546875" style="4"/>
    <col min="2994" max="2994" width="2.28515625" style="4" customWidth="1"/>
    <col min="2995" max="2995" width="9.140625" style="4" customWidth="1"/>
    <col min="2996" max="2996" width="7.140625" style="4" customWidth="1"/>
    <col min="2997" max="3013" width="5.7109375" style="4" customWidth="1"/>
    <col min="3014" max="3014" width="13.7109375" style="4" customWidth="1"/>
    <col min="3015" max="3016" width="6.5703125" style="4" customWidth="1"/>
    <col min="3017" max="3035" width="5.7109375" style="4" customWidth="1"/>
    <col min="3036" max="3036" width="13.42578125" style="4" customWidth="1"/>
    <col min="3037" max="3038" width="6.5703125" style="4" customWidth="1"/>
    <col min="3039" max="3058" width="5.7109375" style="4" customWidth="1"/>
    <col min="3059" max="3059" width="13.42578125" style="4" customWidth="1"/>
    <col min="3060" max="3061" width="6.5703125" style="4" customWidth="1"/>
    <col min="3062" max="3068" width="5.7109375" style="4" customWidth="1"/>
    <col min="3069" max="3069" width="6.42578125" style="4" customWidth="1"/>
    <col min="3070" max="3077" width="5.7109375" style="4" customWidth="1"/>
    <col min="3078" max="3078" width="10" style="4" customWidth="1"/>
    <col min="3079" max="3079" width="6.28515625" style="4" customWidth="1"/>
    <col min="3080" max="3249" width="8.85546875" style="4"/>
    <col min="3250" max="3250" width="2.28515625" style="4" customWidth="1"/>
    <col min="3251" max="3251" width="9.140625" style="4" customWidth="1"/>
    <col min="3252" max="3252" width="7.140625" style="4" customWidth="1"/>
    <col min="3253" max="3269" width="5.7109375" style="4" customWidth="1"/>
    <col min="3270" max="3270" width="13.7109375" style="4" customWidth="1"/>
    <col min="3271" max="3272" width="6.5703125" style="4" customWidth="1"/>
    <col min="3273" max="3291" width="5.7109375" style="4" customWidth="1"/>
    <col min="3292" max="3292" width="13.42578125" style="4" customWidth="1"/>
    <col min="3293" max="3294" width="6.5703125" style="4" customWidth="1"/>
    <col min="3295" max="3314" width="5.7109375" style="4" customWidth="1"/>
    <col min="3315" max="3315" width="13.42578125" style="4" customWidth="1"/>
    <col min="3316" max="3317" width="6.5703125" style="4" customWidth="1"/>
    <col min="3318" max="3324" width="5.7109375" style="4" customWidth="1"/>
    <col min="3325" max="3325" width="6.42578125" style="4" customWidth="1"/>
    <col min="3326" max="3333" width="5.7109375" style="4" customWidth="1"/>
    <col min="3334" max="3334" width="10" style="4" customWidth="1"/>
    <col min="3335" max="3335" width="6.28515625" style="4" customWidth="1"/>
    <col min="3336" max="3505" width="8.85546875" style="4"/>
    <col min="3506" max="3506" width="2.28515625" style="4" customWidth="1"/>
    <col min="3507" max="3507" width="9.140625" style="4" customWidth="1"/>
    <col min="3508" max="3508" width="7.140625" style="4" customWidth="1"/>
    <col min="3509" max="3525" width="5.7109375" style="4" customWidth="1"/>
    <col min="3526" max="3526" width="13.7109375" style="4" customWidth="1"/>
    <col min="3527" max="3528" width="6.5703125" style="4" customWidth="1"/>
    <col min="3529" max="3547" width="5.7109375" style="4" customWidth="1"/>
    <col min="3548" max="3548" width="13.42578125" style="4" customWidth="1"/>
    <col min="3549" max="3550" width="6.5703125" style="4" customWidth="1"/>
    <col min="3551" max="3570" width="5.7109375" style="4" customWidth="1"/>
    <col min="3571" max="3571" width="13.42578125" style="4" customWidth="1"/>
    <col min="3572" max="3573" width="6.5703125" style="4" customWidth="1"/>
    <col min="3574" max="3580" width="5.7109375" style="4" customWidth="1"/>
    <col min="3581" max="3581" width="6.42578125" style="4" customWidth="1"/>
    <col min="3582" max="3589" width="5.7109375" style="4" customWidth="1"/>
    <col min="3590" max="3590" width="10" style="4" customWidth="1"/>
    <col min="3591" max="3591" width="6.28515625" style="4" customWidth="1"/>
    <col min="3592" max="3761" width="8.85546875" style="4"/>
    <col min="3762" max="3762" width="2.28515625" style="4" customWidth="1"/>
    <col min="3763" max="3763" width="9.140625" style="4" customWidth="1"/>
    <col min="3764" max="3764" width="7.140625" style="4" customWidth="1"/>
    <col min="3765" max="3781" width="5.7109375" style="4" customWidth="1"/>
    <col min="3782" max="3782" width="13.7109375" style="4" customWidth="1"/>
    <col min="3783" max="3784" width="6.5703125" style="4" customWidth="1"/>
    <col min="3785" max="3803" width="5.7109375" style="4" customWidth="1"/>
    <col min="3804" max="3804" width="13.42578125" style="4" customWidth="1"/>
    <col min="3805" max="3806" width="6.5703125" style="4" customWidth="1"/>
    <col min="3807" max="3826" width="5.7109375" style="4" customWidth="1"/>
    <col min="3827" max="3827" width="13.42578125" style="4" customWidth="1"/>
    <col min="3828" max="3829" width="6.5703125" style="4" customWidth="1"/>
    <col min="3830" max="3836" width="5.7109375" style="4" customWidth="1"/>
    <col min="3837" max="3837" width="6.42578125" style="4" customWidth="1"/>
    <col min="3838" max="3845" width="5.7109375" style="4" customWidth="1"/>
    <col min="3846" max="3846" width="10" style="4" customWidth="1"/>
    <col min="3847" max="3847" width="6.28515625" style="4" customWidth="1"/>
    <col min="3848" max="4017" width="8.85546875" style="4"/>
    <col min="4018" max="4018" width="2.28515625" style="4" customWidth="1"/>
    <col min="4019" max="4019" width="9.140625" style="4" customWidth="1"/>
    <col min="4020" max="4020" width="7.140625" style="4" customWidth="1"/>
    <col min="4021" max="4037" width="5.7109375" style="4" customWidth="1"/>
    <col min="4038" max="4038" width="13.7109375" style="4" customWidth="1"/>
    <col min="4039" max="4040" width="6.5703125" style="4" customWidth="1"/>
    <col min="4041" max="4059" width="5.7109375" style="4" customWidth="1"/>
    <col min="4060" max="4060" width="13.42578125" style="4" customWidth="1"/>
    <col min="4061" max="4062" width="6.5703125" style="4" customWidth="1"/>
    <col min="4063" max="4082" width="5.7109375" style="4" customWidth="1"/>
    <col min="4083" max="4083" width="13.42578125" style="4" customWidth="1"/>
    <col min="4084" max="4085" width="6.5703125" style="4" customWidth="1"/>
    <col min="4086" max="4092" width="5.7109375" style="4" customWidth="1"/>
    <col min="4093" max="4093" width="6.42578125" style="4" customWidth="1"/>
    <col min="4094" max="4101" width="5.7109375" style="4" customWidth="1"/>
    <col min="4102" max="4102" width="10" style="4" customWidth="1"/>
    <col min="4103" max="4103" width="6.28515625" style="4" customWidth="1"/>
    <col min="4104" max="4273" width="8.85546875" style="4"/>
    <col min="4274" max="4274" width="2.28515625" style="4" customWidth="1"/>
    <col min="4275" max="4275" width="9.140625" style="4" customWidth="1"/>
    <col min="4276" max="4276" width="7.140625" style="4" customWidth="1"/>
    <col min="4277" max="4293" width="5.7109375" style="4" customWidth="1"/>
    <col min="4294" max="4294" width="13.7109375" style="4" customWidth="1"/>
    <col min="4295" max="4296" width="6.5703125" style="4" customWidth="1"/>
    <col min="4297" max="4315" width="5.7109375" style="4" customWidth="1"/>
    <col min="4316" max="4316" width="13.42578125" style="4" customWidth="1"/>
    <col min="4317" max="4318" width="6.5703125" style="4" customWidth="1"/>
    <col min="4319" max="4338" width="5.7109375" style="4" customWidth="1"/>
    <col min="4339" max="4339" width="13.42578125" style="4" customWidth="1"/>
    <col min="4340" max="4341" width="6.5703125" style="4" customWidth="1"/>
    <col min="4342" max="4348" width="5.7109375" style="4" customWidth="1"/>
    <col min="4349" max="4349" width="6.42578125" style="4" customWidth="1"/>
    <col min="4350" max="4357" width="5.7109375" style="4" customWidth="1"/>
    <col min="4358" max="4358" width="10" style="4" customWidth="1"/>
    <col min="4359" max="4359" width="6.28515625" style="4" customWidth="1"/>
    <col min="4360" max="4529" width="8.85546875" style="4"/>
    <col min="4530" max="4530" width="2.28515625" style="4" customWidth="1"/>
    <col min="4531" max="4531" width="9.140625" style="4" customWidth="1"/>
    <col min="4532" max="4532" width="7.140625" style="4" customWidth="1"/>
    <col min="4533" max="4549" width="5.7109375" style="4" customWidth="1"/>
    <col min="4550" max="4550" width="13.7109375" style="4" customWidth="1"/>
    <col min="4551" max="4552" width="6.5703125" style="4" customWidth="1"/>
    <col min="4553" max="4571" width="5.7109375" style="4" customWidth="1"/>
    <col min="4572" max="4572" width="13.42578125" style="4" customWidth="1"/>
    <col min="4573" max="4574" width="6.5703125" style="4" customWidth="1"/>
    <col min="4575" max="4594" width="5.7109375" style="4" customWidth="1"/>
    <col min="4595" max="4595" width="13.42578125" style="4" customWidth="1"/>
    <col min="4596" max="4597" width="6.5703125" style="4" customWidth="1"/>
    <col min="4598" max="4604" width="5.7109375" style="4" customWidth="1"/>
    <col min="4605" max="4605" width="6.42578125" style="4" customWidth="1"/>
    <col min="4606" max="4613" width="5.7109375" style="4" customWidth="1"/>
    <col min="4614" max="4614" width="10" style="4" customWidth="1"/>
    <col min="4615" max="4615" width="6.28515625" style="4" customWidth="1"/>
    <col min="4616" max="4785" width="8.85546875" style="4"/>
    <col min="4786" max="4786" width="2.28515625" style="4" customWidth="1"/>
    <col min="4787" max="4787" width="9.140625" style="4" customWidth="1"/>
    <col min="4788" max="4788" width="7.140625" style="4" customWidth="1"/>
    <col min="4789" max="4805" width="5.7109375" style="4" customWidth="1"/>
    <col min="4806" max="4806" width="13.7109375" style="4" customWidth="1"/>
    <col min="4807" max="4808" width="6.5703125" style="4" customWidth="1"/>
    <col min="4809" max="4827" width="5.7109375" style="4" customWidth="1"/>
    <col min="4828" max="4828" width="13.42578125" style="4" customWidth="1"/>
    <col min="4829" max="4830" width="6.5703125" style="4" customWidth="1"/>
    <col min="4831" max="4850" width="5.7109375" style="4" customWidth="1"/>
    <col min="4851" max="4851" width="13.42578125" style="4" customWidth="1"/>
    <col min="4852" max="4853" width="6.5703125" style="4" customWidth="1"/>
    <col min="4854" max="4860" width="5.7109375" style="4" customWidth="1"/>
    <col min="4861" max="4861" width="6.42578125" style="4" customWidth="1"/>
    <col min="4862" max="4869" width="5.7109375" style="4" customWidth="1"/>
    <col min="4870" max="4870" width="10" style="4" customWidth="1"/>
    <col min="4871" max="4871" width="6.28515625" style="4" customWidth="1"/>
    <col min="4872" max="5041" width="8.85546875" style="4"/>
    <col min="5042" max="5042" width="2.28515625" style="4" customWidth="1"/>
    <col min="5043" max="5043" width="9.140625" style="4" customWidth="1"/>
    <col min="5044" max="5044" width="7.140625" style="4" customWidth="1"/>
    <col min="5045" max="5061" width="5.7109375" style="4" customWidth="1"/>
    <col min="5062" max="5062" width="13.7109375" style="4" customWidth="1"/>
    <col min="5063" max="5064" width="6.5703125" style="4" customWidth="1"/>
    <col min="5065" max="5083" width="5.7109375" style="4" customWidth="1"/>
    <col min="5084" max="5084" width="13.42578125" style="4" customWidth="1"/>
    <col min="5085" max="5086" width="6.5703125" style="4" customWidth="1"/>
    <col min="5087" max="5106" width="5.7109375" style="4" customWidth="1"/>
    <col min="5107" max="5107" width="13.42578125" style="4" customWidth="1"/>
    <col min="5108" max="5109" width="6.5703125" style="4" customWidth="1"/>
    <col min="5110" max="5116" width="5.7109375" style="4" customWidth="1"/>
    <col min="5117" max="5117" width="6.42578125" style="4" customWidth="1"/>
    <col min="5118" max="5125" width="5.7109375" style="4" customWidth="1"/>
    <col min="5126" max="5126" width="10" style="4" customWidth="1"/>
    <col min="5127" max="5127" width="6.28515625" style="4" customWidth="1"/>
    <col min="5128" max="5297" width="8.85546875" style="4"/>
    <col min="5298" max="5298" width="2.28515625" style="4" customWidth="1"/>
    <col min="5299" max="5299" width="9.140625" style="4" customWidth="1"/>
    <col min="5300" max="5300" width="7.140625" style="4" customWidth="1"/>
    <col min="5301" max="5317" width="5.7109375" style="4" customWidth="1"/>
    <col min="5318" max="5318" width="13.7109375" style="4" customWidth="1"/>
    <col min="5319" max="5320" width="6.5703125" style="4" customWidth="1"/>
    <col min="5321" max="5339" width="5.7109375" style="4" customWidth="1"/>
    <col min="5340" max="5340" width="13.42578125" style="4" customWidth="1"/>
    <col min="5341" max="5342" width="6.5703125" style="4" customWidth="1"/>
    <col min="5343" max="5362" width="5.7109375" style="4" customWidth="1"/>
    <col min="5363" max="5363" width="13.42578125" style="4" customWidth="1"/>
    <col min="5364" max="5365" width="6.5703125" style="4" customWidth="1"/>
    <col min="5366" max="5372" width="5.7109375" style="4" customWidth="1"/>
    <col min="5373" max="5373" width="6.42578125" style="4" customWidth="1"/>
    <col min="5374" max="5381" width="5.7109375" style="4" customWidth="1"/>
    <col min="5382" max="5382" width="10" style="4" customWidth="1"/>
    <col min="5383" max="5383" width="6.28515625" style="4" customWidth="1"/>
    <col min="5384" max="5553" width="8.85546875" style="4"/>
    <col min="5554" max="5554" width="2.28515625" style="4" customWidth="1"/>
    <col min="5555" max="5555" width="9.140625" style="4" customWidth="1"/>
    <col min="5556" max="5556" width="7.140625" style="4" customWidth="1"/>
    <col min="5557" max="5573" width="5.7109375" style="4" customWidth="1"/>
    <col min="5574" max="5574" width="13.7109375" style="4" customWidth="1"/>
    <col min="5575" max="5576" width="6.5703125" style="4" customWidth="1"/>
    <col min="5577" max="5595" width="5.7109375" style="4" customWidth="1"/>
    <col min="5596" max="5596" width="13.42578125" style="4" customWidth="1"/>
    <col min="5597" max="5598" width="6.5703125" style="4" customWidth="1"/>
    <col min="5599" max="5618" width="5.7109375" style="4" customWidth="1"/>
    <col min="5619" max="5619" width="13.42578125" style="4" customWidth="1"/>
    <col min="5620" max="5621" width="6.5703125" style="4" customWidth="1"/>
    <col min="5622" max="5628" width="5.7109375" style="4" customWidth="1"/>
    <col min="5629" max="5629" width="6.42578125" style="4" customWidth="1"/>
    <col min="5630" max="5637" width="5.7109375" style="4" customWidth="1"/>
    <col min="5638" max="5638" width="10" style="4" customWidth="1"/>
    <col min="5639" max="5639" width="6.28515625" style="4" customWidth="1"/>
    <col min="5640" max="5809" width="8.85546875" style="4"/>
    <col min="5810" max="5810" width="2.28515625" style="4" customWidth="1"/>
    <col min="5811" max="5811" width="9.140625" style="4" customWidth="1"/>
    <col min="5812" max="5812" width="7.140625" style="4" customWidth="1"/>
    <col min="5813" max="5829" width="5.7109375" style="4" customWidth="1"/>
    <col min="5830" max="5830" width="13.7109375" style="4" customWidth="1"/>
    <col min="5831" max="5832" width="6.5703125" style="4" customWidth="1"/>
    <col min="5833" max="5851" width="5.7109375" style="4" customWidth="1"/>
    <col min="5852" max="5852" width="13.42578125" style="4" customWidth="1"/>
    <col min="5853" max="5854" width="6.5703125" style="4" customWidth="1"/>
    <col min="5855" max="5874" width="5.7109375" style="4" customWidth="1"/>
    <col min="5875" max="5875" width="13.42578125" style="4" customWidth="1"/>
    <col min="5876" max="5877" width="6.5703125" style="4" customWidth="1"/>
    <col min="5878" max="5884" width="5.7109375" style="4" customWidth="1"/>
    <col min="5885" max="5885" width="6.42578125" style="4" customWidth="1"/>
    <col min="5886" max="5893" width="5.7109375" style="4" customWidth="1"/>
    <col min="5894" max="5894" width="10" style="4" customWidth="1"/>
    <col min="5895" max="5895" width="6.28515625" style="4" customWidth="1"/>
    <col min="5896" max="6065" width="8.85546875" style="4"/>
    <col min="6066" max="6066" width="2.28515625" style="4" customWidth="1"/>
    <col min="6067" max="6067" width="9.140625" style="4" customWidth="1"/>
    <col min="6068" max="6068" width="7.140625" style="4" customWidth="1"/>
    <col min="6069" max="6085" width="5.7109375" style="4" customWidth="1"/>
    <col min="6086" max="6086" width="13.7109375" style="4" customWidth="1"/>
    <col min="6087" max="6088" width="6.5703125" style="4" customWidth="1"/>
    <col min="6089" max="6107" width="5.7109375" style="4" customWidth="1"/>
    <col min="6108" max="6108" width="13.42578125" style="4" customWidth="1"/>
    <col min="6109" max="6110" width="6.5703125" style="4" customWidth="1"/>
    <col min="6111" max="6130" width="5.7109375" style="4" customWidth="1"/>
    <col min="6131" max="6131" width="13.42578125" style="4" customWidth="1"/>
    <col min="6132" max="6133" width="6.5703125" style="4" customWidth="1"/>
    <col min="6134" max="6140" width="5.7109375" style="4" customWidth="1"/>
    <col min="6141" max="6141" width="6.42578125" style="4" customWidth="1"/>
    <col min="6142" max="6149" width="5.7109375" style="4" customWidth="1"/>
    <col min="6150" max="6150" width="10" style="4" customWidth="1"/>
    <col min="6151" max="6151" width="6.28515625" style="4" customWidth="1"/>
    <col min="6152" max="6321" width="8.85546875" style="4"/>
    <col min="6322" max="6322" width="2.28515625" style="4" customWidth="1"/>
    <col min="6323" max="6323" width="9.140625" style="4" customWidth="1"/>
    <col min="6324" max="6324" width="7.140625" style="4" customWidth="1"/>
    <col min="6325" max="6341" width="5.7109375" style="4" customWidth="1"/>
    <col min="6342" max="6342" width="13.7109375" style="4" customWidth="1"/>
    <col min="6343" max="6344" width="6.5703125" style="4" customWidth="1"/>
    <col min="6345" max="6363" width="5.7109375" style="4" customWidth="1"/>
    <col min="6364" max="6364" width="13.42578125" style="4" customWidth="1"/>
    <col min="6365" max="6366" width="6.5703125" style="4" customWidth="1"/>
    <col min="6367" max="6386" width="5.7109375" style="4" customWidth="1"/>
    <col min="6387" max="6387" width="13.42578125" style="4" customWidth="1"/>
    <col min="6388" max="6389" width="6.5703125" style="4" customWidth="1"/>
    <col min="6390" max="6396" width="5.7109375" style="4" customWidth="1"/>
    <col min="6397" max="6397" width="6.42578125" style="4" customWidth="1"/>
    <col min="6398" max="6405" width="5.7109375" style="4" customWidth="1"/>
    <col min="6406" max="6406" width="10" style="4" customWidth="1"/>
    <col min="6407" max="6407" width="6.28515625" style="4" customWidth="1"/>
    <col min="6408" max="6577" width="8.85546875" style="4"/>
    <col min="6578" max="6578" width="2.28515625" style="4" customWidth="1"/>
    <col min="6579" max="6579" width="9.140625" style="4" customWidth="1"/>
    <col min="6580" max="6580" width="7.140625" style="4" customWidth="1"/>
    <col min="6581" max="6597" width="5.7109375" style="4" customWidth="1"/>
    <col min="6598" max="6598" width="13.7109375" style="4" customWidth="1"/>
    <col min="6599" max="6600" width="6.5703125" style="4" customWidth="1"/>
    <col min="6601" max="6619" width="5.7109375" style="4" customWidth="1"/>
    <col min="6620" max="6620" width="13.42578125" style="4" customWidth="1"/>
    <col min="6621" max="6622" width="6.5703125" style="4" customWidth="1"/>
    <col min="6623" max="6642" width="5.7109375" style="4" customWidth="1"/>
    <col min="6643" max="6643" width="13.42578125" style="4" customWidth="1"/>
    <col min="6644" max="6645" width="6.5703125" style="4" customWidth="1"/>
    <col min="6646" max="6652" width="5.7109375" style="4" customWidth="1"/>
    <col min="6653" max="6653" width="6.42578125" style="4" customWidth="1"/>
    <col min="6654" max="6661" width="5.7109375" style="4" customWidth="1"/>
    <col min="6662" max="6662" width="10" style="4" customWidth="1"/>
    <col min="6663" max="6663" width="6.28515625" style="4" customWidth="1"/>
    <col min="6664" max="6833" width="8.85546875" style="4"/>
    <col min="6834" max="6834" width="2.28515625" style="4" customWidth="1"/>
    <col min="6835" max="6835" width="9.140625" style="4" customWidth="1"/>
    <col min="6836" max="6836" width="7.140625" style="4" customWidth="1"/>
    <col min="6837" max="6853" width="5.7109375" style="4" customWidth="1"/>
    <col min="6854" max="6854" width="13.7109375" style="4" customWidth="1"/>
    <col min="6855" max="6856" width="6.5703125" style="4" customWidth="1"/>
    <col min="6857" max="6875" width="5.7109375" style="4" customWidth="1"/>
    <col min="6876" max="6876" width="13.42578125" style="4" customWidth="1"/>
    <col min="6877" max="6878" width="6.5703125" style="4" customWidth="1"/>
    <col min="6879" max="6898" width="5.7109375" style="4" customWidth="1"/>
    <col min="6899" max="6899" width="13.42578125" style="4" customWidth="1"/>
    <col min="6900" max="6901" width="6.5703125" style="4" customWidth="1"/>
    <col min="6902" max="6908" width="5.7109375" style="4" customWidth="1"/>
    <col min="6909" max="6909" width="6.42578125" style="4" customWidth="1"/>
    <col min="6910" max="6917" width="5.7109375" style="4" customWidth="1"/>
    <col min="6918" max="6918" width="10" style="4" customWidth="1"/>
    <col min="6919" max="6919" width="6.28515625" style="4" customWidth="1"/>
    <col min="6920" max="7089" width="8.85546875" style="4"/>
    <col min="7090" max="7090" width="2.28515625" style="4" customWidth="1"/>
    <col min="7091" max="7091" width="9.140625" style="4" customWidth="1"/>
    <col min="7092" max="7092" width="7.140625" style="4" customWidth="1"/>
    <col min="7093" max="7109" width="5.7109375" style="4" customWidth="1"/>
    <col min="7110" max="7110" width="13.7109375" style="4" customWidth="1"/>
    <col min="7111" max="7112" width="6.5703125" style="4" customWidth="1"/>
    <col min="7113" max="7131" width="5.7109375" style="4" customWidth="1"/>
    <col min="7132" max="7132" width="13.42578125" style="4" customWidth="1"/>
    <col min="7133" max="7134" width="6.5703125" style="4" customWidth="1"/>
    <col min="7135" max="7154" width="5.7109375" style="4" customWidth="1"/>
    <col min="7155" max="7155" width="13.42578125" style="4" customWidth="1"/>
    <col min="7156" max="7157" width="6.5703125" style="4" customWidth="1"/>
    <col min="7158" max="7164" width="5.7109375" style="4" customWidth="1"/>
    <col min="7165" max="7165" width="6.42578125" style="4" customWidth="1"/>
    <col min="7166" max="7173" width="5.7109375" style="4" customWidth="1"/>
    <col min="7174" max="7174" width="10" style="4" customWidth="1"/>
    <col min="7175" max="7175" width="6.28515625" style="4" customWidth="1"/>
    <col min="7176" max="7345" width="8.85546875" style="4"/>
    <col min="7346" max="7346" width="2.28515625" style="4" customWidth="1"/>
    <col min="7347" max="7347" width="9.140625" style="4" customWidth="1"/>
    <col min="7348" max="7348" width="7.140625" style="4" customWidth="1"/>
    <col min="7349" max="7365" width="5.7109375" style="4" customWidth="1"/>
    <col min="7366" max="7366" width="13.7109375" style="4" customWidth="1"/>
    <col min="7367" max="7368" width="6.5703125" style="4" customWidth="1"/>
    <col min="7369" max="7387" width="5.7109375" style="4" customWidth="1"/>
    <col min="7388" max="7388" width="13.42578125" style="4" customWidth="1"/>
    <col min="7389" max="7390" width="6.5703125" style="4" customWidth="1"/>
    <col min="7391" max="7410" width="5.7109375" style="4" customWidth="1"/>
    <col min="7411" max="7411" width="13.42578125" style="4" customWidth="1"/>
    <col min="7412" max="7413" width="6.5703125" style="4" customWidth="1"/>
    <col min="7414" max="7420" width="5.7109375" style="4" customWidth="1"/>
    <col min="7421" max="7421" width="6.42578125" style="4" customWidth="1"/>
    <col min="7422" max="7429" width="5.7109375" style="4" customWidth="1"/>
    <col min="7430" max="7430" width="10" style="4" customWidth="1"/>
    <col min="7431" max="7431" width="6.28515625" style="4" customWidth="1"/>
    <col min="7432" max="7601" width="8.85546875" style="4"/>
    <col min="7602" max="7602" width="2.28515625" style="4" customWidth="1"/>
    <col min="7603" max="7603" width="9.140625" style="4" customWidth="1"/>
    <col min="7604" max="7604" width="7.140625" style="4" customWidth="1"/>
    <col min="7605" max="7621" width="5.7109375" style="4" customWidth="1"/>
    <col min="7622" max="7622" width="13.7109375" style="4" customWidth="1"/>
    <col min="7623" max="7624" width="6.5703125" style="4" customWidth="1"/>
    <col min="7625" max="7643" width="5.7109375" style="4" customWidth="1"/>
    <col min="7644" max="7644" width="13.42578125" style="4" customWidth="1"/>
    <col min="7645" max="7646" width="6.5703125" style="4" customWidth="1"/>
    <col min="7647" max="7666" width="5.7109375" style="4" customWidth="1"/>
    <col min="7667" max="7667" width="13.42578125" style="4" customWidth="1"/>
    <col min="7668" max="7669" width="6.5703125" style="4" customWidth="1"/>
    <col min="7670" max="7676" width="5.7109375" style="4" customWidth="1"/>
    <col min="7677" max="7677" width="6.42578125" style="4" customWidth="1"/>
    <col min="7678" max="7685" width="5.7109375" style="4" customWidth="1"/>
    <col min="7686" max="7686" width="10" style="4" customWidth="1"/>
    <col min="7687" max="7687" width="6.28515625" style="4" customWidth="1"/>
    <col min="7688" max="7857" width="8.85546875" style="4"/>
    <col min="7858" max="7858" width="2.28515625" style="4" customWidth="1"/>
    <col min="7859" max="7859" width="9.140625" style="4" customWidth="1"/>
    <col min="7860" max="7860" width="7.140625" style="4" customWidth="1"/>
    <col min="7861" max="7877" width="5.7109375" style="4" customWidth="1"/>
    <col min="7878" max="7878" width="13.7109375" style="4" customWidth="1"/>
    <col min="7879" max="7880" width="6.5703125" style="4" customWidth="1"/>
    <col min="7881" max="7899" width="5.7109375" style="4" customWidth="1"/>
    <col min="7900" max="7900" width="13.42578125" style="4" customWidth="1"/>
    <col min="7901" max="7902" width="6.5703125" style="4" customWidth="1"/>
    <col min="7903" max="7922" width="5.7109375" style="4" customWidth="1"/>
    <col min="7923" max="7923" width="13.42578125" style="4" customWidth="1"/>
    <col min="7924" max="7925" width="6.5703125" style="4" customWidth="1"/>
    <col min="7926" max="7932" width="5.7109375" style="4" customWidth="1"/>
    <col min="7933" max="7933" width="6.42578125" style="4" customWidth="1"/>
    <col min="7934" max="7941" width="5.7109375" style="4" customWidth="1"/>
    <col min="7942" max="7942" width="10" style="4" customWidth="1"/>
    <col min="7943" max="7943" width="6.28515625" style="4" customWidth="1"/>
    <col min="7944" max="8113" width="8.85546875" style="4"/>
    <col min="8114" max="8114" width="2.28515625" style="4" customWidth="1"/>
    <col min="8115" max="8115" width="9.140625" style="4" customWidth="1"/>
    <col min="8116" max="8116" width="7.140625" style="4" customWidth="1"/>
    <col min="8117" max="8133" width="5.7109375" style="4" customWidth="1"/>
    <col min="8134" max="8134" width="13.7109375" style="4" customWidth="1"/>
    <col min="8135" max="8136" width="6.5703125" style="4" customWidth="1"/>
    <col min="8137" max="8155" width="5.7109375" style="4" customWidth="1"/>
    <col min="8156" max="8156" width="13.42578125" style="4" customWidth="1"/>
    <col min="8157" max="8158" width="6.5703125" style="4" customWidth="1"/>
    <col min="8159" max="8178" width="5.7109375" style="4" customWidth="1"/>
    <col min="8179" max="8179" width="13.42578125" style="4" customWidth="1"/>
    <col min="8180" max="8181" width="6.5703125" style="4" customWidth="1"/>
    <col min="8182" max="8188" width="5.7109375" style="4" customWidth="1"/>
    <col min="8189" max="8189" width="6.42578125" style="4" customWidth="1"/>
    <col min="8190" max="8197" width="5.7109375" style="4" customWidth="1"/>
    <col min="8198" max="8198" width="10" style="4" customWidth="1"/>
    <col min="8199" max="8199" width="6.28515625" style="4" customWidth="1"/>
    <col min="8200" max="8369" width="8.85546875" style="4"/>
    <col min="8370" max="8370" width="2.28515625" style="4" customWidth="1"/>
    <col min="8371" max="8371" width="9.140625" style="4" customWidth="1"/>
    <col min="8372" max="8372" width="7.140625" style="4" customWidth="1"/>
    <col min="8373" max="8389" width="5.7109375" style="4" customWidth="1"/>
    <col min="8390" max="8390" width="13.7109375" style="4" customWidth="1"/>
    <col min="8391" max="8392" width="6.5703125" style="4" customWidth="1"/>
    <col min="8393" max="8411" width="5.7109375" style="4" customWidth="1"/>
    <col min="8412" max="8412" width="13.42578125" style="4" customWidth="1"/>
    <col min="8413" max="8414" width="6.5703125" style="4" customWidth="1"/>
    <col min="8415" max="8434" width="5.7109375" style="4" customWidth="1"/>
    <col min="8435" max="8435" width="13.42578125" style="4" customWidth="1"/>
    <col min="8436" max="8437" width="6.5703125" style="4" customWidth="1"/>
    <col min="8438" max="8444" width="5.7109375" style="4" customWidth="1"/>
    <col min="8445" max="8445" width="6.42578125" style="4" customWidth="1"/>
    <col min="8446" max="8453" width="5.7109375" style="4" customWidth="1"/>
    <col min="8454" max="8454" width="10" style="4" customWidth="1"/>
    <col min="8455" max="8455" width="6.28515625" style="4" customWidth="1"/>
    <col min="8456" max="8625" width="8.85546875" style="4"/>
    <col min="8626" max="8626" width="2.28515625" style="4" customWidth="1"/>
    <col min="8627" max="8627" width="9.140625" style="4" customWidth="1"/>
    <col min="8628" max="8628" width="7.140625" style="4" customWidth="1"/>
    <col min="8629" max="8645" width="5.7109375" style="4" customWidth="1"/>
    <col min="8646" max="8646" width="13.7109375" style="4" customWidth="1"/>
    <col min="8647" max="8648" width="6.5703125" style="4" customWidth="1"/>
    <col min="8649" max="8667" width="5.7109375" style="4" customWidth="1"/>
    <col min="8668" max="8668" width="13.42578125" style="4" customWidth="1"/>
    <col min="8669" max="8670" width="6.5703125" style="4" customWidth="1"/>
    <col min="8671" max="8690" width="5.7109375" style="4" customWidth="1"/>
    <col min="8691" max="8691" width="13.42578125" style="4" customWidth="1"/>
    <col min="8692" max="8693" width="6.5703125" style="4" customWidth="1"/>
    <col min="8694" max="8700" width="5.7109375" style="4" customWidth="1"/>
    <col min="8701" max="8701" width="6.42578125" style="4" customWidth="1"/>
    <col min="8702" max="8709" width="5.7109375" style="4" customWidth="1"/>
    <col min="8710" max="8710" width="10" style="4" customWidth="1"/>
    <col min="8711" max="8711" width="6.28515625" style="4" customWidth="1"/>
    <col min="8712" max="8881" width="8.85546875" style="4"/>
    <col min="8882" max="8882" width="2.28515625" style="4" customWidth="1"/>
    <col min="8883" max="8883" width="9.140625" style="4" customWidth="1"/>
    <col min="8884" max="8884" width="7.140625" style="4" customWidth="1"/>
    <col min="8885" max="8901" width="5.7109375" style="4" customWidth="1"/>
    <col min="8902" max="8902" width="13.7109375" style="4" customWidth="1"/>
    <col min="8903" max="8904" width="6.5703125" style="4" customWidth="1"/>
    <col min="8905" max="8923" width="5.7109375" style="4" customWidth="1"/>
    <col min="8924" max="8924" width="13.42578125" style="4" customWidth="1"/>
    <col min="8925" max="8926" width="6.5703125" style="4" customWidth="1"/>
    <col min="8927" max="8946" width="5.7109375" style="4" customWidth="1"/>
    <col min="8947" max="8947" width="13.42578125" style="4" customWidth="1"/>
    <col min="8948" max="8949" width="6.5703125" style="4" customWidth="1"/>
    <col min="8950" max="8956" width="5.7109375" style="4" customWidth="1"/>
    <col min="8957" max="8957" width="6.42578125" style="4" customWidth="1"/>
    <col min="8958" max="8965" width="5.7109375" style="4" customWidth="1"/>
    <col min="8966" max="8966" width="10" style="4" customWidth="1"/>
    <col min="8967" max="8967" width="6.28515625" style="4" customWidth="1"/>
    <col min="8968" max="9137" width="8.85546875" style="4"/>
    <col min="9138" max="9138" width="2.28515625" style="4" customWidth="1"/>
    <col min="9139" max="9139" width="9.140625" style="4" customWidth="1"/>
    <col min="9140" max="9140" width="7.140625" style="4" customWidth="1"/>
    <col min="9141" max="9157" width="5.7109375" style="4" customWidth="1"/>
    <col min="9158" max="9158" width="13.7109375" style="4" customWidth="1"/>
    <col min="9159" max="9160" width="6.5703125" style="4" customWidth="1"/>
    <col min="9161" max="9179" width="5.7109375" style="4" customWidth="1"/>
    <col min="9180" max="9180" width="13.42578125" style="4" customWidth="1"/>
    <col min="9181" max="9182" width="6.5703125" style="4" customWidth="1"/>
    <col min="9183" max="9202" width="5.7109375" style="4" customWidth="1"/>
    <col min="9203" max="9203" width="13.42578125" style="4" customWidth="1"/>
    <col min="9204" max="9205" width="6.5703125" style="4" customWidth="1"/>
    <col min="9206" max="9212" width="5.7109375" style="4" customWidth="1"/>
    <col min="9213" max="9213" width="6.42578125" style="4" customWidth="1"/>
    <col min="9214" max="9221" width="5.7109375" style="4" customWidth="1"/>
    <col min="9222" max="9222" width="10" style="4" customWidth="1"/>
    <col min="9223" max="9223" width="6.28515625" style="4" customWidth="1"/>
    <col min="9224" max="9393" width="8.85546875" style="4"/>
    <col min="9394" max="9394" width="2.28515625" style="4" customWidth="1"/>
    <col min="9395" max="9395" width="9.140625" style="4" customWidth="1"/>
    <col min="9396" max="9396" width="7.140625" style="4" customWidth="1"/>
    <col min="9397" max="9413" width="5.7109375" style="4" customWidth="1"/>
    <col min="9414" max="9414" width="13.7109375" style="4" customWidth="1"/>
    <col min="9415" max="9416" width="6.5703125" style="4" customWidth="1"/>
    <col min="9417" max="9435" width="5.7109375" style="4" customWidth="1"/>
    <col min="9436" max="9436" width="13.42578125" style="4" customWidth="1"/>
    <col min="9437" max="9438" width="6.5703125" style="4" customWidth="1"/>
    <col min="9439" max="9458" width="5.7109375" style="4" customWidth="1"/>
    <col min="9459" max="9459" width="13.42578125" style="4" customWidth="1"/>
    <col min="9460" max="9461" width="6.5703125" style="4" customWidth="1"/>
    <col min="9462" max="9468" width="5.7109375" style="4" customWidth="1"/>
    <col min="9469" max="9469" width="6.42578125" style="4" customWidth="1"/>
    <col min="9470" max="9477" width="5.7109375" style="4" customWidth="1"/>
    <col min="9478" max="9478" width="10" style="4" customWidth="1"/>
    <col min="9479" max="9479" width="6.28515625" style="4" customWidth="1"/>
    <col min="9480" max="9649" width="8.85546875" style="4"/>
    <col min="9650" max="9650" width="2.28515625" style="4" customWidth="1"/>
    <col min="9651" max="9651" width="9.140625" style="4" customWidth="1"/>
    <col min="9652" max="9652" width="7.140625" style="4" customWidth="1"/>
    <col min="9653" max="9669" width="5.7109375" style="4" customWidth="1"/>
    <col min="9670" max="9670" width="13.7109375" style="4" customWidth="1"/>
    <col min="9671" max="9672" width="6.5703125" style="4" customWidth="1"/>
    <col min="9673" max="9691" width="5.7109375" style="4" customWidth="1"/>
    <col min="9692" max="9692" width="13.42578125" style="4" customWidth="1"/>
    <col min="9693" max="9694" width="6.5703125" style="4" customWidth="1"/>
    <col min="9695" max="9714" width="5.7109375" style="4" customWidth="1"/>
    <col min="9715" max="9715" width="13.42578125" style="4" customWidth="1"/>
    <col min="9716" max="9717" width="6.5703125" style="4" customWidth="1"/>
    <col min="9718" max="9724" width="5.7109375" style="4" customWidth="1"/>
    <col min="9725" max="9725" width="6.42578125" style="4" customWidth="1"/>
    <col min="9726" max="9733" width="5.7109375" style="4" customWidth="1"/>
    <col min="9734" max="9734" width="10" style="4" customWidth="1"/>
    <col min="9735" max="9735" width="6.28515625" style="4" customWidth="1"/>
    <col min="9736" max="9905" width="8.85546875" style="4"/>
    <col min="9906" max="9906" width="2.28515625" style="4" customWidth="1"/>
    <col min="9907" max="9907" width="9.140625" style="4" customWidth="1"/>
    <col min="9908" max="9908" width="7.140625" style="4" customWidth="1"/>
    <col min="9909" max="9925" width="5.7109375" style="4" customWidth="1"/>
    <col min="9926" max="9926" width="13.7109375" style="4" customWidth="1"/>
    <col min="9927" max="9928" width="6.5703125" style="4" customWidth="1"/>
    <col min="9929" max="9947" width="5.7109375" style="4" customWidth="1"/>
    <col min="9948" max="9948" width="13.42578125" style="4" customWidth="1"/>
    <col min="9949" max="9950" width="6.5703125" style="4" customWidth="1"/>
    <col min="9951" max="9970" width="5.7109375" style="4" customWidth="1"/>
    <col min="9971" max="9971" width="13.42578125" style="4" customWidth="1"/>
    <col min="9972" max="9973" width="6.5703125" style="4" customWidth="1"/>
    <col min="9974" max="9980" width="5.7109375" style="4" customWidth="1"/>
    <col min="9981" max="9981" width="6.42578125" style="4" customWidth="1"/>
    <col min="9982" max="9989" width="5.7109375" style="4" customWidth="1"/>
    <col min="9990" max="9990" width="10" style="4" customWidth="1"/>
    <col min="9991" max="9991" width="6.28515625" style="4" customWidth="1"/>
    <col min="9992" max="10161" width="8.85546875" style="4"/>
    <col min="10162" max="10162" width="2.28515625" style="4" customWidth="1"/>
    <col min="10163" max="10163" width="9.140625" style="4" customWidth="1"/>
    <col min="10164" max="10164" width="7.140625" style="4" customWidth="1"/>
    <col min="10165" max="10181" width="5.7109375" style="4" customWidth="1"/>
    <col min="10182" max="10182" width="13.7109375" style="4" customWidth="1"/>
    <col min="10183" max="10184" width="6.5703125" style="4" customWidth="1"/>
    <col min="10185" max="10203" width="5.7109375" style="4" customWidth="1"/>
    <col min="10204" max="10204" width="13.42578125" style="4" customWidth="1"/>
    <col min="10205" max="10206" width="6.5703125" style="4" customWidth="1"/>
    <col min="10207" max="10226" width="5.7109375" style="4" customWidth="1"/>
    <col min="10227" max="10227" width="13.42578125" style="4" customWidth="1"/>
    <col min="10228" max="10229" width="6.5703125" style="4" customWidth="1"/>
    <col min="10230" max="10236" width="5.7109375" style="4" customWidth="1"/>
    <col min="10237" max="10237" width="6.42578125" style="4" customWidth="1"/>
    <col min="10238" max="10245" width="5.7109375" style="4" customWidth="1"/>
    <col min="10246" max="10246" width="10" style="4" customWidth="1"/>
    <col min="10247" max="10247" width="6.28515625" style="4" customWidth="1"/>
    <col min="10248" max="10417" width="8.85546875" style="4"/>
    <col min="10418" max="10418" width="2.28515625" style="4" customWidth="1"/>
    <col min="10419" max="10419" width="9.140625" style="4" customWidth="1"/>
    <col min="10420" max="10420" width="7.140625" style="4" customWidth="1"/>
    <col min="10421" max="10437" width="5.7109375" style="4" customWidth="1"/>
    <col min="10438" max="10438" width="13.7109375" style="4" customWidth="1"/>
    <col min="10439" max="10440" width="6.5703125" style="4" customWidth="1"/>
    <col min="10441" max="10459" width="5.7109375" style="4" customWidth="1"/>
    <col min="10460" max="10460" width="13.42578125" style="4" customWidth="1"/>
    <col min="10461" max="10462" width="6.5703125" style="4" customWidth="1"/>
    <col min="10463" max="10482" width="5.7109375" style="4" customWidth="1"/>
    <col min="10483" max="10483" width="13.42578125" style="4" customWidth="1"/>
    <col min="10484" max="10485" width="6.5703125" style="4" customWidth="1"/>
    <col min="10486" max="10492" width="5.7109375" style="4" customWidth="1"/>
    <col min="10493" max="10493" width="6.42578125" style="4" customWidth="1"/>
    <col min="10494" max="10501" width="5.7109375" style="4" customWidth="1"/>
    <col min="10502" max="10502" width="10" style="4" customWidth="1"/>
    <col min="10503" max="10503" width="6.28515625" style="4" customWidth="1"/>
    <col min="10504" max="10673" width="8.85546875" style="4"/>
    <col min="10674" max="10674" width="2.28515625" style="4" customWidth="1"/>
    <col min="10675" max="10675" width="9.140625" style="4" customWidth="1"/>
    <col min="10676" max="10676" width="7.140625" style="4" customWidth="1"/>
    <col min="10677" max="10693" width="5.7109375" style="4" customWidth="1"/>
    <col min="10694" max="10694" width="13.7109375" style="4" customWidth="1"/>
    <col min="10695" max="10696" width="6.5703125" style="4" customWidth="1"/>
    <col min="10697" max="10715" width="5.7109375" style="4" customWidth="1"/>
    <col min="10716" max="10716" width="13.42578125" style="4" customWidth="1"/>
    <col min="10717" max="10718" width="6.5703125" style="4" customWidth="1"/>
    <col min="10719" max="10738" width="5.7109375" style="4" customWidth="1"/>
    <col min="10739" max="10739" width="13.42578125" style="4" customWidth="1"/>
    <col min="10740" max="10741" width="6.5703125" style="4" customWidth="1"/>
    <col min="10742" max="10748" width="5.7109375" style="4" customWidth="1"/>
    <col min="10749" max="10749" width="6.42578125" style="4" customWidth="1"/>
    <col min="10750" max="10757" width="5.7109375" style="4" customWidth="1"/>
    <col min="10758" max="10758" width="10" style="4" customWidth="1"/>
    <col min="10759" max="10759" width="6.28515625" style="4" customWidth="1"/>
    <col min="10760" max="10929" width="8.85546875" style="4"/>
    <col min="10930" max="10930" width="2.28515625" style="4" customWidth="1"/>
    <col min="10931" max="10931" width="9.140625" style="4" customWidth="1"/>
    <col min="10932" max="10932" width="7.140625" style="4" customWidth="1"/>
    <col min="10933" max="10949" width="5.7109375" style="4" customWidth="1"/>
    <col min="10950" max="10950" width="13.7109375" style="4" customWidth="1"/>
    <col min="10951" max="10952" width="6.5703125" style="4" customWidth="1"/>
    <col min="10953" max="10971" width="5.7109375" style="4" customWidth="1"/>
    <col min="10972" max="10972" width="13.42578125" style="4" customWidth="1"/>
    <col min="10973" max="10974" width="6.5703125" style="4" customWidth="1"/>
    <col min="10975" max="10994" width="5.7109375" style="4" customWidth="1"/>
    <col min="10995" max="10995" width="13.42578125" style="4" customWidth="1"/>
    <col min="10996" max="10997" width="6.5703125" style="4" customWidth="1"/>
    <col min="10998" max="11004" width="5.7109375" style="4" customWidth="1"/>
    <col min="11005" max="11005" width="6.42578125" style="4" customWidth="1"/>
    <col min="11006" max="11013" width="5.7109375" style="4" customWidth="1"/>
    <col min="11014" max="11014" width="10" style="4" customWidth="1"/>
    <col min="11015" max="11015" width="6.28515625" style="4" customWidth="1"/>
    <col min="11016" max="11185" width="8.85546875" style="4"/>
    <col min="11186" max="11186" width="2.28515625" style="4" customWidth="1"/>
    <col min="11187" max="11187" width="9.140625" style="4" customWidth="1"/>
    <col min="11188" max="11188" width="7.140625" style="4" customWidth="1"/>
    <col min="11189" max="11205" width="5.7109375" style="4" customWidth="1"/>
    <col min="11206" max="11206" width="13.7109375" style="4" customWidth="1"/>
    <col min="11207" max="11208" width="6.5703125" style="4" customWidth="1"/>
    <col min="11209" max="11227" width="5.7109375" style="4" customWidth="1"/>
    <col min="11228" max="11228" width="13.42578125" style="4" customWidth="1"/>
    <col min="11229" max="11230" width="6.5703125" style="4" customWidth="1"/>
    <col min="11231" max="11250" width="5.7109375" style="4" customWidth="1"/>
    <col min="11251" max="11251" width="13.42578125" style="4" customWidth="1"/>
    <col min="11252" max="11253" width="6.5703125" style="4" customWidth="1"/>
    <col min="11254" max="11260" width="5.7109375" style="4" customWidth="1"/>
    <col min="11261" max="11261" width="6.42578125" style="4" customWidth="1"/>
    <col min="11262" max="11269" width="5.7109375" style="4" customWidth="1"/>
    <col min="11270" max="11270" width="10" style="4" customWidth="1"/>
    <col min="11271" max="11271" width="6.28515625" style="4" customWidth="1"/>
    <col min="11272" max="11441" width="8.85546875" style="4"/>
    <col min="11442" max="11442" width="2.28515625" style="4" customWidth="1"/>
    <col min="11443" max="11443" width="9.140625" style="4" customWidth="1"/>
    <col min="11444" max="11444" width="7.140625" style="4" customWidth="1"/>
    <col min="11445" max="11461" width="5.7109375" style="4" customWidth="1"/>
    <col min="11462" max="11462" width="13.7109375" style="4" customWidth="1"/>
    <col min="11463" max="11464" width="6.5703125" style="4" customWidth="1"/>
    <col min="11465" max="11483" width="5.7109375" style="4" customWidth="1"/>
    <col min="11484" max="11484" width="13.42578125" style="4" customWidth="1"/>
    <col min="11485" max="11486" width="6.5703125" style="4" customWidth="1"/>
    <col min="11487" max="11506" width="5.7109375" style="4" customWidth="1"/>
    <col min="11507" max="11507" width="13.42578125" style="4" customWidth="1"/>
    <col min="11508" max="11509" width="6.5703125" style="4" customWidth="1"/>
    <col min="11510" max="11516" width="5.7109375" style="4" customWidth="1"/>
    <col min="11517" max="11517" width="6.42578125" style="4" customWidth="1"/>
    <col min="11518" max="11525" width="5.7109375" style="4" customWidth="1"/>
    <col min="11526" max="11526" width="10" style="4" customWidth="1"/>
    <col min="11527" max="11527" width="6.28515625" style="4" customWidth="1"/>
    <col min="11528" max="11697" width="8.85546875" style="4"/>
    <col min="11698" max="11698" width="2.28515625" style="4" customWidth="1"/>
    <col min="11699" max="11699" width="9.140625" style="4" customWidth="1"/>
    <col min="11700" max="11700" width="7.140625" style="4" customWidth="1"/>
    <col min="11701" max="11717" width="5.7109375" style="4" customWidth="1"/>
    <col min="11718" max="11718" width="13.7109375" style="4" customWidth="1"/>
    <col min="11719" max="11720" width="6.5703125" style="4" customWidth="1"/>
    <col min="11721" max="11739" width="5.7109375" style="4" customWidth="1"/>
    <col min="11740" max="11740" width="13.42578125" style="4" customWidth="1"/>
    <col min="11741" max="11742" width="6.5703125" style="4" customWidth="1"/>
    <col min="11743" max="11762" width="5.7109375" style="4" customWidth="1"/>
    <col min="11763" max="11763" width="13.42578125" style="4" customWidth="1"/>
    <col min="11764" max="11765" width="6.5703125" style="4" customWidth="1"/>
    <col min="11766" max="11772" width="5.7109375" style="4" customWidth="1"/>
    <col min="11773" max="11773" width="6.42578125" style="4" customWidth="1"/>
    <col min="11774" max="11781" width="5.7109375" style="4" customWidth="1"/>
    <col min="11782" max="11782" width="10" style="4" customWidth="1"/>
    <col min="11783" max="11783" width="6.28515625" style="4" customWidth="1"/>
    <col min="11784" max="11953" width="8.85546875" style="4"/>
    <col min="11954" max="11954" width="2.28515625" style="4" customWidth="1"/>
    <col min="11955" max="11955" width="9.140625" style="4" customWidth="1"/>
    <col min="11956" max="11956" width="7.140625" style="4" customWidth="1"/>
    <col min="11957" max="11973" width="5.7109375" style="4" customWidth="1"/>
    <col min="11974" max="11974" width="13.7109375" style="4" customWidth="1"/>
    <col min="11975" max="11976" width="6.5703125" style="4" customWidth="1"/>
    <col min="11977" max="11995" width="5.7109375" style="4" customWidth="1"/>
    <col min="11996" max="11996" width="13.42578125" style="4" customWidth="1"/>
    <col min="11997" max="11998" width="6.5703125" style="4" customWidth="1"/>
    <col min="11999" max="12018" width="5.7109375" style="4" customWidth="1"/>
    <col min="12019" max="12019" width="13.42578125" style="4" customWidth="1"/>
    <col min="12020" max="12021" width="6.5703125" style="4" customWidth="1"/>
    <col min="12022" max="12028" width="5.7109375" style="4" customWidth="1"/>
    <col min="12029" max="12029" width="6.42578125" style="4" customWidth="1"/>
    <col min="12030" max="12037" width="5.7109375" style="4" customWidth="1"/>
    <col min="12038" max="12038" width="10" style="4" customWidth="1"/>
    <col min="12039" max="12039" width="6.28515625" style="4" customWidth="1"/>
    <col min="12040" max="12209" width="8.85546875" style="4"/>
    <col min="12210" max="12210" width="2.28515625" style="4" customWidth="1"/>
    <col min="12211" max="12211" width="9.140625" style="4" customWidth="1"/>
    <col min="12212" max="12212" width="7.140625" style="4" customWidth="1"/>
    <col min="12213" max="12229" width="5.7109375" style="4" customWidth="1"/>
    <col min="12230" max="12230" width="13.7109375" style="4" customWidth="1"/>
    <col min="12231" max="12232" width="6.5703125" style="4" customWidth="1"/>
    <col min="12233" max="12251" width="5.7109375" style="4" customWidth="1"/>
    <col min="12252" max="12252" width="13.42578125" style="4" customWidth="1"/>
    <col min="12253" max="12254" width="6.5703125" style="4" customWidth="1"/>
    <col min="12255" max="12274" width="5.7109375" style="4" customWidth="1"/>
    <col min="12275" max="12275" width="13.42578125" style="4" customWidth="1"/>
    <col min="12276" max="12277" width="6.5703125" style="4" customWidth="1"/>
    <col min="12278" max="12284" width="5.7109375" style="4" customWidth="1"/>
    <col min="12285" max="12285" width="6.42578125" style="4" customWidth="1"/>
    <col min="12286" max="12293" width="5.7109375" style="4" customWidth="1"/>
    <col min="12294" max="12294" width="10" style="4" customWidth="1"/>
    <col min="12295" max="12295" width="6.28515625" style="4" customWidth="1"/>
    <col min="12296" max="12465" width="8.85546875" style="4"/>
    <col min="12466" max="12466" width="2.28515625" style="4" customWidth="1"/>
    <col min="12467" max="12467" width="9.140625" style="4" customWidth="1"/>
    <col min="12468" max="12468" width="7.140625" style="4" customWidth="1"/>
    <col min="12469" max="12485" width="5.7109375" style="4" customWidth="1"/>
    <col min="12486" max="12486" width="13.7109375" style="4" customWidth="1"/>
    <col min="12487" max="12488" width="6.5703125" style="4" customWidth="1"/>
    <col min="12489" max="12507" width="5.7109375" style="4" customWidth="1"/>
    <col min="12508" max="12508" width="13.42578125" style="4" customWidth="1"/>
    <col min="12509" max="12510" width="6.5703125" style="4" customWidth="1"/>
    <col min="12511" max="12530" width="5.7109375" style="4" customWidth="1"/>
    <col min="12531" max="12531" width="13.42578125" style="4" customWidth="1"/>
    <col min="12532" max="12533" width="6.5703125" style="4" customWidth="1"/>
    <col min="12534" max="12540" width="5.7109375" style="4" customWidth="1"/>
    <col min="12541" max="12541" width="6.42578125" style="4" customWidth="1"/>
    <col min="12542" max="12549" width="5.7109375" style="4" customWidth="1"/>
    <col min="12550" max="12550" width="10" style="4" customWidth="1"/>
    <col min="12551" max="12551" width="6.28515625" style="4" customWidth="1"/>
    <col min="12552" max="12721" width="8.85546875" style="4"/>
    <col min="12722" max="12722" width="2.28515625" style="4" customWidth="1"/>
    <col min="12723" max="12723" width="9.140625" style="4" customWidth="1"/>
    <col min="12724" max="12724" width="7.140625" style="4" customWidth="1"/>
    <col min="12725" max="12741" width="5.7109375" style="4" customWidth="1"/>
    <col min="12742" max="12742" width="13.7109375" style="4" customWidth="1"/>
    <col min="12743" max="12744" width="6.5703125" style="4" customWidth="1"/>
    <col min="12745" max="12763" width="5.7109375" style="4" customWidth="1"/>
    <col min="12764" max="12764" width="13.42578125" style="4" customWidth="1"/>
    <col min="12765" max="12766" width="6.5703125" style="4" customWidth="1"/>
    <col min="12767" max="12786" width="5.7109375" style="4" customWidth="1"/>
    <col min="12787" max="12787" width="13.42578125" style="4" customWidth="1"/>
    <col min="12788" max="12789" width="6.5703125" style="4" customWidth="1"/>
    <col min="12790" max="12796" width="5.7109375" style="4" customWidth="1"/>
    <col min="12797" max="12797" width="6.42578125" style="4" customWidth="1"/>
    <col min="12798" max="12805" width="5.7109375" style="4" customWidth="1"/>
    <col min="12806" max="12806" width="10" style="4" customWidth="1"/>
    <col min="12807" max="12807" width="6.28515625" style="4" customWidth="1"/>
    <col min="12808" max="16313" width="8.85546875" style="4"/>
    <col min="16314" max="16384" width="8.85546875" style="4" customWidth="1"/>
  </cols>
  <sheetData>
    <row r="1" spans="1:74" ht="15.75" x14ac:dyDescent="0.25">
      <c r="C1" s="3"/>
      <c r="Y1" s="9"/>
    </row>
    <row r="2" spans="1:74" ht="33" customHeight="1" x14ac:dyDescent="0.4">
      <c r="A2" s="32"/>
      <c r="B2" s="33" t="s">
        <v>17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</row>
    <row r="3" spans="1:74" ht="15.75" x14ac:dyDescent="0.25">
      <c r="C3" s="16"/>
      <c r="D3" s="17" t="s">
        <v>23</v>
      </c>
      <c r="E3" s="17"/>
      <c r="F3" s="17"/>
      <c r="G3" s="17"/>
      <c r="H3" s="17"/>
      <c r="I3" s="18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74" ht="15.75" x14ac:dyDescent="0.25">
      <c r="C4" s="16"/>
      <c r="D4" s="17" t="s">
        <v>48</v>
      </c>
      <c r="E4" s="17"/>
      <c r="F4" s="17"/>
      <c r="G4" s="17"/>
      <c r="H4" s="17"/>
      <c r="I4" s="17"/>
      <c r="J4" s="17"/>
      <c r="K4" s="17" t="s">
        <v>46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74" ht="15.75" x14ac:dyDescent="0.25">
      <c r="C5" s="16"/>
      <c r="D5" s="17" t="s">
        <v>14</v>
      </c>
      <c r="E5" s="17"/>
      <c r="F5" s="17"/>
      <c r="G5" s="17">
        <v>2017</v>
      </c>
      <c r="H5" s="17"/>
      <c r="I5" s="17" t="s">
        <v>16</v>
      </c>
      <c r="J5" s="17"/>
      <c r="K5" s="9">
        <v>3</v>
      </c>
      <c r="L5" s="17"/>
      <c r="M5" s="17" t="s">
        <v>47</v>
      </c>
      <c r="N5" s="17"/>
      <c r="O5" s="17" t="s">
        <v>59</v>
      </c>
      <c r="P5" s="17"/>
      <c r="Q5" s="17" t="s">
        <v>15</v>
      </c>
      <c r="R5" s="17"/>
      <c r="S5" s="17"/>
      <c r="T5" s="17" t="s">
        <v>29</v>
      </c>
      <c r="U5" s="17"/>
    </row>
    <row r="6" spans="1:74" ht="16.5" thickBot="1" x14ac:dyDescent="0.3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74" s="7" customFormat="1" ht="14.45" customHeight="1" thickBot="1" x14ac:dyDescent="0.3">
      <c r="A7" s="6"/>
      <c r="B7" s="100" t="s">
        <v>0</v>
      </c>
      <c r="C7" s="101" t="s">
        <v>1</v>
      </c>
      <c r="D7" s="69" t="s">
        <v>2</v>
      </c>
      <c r="E7" s="70"/>
      <c r="F7" s="70"/>
      <c r="G7" s="70"/>
      <c r="H7" s="70"/>
      <c r="I7" s="70"/>
      <c r="J7" s="70"/>
      <c r="K7" s="70"/>
      <c r="L7" s="71"/>
      <c r="M7" s="69" t="s">
        <v>3</v>
      </c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1"/>
      <c r="AA7" s="69" t="s">
        <v>4</v>
      </c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1"/>
      <c r="AN7" s="69" t="s">
        <v>5</v>
      </c>
      <c r="AO7" s="70"/>
      <c r="AP7" s="70"/>
      <c r="AQ7" s="70"/>
      <c r="AR7" s="70"/>
      <c r="AS7" s="70"/>
      <c r="AT7" s="70"/>
      <c r="AU7" s="70"/>
      <c r="AV7" s="70"/>
      <c r="AW7" s="70"/>
      <c r="AX7" s="71"/>
      <c r="AY7" s="69" t="s">
        <v>60</v>
      </c>
      <c r="AZ7" s="70"/>
      <c r="BA7" s="70"/>
      <c r="BB7" s="70"/>
      <c r="BC7" s="70"/>
      <c r="BD7" s="70"/>
      <c r="BE7" s="70"/>
      <c r="BF7" s="71"/>
      <c r="BG7" s="79" t="s">
        <v>61</v>
      </c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1"/>
      <c r="BV7" s="97" t="s">
        <v>6</v>
      </c>
    </row>
    <row r="8" spans="1:74" s="7" customFormat="1" ht="33" customHeight="1" thickBot="1" x14ac:dyDescent="0.3">
      <c r="A8" s="6"/>
      <c r="B8" s="100"/>
      <c r="C8" s="102"/>
      <c r="D8" s="69" t="s">
        <v>19</v>
      </c>
      <c r="E8" s="103"/>
      <c r="F8" s="103"/>
      <c r="G8" s="103"/>
      <c r="H8" s="104"/>
      <c r="I8" s="69" t="s">
        <v>18</v>
      </c>
      <c r="J8" s="70"/>
      <c r="K8" s="70"/>
      <c r="L8" s="71"/>
      <c r="M8" s="69" t="s">
        <v>7</v>
      </c>
      <c r="N8" s="104"/>
      <c r="O8" s="69" t="s">
        <v>18</v>
      </c>
      <c r="P8" s="70"/>
      <c r="Q8" s="70"/>
      <c r="R8" s="70"/>
      <c r="S8" s="70"/>
      <c r="T8" s="70"/>
      <c r="U8" s="71"/>
      <c r="V8" s="72" t="s">
        <v>8</v>
      </c>
      <c r="W8" s="73"/>
      <c r="X8" s="73"/>
      <c r="Y8" s="74"/>
      <c r="Z8" s="80" t="s">
        <v>11</v>
      </c>
      <c r="AA8" s="69" t="s">
        <v>19</v>
      </c>
      <c r="AB8" s="103"/>
      <c r="AC8" s="103"/>
      <c r="AD8" s="103"/>
      <c r="AE8" s="103"/>
      <c r="AF8" s="103"/>
      <c r="AG8" s="104"/>
      <c r="AH8" s="69" t="s">
        <v>18</v>
      </c>
      <c r="AI8" s="103"/>
      <c r="AJ8" s="104"/>
      <c r="AK8" s="95" t="s">
        <v>44</v>
      </c>
      <c r="AL8" s="96"/>
      <c r="AM8" s="80" t="s">
        <v>11</v>
      </c>
      <c r="AN8" s="58" t="s">
        <v>7</v>
      </c>
      <c r="AO8" s="69" t="s">
        <v>50</v>
      </c>
      <c r="AP8" s="70"/>
      <c r="AQ8" s="70"/>
      <c r="AR8" s="71"/>
      <c r="AS8" s="61" t="s">
        <v>9</v>
      </c>
      <c r="AT8" s="69" t="s">
        <v>8</v>
      </c>
      <c r="AU8" s="70"/>
      <c r="AV8" s="75" t="s">
        <v>10</v>
      </c>
      <c r="AW8" s="76"/>
      <c r="AX8" s="80" t="s">
        <v>11</v>
      </c>
      <c r="AY8" s="58" t="s">
        <v>7</v>
      </c>
      <c r="AZ8" s="69" t="s">
        <v>50</v>
      </c>
      <c r="BA8" s="70"/>
      <c r="BB8" s="61" t="s">
        <v>9</v>
      </c>
      <c r="BC8" s="58" t="s">
        <v>8</v>
      </c>
      <c r="BD8" s="75" t="s">
        <v>10</v>
      </c>
      <c r="BE8" s="76"/>
      <c r="BF8" s="77" t="s">
        <v>11</v>
      </c>
      <c r="BG8" s="58" t="s">
        <v>7</v>
      </c>
      <c r="BH8" s="69" t="s">
        <v>50</v>
      </c>
      <c r="BI8" s="70"/>
      <c r="BJ8" s="71"/>
      <c r="BK8" s="61" t="s">
        <v>9</v>
      </c>
      <c r="BL8" s="69" t="s">
        <v>8</v>
      </c>
      <c r="BM8" s="70"/>
      <c r="BN8" s="70"/>
      <c r="BO8" s="70"/>
      <c r="BP8" s="70"/>
      <c r="BQ8" s="71"/>
      <c r="BR8" s="72" t="s">
        <v>10</v>
      </c>
      <c r="BS8" s="73"/>
      <c r="BT8" s="74"/>
      <c r="BU8" s="80" t="s">
        <v>11</v>
      </c>
      <c r="BV8" s="98"/>
    </row>
    <row r="9" spans="1:74" ht="198" customHeight="1" thickBot="1" x14ac:dyDescent="0.25">
      <c r="B9" s="100"/>
      <c r="C9" s="102"/>
      <c r="D9" s="35" t="s">
        <v>12</v>
      </c>
      <c r="E9" s="36" t="s">
        <v>31</v>
      </c>
      <c r="F9" s="36" t="s">
        <v>32</v>
      </c>
      <c r="G9" s="36" t="s">
        <v>33</v>
      </c>
      <c r="H9" s="36" t="s">
        <v>21</v>
      </c>
      <c r="I9" s="35" t="s">
        <v>22</v>
      </c>
      <c r="J9" s="36" t="s">
        <v>20</v>
      </c>
      <c r="K9" s="36" t="s">
        <v>34</v>
      </c>
      <c r="L9" s="37" t="s">
        <v>11</v>
      </c>
      <c r="M9" s="38" t="s">
        <v>24</v>
      </c>
      <c r="N9" s="36" t="s">
        <v>25</v>
      </c>
      <c r="O9" s="35" t="s">
        <v>27</v>
      </c>
      <c r="P9" s="36" t="s">
        <v>31</v>
      </c>
      <c r="Q9" s="36" t="s">
        <v>28</v>
      </c>
      <c r="R9" s="36" t="s">
        <v>35</v>
      </c>
      <c r="S9" s="36" t="s">
        <v>26</v>
      </c>
      <c r="T9" s="36" t="s">
        <v>33</v>
      </c>
      <c r="U9" s="36" t="s">
        <v>21</v>
      </c>
      <c r="V9" s="35" t="s">
        <v>22</v>
      </c>
      <c r="W9" s="36" t="s">
        <v>12</v>
      </c>
      <c r="X9" s="36" t="s">
        <v>32</v>
      </c>
      <c r="Y9" s="36" t="s">
        <v>34</v>
      </c>
      <c r="Z9" s="78"/>
      <c r="AA9" s="35" t="s">
        <v>27</v>
      </c>
      <c r="AB9" s="36" t="s">
        <v>28</v>
      </c>
      <c r="AC9" s="36" t="s">
        <v>36</v>
      </c>
      <c r="AD9" s="36" t="s">
        <v>37</v>
      </c>
      <c r="AE9" s="36" t="s">
        <v>38</v>
      </c>
      <c r="AF9" s="36" t="s">
        <v>39</v>
      </c>
      <c r="AG9" s="36" t="s">
        <v>40</v>
      </c>
      <c r="AH9" s="35" t="s">
        <v>12</v>
      </c>
      <c r="AI9" s="36" t="s">
        <v>13</v>
      </c>
      <c r="AJ9" s="36" t="s">
        <v>41</v>
      </c>
      <c r="AK9" s="35" t="s">
        <v>42</v>
      </c>
      <c r="AL9" s="36" t="s">
        <v>43</v>
      </c>
      <c r="AM9" s="78"/>
      <c r="AN9" s="55" t="s">
        <v>51</v>
      </c>
      <c r="AO9" s="55" t="s">
        <v>53</v>
      </c>
      <c r="AP9" s="55" t="s">
        <v>54</v>
      </c>
      <c r="AQ9" s="55" t="s">
        <v>55</v>
      </c>
      <c r="AR9" s="55" t="s">
        <v>56</v>
      </c>
      <c r="AS9" s="55" t="s">
        <v>57</v>
      </c>
      <c r="AT9" s="55" t="s">
        <v>57</v>
      </c>
      <c r="AU9" s="55" t="s">
        <v>58</v>
      </c>
      <c r="AV9" s="56" t="s">
        <v>57</v>
      </c>
      <c r="AW9" s="57" t="s">
        <v>58</v>
      </c>
      <c r="AX9" s="78"/>
      <c r="AY9" s="55" t="s">
        <v>62</v>
      </c>
      <c r="AZ9" s="55" t="s">
        <v>63</v>
      </c>
      <c r="BA9" s="56" t="s">
        <v>67</v>
      </c>
      <c r="BB9" s="55" t="s">
        <v>62</v>
      </c>
      <c r="BC9" s="55" t="s">
        <v>66</v>
      </c>
      <c r="BD9" s="56" t="s">
        <v>64</v>
      </c>
      <c r="BE9" s="55" t="s">
        <v>65</v>
      </c>
      <c r="BF9" s="78"/>
      <c r="BG9" s="55" t="s">
        <v>75</v>
      </c>
      <c r="BH9" s="55" t="s">
        <v>76</v>
      </c>
      <c r="BI9" s="55" t="s">
        <v>68</v>
      </c>
      <c r="BJ9" s="55" t="s">
        <v>28</v>
      </c>
      <c r="BK9" s="55" t="s">
        <v>80</v>
      </c>
      <c r="BL9" s="55" t="s">
        <v>78</v>
      </c>
      <c r="BM9" s="55" t="s">
        <v>69</v>
      </c>
      <c r="BN9" s="55" t="s">
        <v>70</v>
      </c>
      <c r="BO9" s="55" t="s">
        <v>71</v>
      </c>
      <c r="BP9" s="55" t="s">
        <v>72</v>
      </c>
      <c r="BQ9" s="55" t="s">
        <v>73</v>
      </c>
      <c r="BR9" s="55" t="s">
        <v>79</v>
      </c>
      <c r="BS9" s="55" t="s">
        <v>77</v>
      </c>
      <c r="BT9" s="55" t="s">
        <v>74</v>
      </c>
      <c r="BU9" s="78"/>
      <c r="BV9" s="99"/>
    </row>
    <row r="10" spans="1:74" ht="16.5" thickBot="1" x14ac:dyDescent="0.3">
      <c r="B10" s="21">
        <v>1</v>
      </c>
      <c r="C10" s="19">
        <v>361</v>
      </c>
      <c r="D10" s="22" t="s">
        <v>30</v>
      </c>
      <c r="E10" s="23" t="s">
        <v>30</v>
      </c>
      <c r="F10" s="23" t="s">
        <v>30</v>
      </c>
      <c r="G10" s="23" t="s">
        <v>30</v>
      </c>
      <c r="H10" s="23" t="s">
        <v>30</v>
      </c>
      <c r="I10" s="23">
        <v>3</v>
      </c>
      <c r="J10" s="23">
        <v>4</v>
      </c>
      <c r="K10" s="23">
        <v>4</v>
      </c>
      <c r="L10" s="24">
        <f t="shared" ref="L10:L20" si="0">IF(ISBLANK(D10)=TRUE,0,AVERAGE(D10:K10))</f>
        <v>3.6666666666666665</v>
      </c>
      <c r="M10" s="25" t="s">
        <v>30</v>
      </c>
      <c r="N10" s="23" t="s">
        <v>30</v>
      </c>
      <c r="O10" s="23">
        <v>3</v>
      </c>
      <c r="P10" s="23">
        <v>4</v>
      </c>
      <c r="Q10" s="23">
        <v>3</v>
      </c>
      <c r="R10" s="23">
        <v>5</v>
      </c>
      <c r="S10" s="23">
        <v>5</v>
      </c>
      <c r="T10" s="23">
        <v>5</v>
      </c>
      <c r="U10" s="23">
        <v>3</v>
      </c>
      <c r="V10" s="23">
        <v>4</v>
      </c>
      <c r="W10" s="23">
        <v>5</v>
      </c>
      <c r="X10" s="23">
        <v>3</v>
      </c>
      <c r="Y10" s="23">
        <v>4</v>
      </c>
      <c r="Z10" s="24">
        <f t="shared" ref="Z10:Z18" si="1">IF(ISBLANK(M10)=TRUE,0,AVERAGE(M10:Y10))</f>
        <v>4</v>
      </c>
      <c r="AA10" s="22" t="s">
        <v>30</v>
      </c>
      <c r="AB10" s="23" t="s">
        <v>30</v>
      </c>
      <c r="AC10" s="23" t="s">
        <v>30</v>
      </c>
      <c r="AD10" s="23" t="s">
        <v>30</v>
      </c>
      <c r="AE10" s="23" t="s">
        <v>30</v>
      </c>
      <c r="AF10" s="23" t="s">
        <v>30</v>
      </c>
      <c r="AG10" s="23" t="s">
        <v>30</v>
      </c>
      <c r="AH10" s="23">
        <v>4</v>
      </c>
      <c r="AI10" s="23">
        <v>3</v>
      </c>
      <c r="AJ10" s="23">
        <v>3</v>
      </c>
      <c r="AK10" s="23">
        <v>4</v>
      </c>
      <c r="AL10" s="23">
        <v>4</v>
      </c>
      <c r="AM10" s="24">
        <f t="shared" ref="AM10:AM18" si="2">IF(ISBLANK(AA10)=TRUE,0,AVERAGE(AA10:AJ10))</f>
        <v>3.3333333333333335</v>
      </c>
      <c r="AN10" s="52" t="s">
        <v>52</v>
      </c>
      <c r="AO10" s="52">
        <v>3</v>
      </c>
      <c r="AP10" s="52">
        <v>4</v>
      </c>
      <c r="AQ10" s="52">
        <v>3</v>
      </c>
      <c r="AR10" s="52">
        <v>4</v>
      </c>
      <c r="AS10" s="52">
        <v>4</v>
      </c>
      <c r="AT10" s="52">
        <v>3</v>
      </c>
      <c r="AU10" s="52">
        <v>4</v>
      </c>
      <c r="AV10" s="53">
        <v>3</v>
      </c>
      <c r="AW10" s="53">
        <v>4</v>
      </c>
      <c r="AX10" s="24">
        <f>IF(ISBLANK(AN10)=TRUE,0,AVERAGE(AO10:AW10))</f>
        <v>3.5555555555555554</v>
      </c>
      <c r="AY10" s="52">
        <v>4</v>
      </c>
      <c r="AZ10" s="52">
        <v>4</v>
      </c>
      <c r="BA10" s="52">
        <v>4</v>
      </c>
      <c r="BB10" s="52">
        <v>4</v>
      </c>
      <c r="BC10" s="52">
        <v>4</v>
      </c>
      <c r="BD10" s="53" t="s">
        <v>52</v>
      </c>
      <c r="BE10" s="53">
        <v>4</v>
      </c>
      <c r="BF10" s="24">
        <f t="shared" ref="BF10:BF20" si="3">IF(ISBLANK(AY10)=TRUE,0,AVERAGE(AZ10:BE10))</f>
        <v>4</v>
      </c>
      <c r="BG10" s="67" t="s">
        <v>30</v>
      </c>
      <c r="BH10" s="67">
        <v>4</v>
      </c>
      <c r="BI10" s="68">
        <v>3</v>
      </c>
      <c r="BJ10" s="68">
        <v>3</v>
      </c>
      <c r="BK10" s="68">
        <v>4</v>
      </c>
      <c r="BL10" s="52">
        <v>4</v>
      </c>
      <c r="BM10" s="52">
        <v>3</v>
      </c>
      <c r="BN10" s="67">
        <v>4</v>
      </c>
      <c r="BO10" s="67">
        <v>4</v>
      </c>
      <c r="BP10" s="67">
        <v>4</v>
      </c>
      <c r="BQ10" s="67">
        <v>4</v>
      </c>
      <c r="BR10" s="67" t="s">
        <v>30</v>
      </c>
      <c r="BS10" s="67">
        <v>4</v>
      </c>
      <c r="BT10" s="67">
        <v>4</v>
      </c>
      <c r="BU10" s="24">
        <f t="shared" ref="BU10:BU20" si="4">IF(ISBLANK(BG10)=TRUE,0,AVERAGE(BH10:BT10))</f>
        <v>3.75</v>
      </c>
      <c r="BV10" s="8">
        <f>AVERAGE(BU10,AM10,Z10,L10,AX10,BF10)</f>
        <v>3.717592592592593</v>
      </c>
    </row>
    <row r="11" spans="1:74" ht="16.5" thickBot="1" x14ac:dyDescent="0.3">
      <c r="B11" s="21">
        <v>2</v>
      </c>
      <c r="C11" s="20">
        <v>362</v>
      </c>
      <c r="D11" s="26" t="s">
        <v>30</v>
      </c>
      <c r="E11" s="27" t="s">
        <v>30</v>
      </c>
      <c r="F11" s="27" t="s">
        <v>30</v>
      </c>
      <c r="G11" s="27" t="s">
        <v>30</v>
      </c>
      <c r="H11" s="27" t="s">
        <v>30</v>
      </c>
      <c r="I11" s="27">
        <v>3</v>
      </c>
      <c r="J11" s="27">
        <v>5</v>
      </c>
      <c r="K11" s="27">
        <v>4</v>
      </c>
      <c r="L11" s="28">
        <f>IF(ISBLANK(D11)=TRUE,0,AVERAGE(D11:K11))</f>
        <v>4</v>
      </c>
      <c r="M11" s="29" t="s">
        <v>30</v>
      </c>
      <c r="N11" s="27" t="s">
        <v>30</v>
      </c>
      <c r="O11" s="27">
        <v>3</v>
      </c>
      <c r="P11" s="27">
        <v>4</v>
      </c>
      <c r="Q11" s="27">
        <v>3</v>
      </c>
      <c r="R11" s="27">
        <v>4</v>
      </c>
      <c r="S11" s="27">
        <v>4</v>
      </c>
      <c r="T11" s="27">
        <v>3</v>
      </c>
      <c r="U11" s="27">
        <v>3</v>
      </c>
      <c r="V11" s="27">
        <v>4</v>
      </c>
      <c r="W11" s="27">
        <v>4</v>
      </c>
      <c r="X11" s="27">
        <v>3</v>
      </c>
      <c r="Y11" s="27">
        <v>3</v>
      </c>
      <c r="Z11" s="28">
        <f t="shared" si="1"/>
        <v>3.4545454545454546</v>
      </c>
      <c r="AA11" s="26" t="s">
        <v>30</v>
      </c>
      <c r="AB11" s="27" t="s">
        <v>30</v>
      </c>
      <c r="AC11" s="27" t="s">
        <v>30</v>
      </c>
      <c r="AD11" s="27" t="s">
        <v>30</v>
      </c>
      <c r="AE11" s="27" t="s">
        <v>30</v>
      </c>
      <c r="AF11" s="27" t="s">
        <v>30</v>
      </c>
      <c r="AG11" s="27" t="s">
        <v>30</v>
      </c>
      <c r="AH11" s="27">
        <v>4</v>
      </c>
      <c r="AI11" s="27">
        <v>3</v>
      </c>
      <c r="AJ11" s="27">
        <v>3</v>
      </c>
      <c r="AK11" s="27">
        <v>3</v>
      </c>
      <c r="AL11" s="27">
        <v>3</v>
      </c>
      <c r="AM11" s="28">
        <f t="shared" si="2"/>
        <v>3.3333333333333335</v>
      </c>
      <c r="AN11" s="52" t="s">
        <v>52</v>
      </c>
      <c r="AO11" s="52">
        <v>3</v>
      </c>
      <c r="AP11" s="52">
        <v>4</v>
      </c>
      <c r="AQ11" s="52">
        <v>3</v>
      </c>
      <c r="AR11" s="52">
        <v>4</v>
      </c>
      <c r="AS11" s="52">
        <v>3</v>
      </c>
      <c r="AT11" s="52">
        <v>3</v>
      </c>
      <c r="AU11" s="54">
        <v>3</v>
      </c>
      <c r="AV11" s="52">
        <v>3</v>
      </c>
      <c r="AW11" s="52">
        <v>3</v>
      </c>
      <c r="AX11" s="24">
        <f t="shared" ref="AX11:AX20" si="5">IF(ISBLANK(AN11)=TRUE,0,AVERAGE(AO11:AW11))</f>
        <v>3.2222222222222223</v>
      </c>
      <c r="AY11" s="52">
        <v>4</v>
      </c>
      <c r="AZ11" s="52">
        <v>3</v>
      </c>
      <c r="BA11" s="52">
        <v>3</v>
      </c>
      <c r="BB11" s="52">
        <v>4</v>
      </c>
      <c r="BC11" s="52">
        <v>3</v>
      </c>
      <c r="BD11" s="53" t="s">
        <v>52</v>
      </c>
      <c r="BE11" s="52">
        <v>3</v>
      </c>
      <c r="BF11" s="24">
        <f t="shared" si="3"/>
        <v>3.2</v>
      </c>
      <c r="BG11" s="67" t="s">
        <v>30</v>
      </c>
      <c r="BH11" s="67">
        <v>3</v>
      </c>
      <c r="BI11" s="68">
        <v>3</v>
      </c>
      <c r="BJ11" s="68">
        <v>3</v>
      </c>
      <c r="BK11" s="68">
        <v>3</v>
      </c>
      <c r="BL11" s="52">
        <v>3</v>
      </c>
      <c r="BM11" s="52">
        <v>3</v>
      </c>
      <c r="BN11" s="67">
        <v>3</v>
      </c>
      <c r="BO11" s="67">
        <v>3</v>
      </c>
      <c r="BP11" s="67">
        <v>3</v>
      </c>
      <c r="BQ11" s="67">
        <v>3</v>
      </c>
      <c r="BR11" s="67" t="s">
        <v>30</v>
      </c>
      <c r="BS11" s="67">
        <v>4</v>
      </c>
      <c r="BT11" s="67">
        <v>3</v>
      </c>
      <c r="BU11" s="24">
        <f t="shared" si="4"/>
        <v>3.0833333333333335</v>
      </c>
      <c r="BV11" s="8">
        <f t="shared" ref="BV11:BV20" si="6">AVERAGE(BU11,AM11,Z11,L11,AX11,BF11)</f>
        <v>3.3822390572390568</v>
      </c>
    </row>
    <row r="12" spans="1:74" ht="16.5" thickBot="1" x14ac:dyDescent="0.3">
      <c r="B12" s="21">
        <v>3</v>
      </c>
      <c r="C12" s="20">
        <v>363</v>
      </c>
      <c r="D12" s="26" t="s">
        <v>30</v>
      </c>
      <c r="E12" s="27" t="s">
        <v>30</v>
      </c>
      <c r="F12" s="27" t="s">
        <v>30</v>
      </c>
      <c r="G12" s="27" t="s">
        <v>30</v>
      </c>
      <c r="H12" s="27" t="s">
        <v>30</v>
      </c>
      <c r="I12" s="27">
        <v>3</v>
      </c>
      <c r="J12" s="27">
        <v>4</v>
      </c>
      <c r="K12" s="27">
        <v>4</v>
      </c>
      <c r="L12" s="28">
        <f t="shared" si="0"/>
        <v>3.6666666666666665</v>
      </c>
      <c r="M12" s="29" t="s">
        <v>30</v>
      </c>
      <c r="N12" s="27" t="s">
        <v>30</v>
      </c>
      <c r="O12" s="27">
        <v>4</v>
      </c>
      <c r="P12" s="27">
        <v>4</v>
      </c>
      <c r="Q12" s="27">
        <v>4</v>
      </c>
      <c r="R12" s="27">
        <v>5</v>
      </c>
      <c r="S12" s="27">
        <v>5</v>
      </c>
      <c r="T12" s="27">
        <v>4</v>
      </c>
      <c r="U12" s="27">
        <v>4</v>
      </c>
      <c r="V12" s="27">
        <v>5</v>
      </c>
      <c r="W12" s="27">
        <v>5</v>
      </c>
      <c r="X12" s="27">
        <v>5</v>
      </c>
      <c r="Y12" s="27">
        <v>4</v>
      </c>
      <c r="Z12" s="28">
        <f t="shared" si="1"/>
        <v>4.4545454545454541</v>
      </c>
      <c r="AA12" s="26" t="s">
        <v>30</v>
      </c>
      <c r="AB12" s="27" t="s">
        <v>30</v>
      </c>
      <c r="AC12" s="27" t="s">
        <v>30</v>
      </c>
      <c r="AD12" s="27" t="s">
        <v>30</v>
      </c>
      <c r="AE12" s="27" t="s">
        <v>30</v>
      </c>
      <c r="AF12" s="27" t="s">
        <v>30</v>
      </c>
      <c r="AG12" s="27" t="s">
        <v>30</v>
      </c>
      <c r="AH12" s="27">
        <v>4</v>
      </c>
      <c r="AI12" s="27">
        <v>4</v>
      </c>
      <c r="AJ12" s="27">
        <v>4</v>
      </c>
      <c r="AK12" s="27">
        <v>4</v>
      </c>
      <c r="AL12" s="27">
        <v>4</v>
      </c>
      <c r="AM12" s="28">
        <f t="shared" si="2"/>
        <v>4</v>
      </c>
      <c r="AN12" s="52" t="s">
        <v>52</v>
      </c>
      <c r="AO12" s="52">
        <v>4</v>
      </c>
      <c r="AP12" s="52">
        <v>4</v>
      </c>
      <c r="AQ12" s="52">
        <v>4</v>
      </c>
      <c r="AR12" s="52">
        <v>5</v>
      </c>
      <c r="AS12" s="52">
        <v>4</v>
      </c>
      <c r="AT12" s="52">
        <v>4</v>
      </c>
      <c r="AU12" s="52">
        <v>4</v>
      </c>
      <c r="AV12" s="52">
        <v>4</v>
      </c>
      <c r="AW12" s="52">
        <v>4</v>
      </c>
      <c r="AX12" s="24">
        <f t="shared" si="5"/>
        <v>4.1111111111111107</v>
      </c>
      <c r="AY12" s="52">
        <v>4</v>
      </c>
      <c r="AZ12" s="52">
        <v>4</v>
      </c>
      <c r="BA12" s="52">
        <v>4</v>
      </c>
      <c r="BB12" s="52">
        <v>4</v>
      </c>
      <c r="BC12" s="52">
        <v>4</v>
      </c>
      <c r="BD12" s="53" t="s">
        <v>52</v>
      </c>
      <c r="BE12" s="52">
        <v>4</v>
      </c>
      <c r="BF12" s="24">
        <f t="shared" si="3"/>
        <v>4</v>
      </c>
      <c r="BG12" s="67" t="s">
        <v>30</v>
      </c>
      <c r="BH12" s="67">
        <v>4</v>
      </c>
      <c r="BI12" s="68">
        <v>4</v>
      </c>
      <c r="BJ12" s="68">
        <v>4</v>
      </c>
      <c r="BK12" s="68">
        <v>4</v>
      </c>
      <c r="BL12" s="52">
        <v>4</v>
      </c>
      <c r="BM12" s="52">
        <v>4</v>
      </c>
      <c r="BN12" s="67">
        <v>4</v>
      </c>
      <c r="BO12" s="67">
        <v>4</v>
      </c>
      <c r="BP12" s="67">
        <v>3</v>
      </c>
      <c r="BQ12" s="67">
        <v>4</v>
      </c>
      <c r="BR12" s="67" t="s">
        <v>30</v>
      </c>
      <c r="BS12" s="67">
        <v>4</v>
      </c>
      <c r="BT12" s="67">
        <v>4</v>
      </c>
      <c r="BU12" s="24">
        <f t="shared" si="4"/>
        <v>3.9166666666666665</v>
      </c>
      <c r="BV12" s="8">
        <f t="shared" si="6"/>
        <v>4.0248316498316496</v>
      </c>
    </row>
    <row r="13" spans="1:74" ht="16.5" thickBot="1" x14ac:dyDescent="0.3">
      <c r="B13" s="21">
        <v>4</v>
      </c>
      <c r="C13" s="20">
        <v>364</v>
      </c>
      <c r="D13" s="26" t="s">
        <v>30</v>
      </c>
      <c r="E13" s="27" t="s">
        <v>30</v>
      </c>
      <c r="F13" s="27" t="s">
        <v>30</v>
      </c>
      <c r="G13" s="27" t="s">
        <v>30</v>
      </c>
      <c r="H13" s="27" t="s">
        <v>30</v>
      </c>
      <c r="I13" s="27">
        <v>3</v>
      </c>
      <c r="J13" s="27">
        <v>5</v>
      </c>
      <c r="K13" s="27">
        <v>4</v>
      </c>
      <c r="L13" s="28">
        <f t="shared" si="0"/>
        <v>4</v>
      </c>
      <c r="M13" s="29" t="s">
        <v>30</v>
      </c>
      <c r="N13" s="27" t="s">
        <v>30</v>
      </c>
      <c r="O13" s="27">
        <v>3</v>
      </c>
      <c r="P13" s="27">
        <v>4</v>
      </c>
      <c r="Q13" s="27">
        <v>3</v>
      </c>
      <c r="R13" s="27">
        <v>4</v>
      </c>
      <c r="S13" s="27">
        <v>4</v>
      </c>
      <c r="T13" s="27">
        <v>3</v>
      </c>
      <c r="U13" s="27">
        <v>3</v>
      </c>
      <c r="V13" s="27">
        <v>4</v>
      </c>
      <c r="W13" s="27">
        <v>3</v>
      </c>
      <c r="X13" s="27">
        <v>3</v>
      </c>
      <c r="Y13" s="27">
        <v>3</v>
      </c>
      <c r="Z13" s="28">
        <f t="shared" si="1"/>
        <v>3.3636363636363638</v>
      </c>
      <c r="AA13" s="26" t="s">
        <v>30</v>
      </c>
      <c r="AB13" s="27" t="s">
        <v>30</v>
      </c>
      <c r="AC13" s="27" t="s">
        <v>30</v>
      </c>
      <c r="AD13" s="27" t="s">
        <v>30</v>
      </c>
      <c r="AE13" s="27" t="s">
        <v>30</v>
      </c>
      <c r="AF13" s="27" t="s">
        <v>30</v>
      </c>
      <c r="AG13" s="27" t="s">
        <v>30</v>
      </c>
      <c r="AH13" s="27">
        <v>4</v>
      </c>
      <c r="AI13" s="27">
        <v>3</v>
      </c>
      <c r="AJ13" s="27">
        <v>3</v>
      </c>
      <c r="AK13" s="27">
        <v>3</v>
      </c>
      <c r="AL13" s="27">
        <v>3</v>
      </c>
      <c r="AM13" s="28">
        <f t="shared" si="2"/>
        <v>3.3333333333333335</v>
      </c>
      <c r="AN13" s="52" t="s">
        <v>52</v>
      </c>
      <c r="AO13" s="52">
        <v>4</v>
      </c>
      <c r="AP13" s="52">
        <v>4</v>
      </c>
      <c r="AQ13" s="52">
        <v>3</v>
      </c>
      <c r="AR13" s="52">
        <v>4</v>
      </c>
      <c r="AS13" s="52">
        <v>4</v>
      </c>
      <c r="AT13" s="52">
        <v>3</v>
      </c>
      <c r="AU13" s="52">
        <v>3</v>
      </c>
      <c r="AV13" s="52">
        <v>3</v>
      </c>
      <c r="AW13" s="52">
        <v>3</v>
      </c>
      <c r="AX13" s="24">
        <f t="shared" si="5"/>
        <v>3.4444444444444446</v>
      </c>
      <c r="AY13" s="52">
        <v>4</v>
      </c>
      <c r="AZ13" s="52">
        <v>4</v>
      </c>
      <c r="BA13" s="52">
        <v>4</v>
      </c>
      <c r="BB13" s="52">
        <v>4</v>
      </c>
      <c r="BC13" s="52">
        <v>4</v>
      </c>
      <c r="BD13" s="53" t="s">
        <v>52</v>
      </c>
      <c r="BE13" s="52">
        <v>4</v>
      </c>
      <c r="BF13" s="24">
        <f t="shared" si="3"/>
        <v>4</v>
      </c>
      <c r="BG13" s="67" t="s">
        <v>30</v>
      </c>
      <c r="BH13" s="67">
        <v>5</v>
      </c>
      <c r="BI13" s="68">
        <v>3</v>
      </c>
      <c r="BJ13" s="68">
        <v>3</v>
      </c>
      <c r="BK13" s="68">
        <v>4</v>
      </c>
      <c r="BL13" s="52">
        <v>4</v>
      </c>
      <c r="BM13" s="52">
        <v>3</v>
      </c>
      <c r="BN13" s="67">
        <v>4</v>
      </c>
      <c r="BO13" s="67">
        <v>4</v>
      </c>
      <c r="BP13" s="67">
        <v>3</v>
      </c>
      <c r="BQ13" s="67">
        <v>4</v>
      </c>
      <c r="BR13" s="67" t="s">
        <v>30</v>
      </c>
      <c r="BS13" s="67">
        <v>4</v>
      </c>
      <c r="BT13" s="67">
        <v>4</v>
      </c>
      <c r="BU13" s="24">
        <f t="shared" si="4"/>
        <v>3.75</v>
      </c>
      <c r="BV13" s="8">
        <f t="shared" si="6"/>
        <v>3.6485690235690238</v>
      </c>
    </row>
    <row r="14" spans="1:74" ht="16.5" thickBot="1" x14ac:dyDescent="0.3">
      <c r="B14" s="21">
        <v>5</v>
      </c>
      <c r="C14" s="20">
        <v>365</v>
      </c>
      <c r="D14" s="26" t="s">
        <v>30</v>
      </c>
      <c r="E14" s="27" t="s">
        <v>30</v>
      </c>
      <c r="F14" s="27" t="s">
        <v>30</v>
      </c>
      <c r="G14" s="27" t="s">
        <v>30</v>
      </c>
      <c r="H14" s="27" t="s">
        <v>30</v>
      </c>
      <c r="I14" s="27">
        <v>3</v>
      </c>
      <c r="J14" s="27">
        <v>4</v>
      </c>
      <c r="K14" s="27">
        <v>4</v>
      </c>
      <c r="L14" s="28">
        <f t="shared" si="0"/>
        <v>3.6666666666666665</v>
      </c>
      <c r="M14" s="30" t="s">
        <v>30</v>
      </c>
      <c r="N14" s="27" t="s">
        <v>30</v>
      </c>
      <c r="O14" s="27">
        <v>3</v>
      </c>
      <c r="P14" s="27">
        <v>4</v>
      </c>
      <c r="Q14" s="27">
        <v>3</v>
      </c>
      <c r="R14" s="27">
        <v>4</v>
      </c>
      <c r="S14" s="27">
        <v>5</v>
      </c>
      <c r="T14" s="27">
        <v>3</v>
      </c>
      <c r="U14" s="27">
        <v>4</v>
      </c>
      <c r="V14" s="27">
        <v>4</v>
      </c>
      <c r="W14" s="27">
        <v>4</v>
      </c>
      <c r="X14" s="27">
        <v>4</v>
      </c>
      <c r="Y14" s="27">
        <v>5</v>
      </c>
      <c r="Z14" s="28">
        <f t="shared" si="1"/>
        <v>3.9090909090909092</v>
      </c>
      <c r="AA14" s="26" t="s">
        <v>30</v>
      </c>
      <c r="AB14" s="27" t="s">
        <v>30</v>
      </c>
      <c r="AC14" s="27" t="s">
        <v>30</v>
      </c>
      <c r="AD14" s="27" t="s">
        <v>30</v>
      </c>
      <c r="AE14" s="27" t="s">
        <v>30</v>
      </c>
      <c r="AF14" s="27" t="s">
        <v>30</v>
      </c>
      <c r="AG14" s="27" t="s">
        <v>30</v>
      </c>
      <c r="AH14" s="27">
        <v>4</v>
      </c>
      <c r="AI14" s="27">
        <v>4</v>
      </c>
      <c r="AJ14" s="27">
        <v>3</v>
      </c>
      <c r="AK14" s="27">
        <v>3</v>
      </c>
      <c r="AL14" s="27">
        <v>3</v>
      </c>
      <c r="AM14" s="28">
        <f t="shared" si="2"/>
        <v>3.6666666666666665</v>
      </c>
      <c r="AN14" s="52" t="s">
        <v>52</v>
      </c>
      <c r="AO14" s="52">
        <v>3</v>
      </c>
      <c r="AP14" s="52">
        <v>4</v>
      </c>
      <c r="AQ14" s="52">
        <v>3</v>
      </c>
      <c r="AR14" s="52">
        <v>4</v>
      </c>
      <c r="AS14" s="52">
        <v>5</v>
      </c>
      <c r="AT14" s="52">
        <v>4</v>
      </c>
      <c r="AU14" s="52">
        <v>3</v>
      </c>
      <c r="AV14" s="52">
        <v>4</v>
      </c>
      <c r="AW14" s="52">
        <v>4</v>
      </c>
      <c r="AX14" s="24">
        <f t="shared" si="5"/>
        <v>3.7777777777777777</v>
      </c>
      <c r="AY14" s="52">
        <v>4</v>
      </c>
      <c r="AZ14" s="52">
        <v>4</v>
      </c>
      <c r="BA14" s="52">
        <v>4</v>
      </c>
      <c r="BB14" s="52">
        <v>4</v>
      </c>
      <c r="BC14" s="52">
        <v>4</v>
      </c>
      <c r="BD14" s="53" t="s">
        <v>52</v>
      </c>
      <c r="BE14" s="52">
        <v>4</v>
      </c>
      <c r="BF14" s="24">
        <f t="shared" si="3"/>
        <v>4</v>
      </c>
      <c r="BG14" s="67" t="s">
        <v>30</v>
      </c>
      <c r="BH14" s="67">
        <v>5</v>
      </c>
      <c r="BI14" s="68">
        <v>4</v>
      </c>
      <c r="BJ14" s="68">
        <v>4</v>
      </c>
      <c r="BK14" s="68">
        <v>5</v>
      </c>
      <c r="BL14" s="52">
        <v>4</v>
      </c>
      <c r="BM14" s="52">
        <v>4</v>
      </c>
      <c r="BN14" s="67">
        <v>4</v>
      </c>
      <c r="BO14" s="67">
        <v>4</v>
      </c>
      <c r="BP14" s="67">
        <v>3</v>
      </c>
      <c r="BQ14" s="67">
        <v>4</v>
      </c>
      <c r="BR14" s="67" t="s">
        <v>30</v>
      </c>
      <c r="BS14" s="67">
        <v>4</v>
      </c>
      <c r="BT14" s="67">
        <v>4</v>
      </c>
      <c r="BU14" s="24">
        <f t="shared" si="4"/>
        <v>4.083333333333333</v>
      </c>
      <c r="BV14" s="8">
        <f t="shared" si="6"/>
        <v>3.8505892255892253</v>
      </c>
    </row>
    <row r="15" spans="1:74" ht="16.5" thickBot="1" x14ac:dyDescent="0.3">
      <c r="B15" s="21">
        <v>6</v>
      </c>
      <c r="C15" s="20">
        <v>366</v>
      </c>
      <c r="D15" s="26" t="s">
        <v>30</v>
      </c>
      <c r="E15" s="27" t="s">
        <v>30</v>
      </c>
      <c r="F15" s="27" t="s">
        <v>30</v>
      </c>
      <c r="G15" s="27" t="s">
        <v>30</v>
      </c>
      <c r="H15" s="27" t="s">
        <v>30</v>
      </c>
      <c r="I15" s="27">
        <v>5</v>
      </c>
      <c r="J15" s="27">
        <v>5</v>
      </c>
      <c r="K15" s="27">
        <v>4</v>
      </c>
      <c r="L15" s="28">
        <f t="shared" si="0"/>
        <v>4.666666666666667</v>
      </c>
      <c r="M15" s="30" t="s">
        <v>30</v>
      </c>
      <c r="N15" s="27" t="s">
        <v>30</v>
      </c>
      <c r="O15" s="27">
        <v>3</v>
      </c>
      <c r="P15" s="27">
        <v>4</v>
      </c>
      <c r="Q15" s="27">
        <v>4</v>
      </c>
      <c r="R15" s="27">
        <v>5</v>
      </c>
      <c r="S15" s="27">
        <v>5</v>
      </c>
      <c r="T15" s="27">
        <v>4</v>
      </c>
      <c r="U15" s="27">
        <v>3</v>
      </c>
      <c r="V15" s="27">
        <v>4</v>
      </c>
      <c r="W15" s="27">
        <v>4</v>
      </c>
      <c r="X15" s="27">
        <v>4</v>
      </c>
      <c r="Y15" s="27">
        <v>4</v>
      </c>
      <c r="Z15" s="28">
        <f t="shared" si="1"/>
        <v>4</v>
      </c>
      <c r="AA15" s="26" t="s">
        <v>30</v>
      </c>
      <c r="AB15" s="27" t="s">
        <v>30</v>
      </c>
      <c r="AC15" s="27" t="s">
        <v>30</v>
      </c>
      <c r="AD15" s="27" t="s">
        <v>30</v>
      </c>
      <c r="AE15" s="27" t="s">
        <v>30</v>
      </c>
      <c r="AF15" s="27" t="s">
        <v>30</v>
      </c>
      <c r="AG15" s="27" t="s">
        <v>30</v>
      </c>
      <c r="AH15" s="27">
        <v>4</v>
      </c>
      <c r="AI15" s="27">
        <v>3</v>
      </c>
      <c r="AJ15" s="27">
        <v>3</v>
      </c>
      <c r="AK15" s="27">
        <v>3</v>
      </c>
      <c r="AL15" s="27">
        <v>4</v>
      </c>
      <c r="AM15" s="28">
        <f t="shared" si="2"/>
        <v>3.3333333333333335</v>
      </c>
      <c r="AN15" s="52" t="s">
        <v>52</v>
      </c>
      <c r="AO15" s="52">
        <v>3</v>
      </c>
      <c r="AP15" s="52">
        <v>3</v>
      </c>
      <c r="AQ15" s="52">
        <v>2</v>
      </c>
      <c r="AR15" s="52">
        <v>5</v>
      </c>
      <c r="AS15" s="52">
        <v>3</v>
      </c>
      <c r="AT15" s="52">
        <v>3</v>
      </c>
      <c r="AU15" s="52">
        <v>3</v>
      </c>
      <c r="AV15" s="52">
        <v>3</v>
      </c>
      <c r="AW15" s="52">
        <v>3</v>
      </c>
      <c r="AX15" s="24">
        <f t="shared" si="5"/>
        <v>3.1111111111111112</v>
      </c>
      <c r="AY15" s="52">
        <v>3</v>
      </c>
      <c r="AZ15" s="52">
        <v>3</v>
      </c>
      <c r="BA15" s="52">
        <v>3</v>
      </c>
      <c r="BB15" s="52">
        <v>3</v>
      </c>
      <c r="BC15" s="52">
        <v>3</v>
      </c>
      <c r="BD15" s="53" t="s">
        <v>52</v>
      </c>
      <c r="BE15" s="52">
        <v>3</v>
      </c>
      <c r="BF15" s="24">
        <f t="shared" si="3"/>
        <v>3</v>
      </c>
      <c r="BG15" s="67" t="s">
        <v>30</v>
      </c>
      <c r="BH15" s="67">
        <v>4</v>
      </c>
      <c r="BI15" s="68">
        <v>3</v>
      </c>
      <c r="BJ15" s="68">
        <v>3</v>
      </c>
      <c r="BK15" s="68">
        <v>3</v>
      </c>
      <c r="BL15" s="52">
        <v>3</v>
      </c>
      <c r="BM15" s="52">
        <v>3</v>
      </c>
      <c r="BN15" s="67">
        <v>3</v>
      </c>
      <c r="BO15" s="67">
        <v>3</v>
      </c>
      <c r="BP15" s="67">
        <v>3</v>
      </c>
      <c r="BQ15" s="67">
        <v>3</v>
      </c>
      <c r="BR15" s="67" t="s">
        <v>30</v>
      </c>
      <c r="BS15" s="67">
        <v>3</v>
      </c>
      <c r="BT15" s="67">
        <v>3</v>
      </c>
      <c r="BU15" s="24">
        <f t="shared" si="4"/>
        <v>3.0833333333333335</v>
      </c>
      <c r="BV15" s="8">
        <f t="shared" si="6"/>
        <v>3.5324074074074079</v>
      </c>
    </row>
    <row r="16" spans="1:74" ht="16.5" thickBot="1" x14ac:dyDescent="0.3">
      <c r="B16" s="21">
        <v>7</v>
      </c>
      <c r="C16" s="20">
        <v>368</v>
      </c>
      <c r="D16" s="26" t="s">
        <v>30</v>
      </c>
      <c r="E16" s="27" t="s">
        <v>30</v>
      </c>
      <c r="F16" s="27" t="s">
        <v>30</v>
      </c>
      <c r="G16" s="27" t="s">
        <v>30</v>
      </c>
      <c r="H16" s="27" t="s">
        <v>30</v>
      </c>
      <c r="I16" s="27">
        <v>3</v>
      </c>
      <c r="J16" s="27">
        <v>5</v>
      </c>
      <c r="K16" s="27">
        <v>4</v>
      </c>
      <c r="L16" s="28">
        <f t="shared" si="0"/>
        <v>4</v>
      </c>
      <c r="M16" s="30" t="s">
        <v>30</v>
      </c>
      <c r="N16" s="27" t="s">
        <v>30</v>
      </c>
      <c r="O16" s="27">
        <v>4</v>
      </c>
      <c r="P16" s="27">
        <v>4</v>
      </c>
      <c r="Q16" s="27">
        <v>3</v>
      </c>
      <c r="R16" s="27">
        <v>5</v>
      </c>
      <c r="S16" s="27">
        <v>5</v>
      </c>
      <c r="T16" s="27">
        <v>5</v>
      </c>
      <c r="U16" s="27">
        <v>3</v>
      </c>
      <c r="V16" s="27">
        <v>4</v>
      </c>
      <c r="W16" s="27">
        <v>4</v>
      </c>
      <c r="X16" s="27">
        <v>4</v>
      </c>
      <c r="Y16" s="27">
        <v>4</v>
      </c>
      <c r="Z16" s="28">
        <f t="shared" si="1"/>
        <v>4.0909090909090908</v>
      </c>
      <c r="AA16" s="26" t="s">
        <v>30</v>
      </c>
      <c r="AB16" s="27" t="s">
        <v>30</v>
      </c>
      <c r="AC16" s="27" t="s">
        <v>30</v>
      </c>
      <c r="AD16" s="27" t="s">
        <v>30</v>
      </c>
      <c r="AE16" s="27" t="s">
        <v>30</v>
      </c>
      <c r="AF16" s="27" t="s">
        <v>30</v>
      </c>
      <c r="AG16" s="27" t="s">
        <v>30</v>
      </c>
      <c r="AH16" s="27">
        <v>4</v>
      </c>
      <c r="AI16" s="27">
        <v>3</v>
      </c>
      <c r="AJ16" s="27">
        <v>3</v>
      </c>
      <c r="AK16" s="27">
        <v>3</v>
      </c>
      <c r="AL16" s="27">
        <v>3</v>
      </c>
      <c r="AM16" s="28">
        <f t="shared" si="2"/>
        <v>3.3333333333333335</v>
      </c>
      <c r="AN16" s="52" t="s">
        <v>52</v>
      </c>
      <c r="AO16" s="52">
        <v>5</v>
      </c>
      <c r="AP16" s="52">
        <v>3</v>
      </c>
      <c r="AQ16" s="52">
        <v>3</v>
      </c>
      <c r="AR16" s="52">
        <v>5</v>
      </c>
      <c r="AS16" s="52">
        <v>3</v>
      </c>
      <c r="AT16" s="52">
        <v>3</v>
      </c>
      <c r="AU16" s="52">
        <v>3</v>
      </c>
      <c r="AV16" s="52">
        <v>3</v>
      </c>
      <c r="AW16" s="52">
        <v>3</v>
      </c>
      <c r="AX16" s="24">
        <f t="shared" si="5"/>
        <v>3.4444444444444446</v>
      </c>
      <c r="AY16" s="52">
        <v>3</v>
      </c>
      <c r="AZ16" s="52">
        <v>3</v>
      </c>
      <c r="BA16" s="52">
        <v>3</v>
      </c>
      <c r="BB16" s="52">
        <v>3</v>
      </c>
      <c r="BC16" s="52">
        <v>3</v>
      </c>
      <c r="BD16" s="53" t="s">
        <v>52</v>
      </c>
      <c r="BE16" s="52">
        <v>3</v>
      </c>
      <c r="BF16" s="24">
        <f t="shared" si="3"/>
        <v>3</v>
      </c>
      <c r="BG16" s="67" t="s">
        <v>30</v>
      </c>
      <c r="BH16" s="67">
        <v>4</v>
      </c>
      <c r="BI16" s="68">
        <v>3</v>
      </c>
      <c r="BJ16" s="68">
        <v>3</v>
      </c>
      <c r="BK16" s="68">
        <v>3</v>
      </c>
      <c r="BL16" s="52">
        <v>3</v>
      </c>
      <c r="BM16" s="52">
        <v>3</v>
      </c>
      <c r="BN16" s="67">
        <v>3</v>
      </c>
      <c r="BO16" s="67">
        <v>3</v>
      </c>
      <c r="BP16" s="67">
        <v>3</v>
      </c>
      <c r="BQ16" s="67">
        <v>3</v>
      </c>
      <c r="BR16" s="67" t="s">
        <v>30</v>
      </c>
      <c r="BS16" s="67">
        <v>3</v>
      </c>
      <c r="BT16" s="67">
        <v>3</v>
      </c>
      <c r="BU16" s="24">
        <f t="shared" si="4"/>
        <v>3.0833333333333335</v>
      </c>
      <c r="BV16" s="8">
        <f t="shared" si="6"/>
        <v>3.4920033670033668</v>
      </c>
    </row>
    <row r="17" spans="2:75" ht="16.5" thickBot="1" x14ac:dyDescent="0.3">
      <c r="B17" s="21">
        <v>8</v>
      </c>
      <c r="C17" s="20">
        <v>369</v>
      </c>
      <c r="D17" s="26" t="s">
        <v>30</v>
      </c>
      <c r="E17" s="27" t="s">
        <v>30</v>
      </c>
      <c r="F17" s="27" t="s">
        <v>30</v>
      </c>
      <c r="G17" s="27" t="s">
        <v>30</v>
      </c>
      <c r="H17" s="27" t="s">
        <v>30</v>
      </c>
      <c r="I17" s="27">
        <v>4</v>
      </c>
      <c r="J17" s="27">
        <v>4</v>
      </c>
      <c r="K17" s="27">
        <v>4</v>
      </c>
      <c r="L17" s="28">
        <f t="shared" si="0"/>
        <v>4</v>
      </c>
      <c r="M17" s="30" t="s">
        <v>30</v>
      </c>
      <c r="N17" s="27" t="s">
        <v>30</v>
      </c>
      <c r="O17" s="27">
        <v>4</v>
      </c>
      <c r="P17" s="27">
        <v>4</v>
      </c>
      <c r="Q17" s="27">
        <v>4</v>
      </c>
      <c r="R17" s="27">
        <v>5</v>
      </c>
      <c r="S17" s="27">
        <v>4</v>
      </c>
      <c r="T17" s="27">
        <v>4</v>
      </c>
      <c r="U17" s="27">
        <v>3</v>
      </c>
      <c r="V17" s="27">
        <v>5</v>
      </c>
      <c r="W17" s="27">
        <v>4</v>
      </c>
      <c r="X17" s="27">
        <v>4</v>
      </c>
      <c r="Y17" s="27">
        <v>4</v>
      </c>
      <c r="Z17" s="28">
        <f t="shared" si="1"/>
        <v>4.0909090909090908</v>
      </c>
      <c r="AA17" s="26" t="s">
        <v>30</v>
      </c>
      <c r="AB17" s="27" t="s">
        <v>30</v>
      </c>
      <c r="AC17" s="27" t="s">
        <v>30</v>
      </c>
      <c r="AD17" s="27" t="s">
        <v>30</v>
      </c>
      <c r="AE17" s="27" t="s">
        <v>30</v>
      </c>
      <c r="AF17" s="27" t="s">
        <v>30</v>
      </c>
      <c r="AG17" s="27" t="s">
        <v>30</v>
      </c>
      <c r="AH17" s="27">
        <v>4</v>
      </c>
      <c r="AI17" s="27">
        <v>3</v>
      </c>
      <c r="AJ17" s="27">
        <v>3</v>
      </c>
      <c r="AK17" s="27">
        <v>3</v>
      </c>
      <c r="AL17" s="27">
        <v>4</v>
      </c>
      <c r="AM17" s="28">
        <f t="shared" si="2"/>
        <v>3.3333333333333335</v>
      </c>
      <c r="AN17" s="52" t="s">
        <v>52</v>
      </c>
      <c r="AO17" s="52">
        <v>3</v>
      </c>
      <c r="AP17" s="52">
        <v>4</v>
      </c>
      <c r="AQ17" s="52">
        <v>3</v>
      </c>
      <c r="AR17" s="52">
        <v>5</v>
      </c>
      <c r="AS17" s="52">
        <v>3</v>
      </c>
      <c r="AT17" s="52">
        <v>3</v>
      </c>
      <c r="AU17" s="52">
        <v>4</v>
      </c>
      <c r="AV17" s="52">
        <v>3</v>
      </c>
      <c r="AW17" s="52">
        <v>3</v>
      </c>
      <c r="AX17" s="24">
        <f t="shared" si="5"/>
        <v>3.4444444444444446</v>
      </c>
      <c r="AY17" s="52">
        <v>3</v>
      </c>
      <c r="AZ17" s="52">
        <v>3</v>
      </c>
      <c r="BA17" s="52">
        <v>3</v>
      </c>
      <c r="BB17" s="52">
        <v>3</v>
      </c>
      <c r="BC17" s="52">
        <v>3</v>
      </c>
      <c r="BD17" s="53" t="s">
        <v>52</v>
      </c>
      <c r="BE17" s="52">
        <v>3</v>
      </c>
      <c r="BF17" s="24">
        <f t="shared" si="3"/>
        <v>3</v>
      </c>
      <c r="BG17" s="67" t="s">
        <v>30</v>
      </c>
      <c r="BH17" s="67">
        <v>4</v>
      </c>
      <c r="BI17" s="68">
        <v>3</v>
      </c>
      <c r="BJ17" s="68">
        <v>3</v>
      </c>
      <c r="BK17" s="68">
        <v>3</v>
      </c>
      <c r="BL17" s="52">
        <v>3</v>
      </c>
      <c r="BM17" s="52">
        <v>3</v>
      </c>
      <c r="BN17" s="67">
        <v>3</v>
      </c>
      <c r="BO17" s="67">
        <v>3</v>
      </c>
      <c r="BP17" s="67">
        <v>3</v>
      </c>
      <c r="BQ17" s="67">
        <v>3</v>
      </c>
      <c r="BR17" s="67" t="s">
        <v>30</v>
      </c>
      <c r="BS17" s="67">
        <v>3</v>
      </c>
      <c r="BT17" s="67">
        <v>3</v>
      </c>
      <c r="BU17" s="24">
        <f t="shared" si="4"/>
        <v>3.0833333333333335</v>
      </c>
      <c r="BV17" s="8">
        <f t="shared" si="6"/>
        <v>3.4920033670033668</v>
      </c>
    </row>
    <row r="18" spans="2:75" ht="16.5" thickBot="1" x14ac:dyDescent="0.3">
      <c r="B18" s="21">
        <v>9</v>
      </c>
      <c r="C18" s="20">
        <v>371</v>
      </c>
      <c r="D18" s="26" t="s">
        <v>30</v>
      </c>
      <c r="E18" s="27" t="s">
        <v>30</v>
      </c>
      <c r="F18" s="27" t="s">
        <v>30</v>
      </c>
      <c r="G18" s="27" t="s">
        <v>30</v>
      </c>
      <c r="H18" s="27" t="s">
        <v>30</v>
      </c>
      <c r="I18" s="27">
        <v>4</v>
      </c>
      <c r="J18" s="27">
        <v>5</v>
      </c>
      <c r="K18" s="27">
        <v>4</v>
      </c>
      <c r="L18" s="28">
        <f t="shared" si="0"/>
        <v>4.333333333333333</v>
      </c>
      <c r="M18" s="30" t="s">
        <v>30</v>
      </c>
      <c r="N18" s="27" t="s">
        <v>30</v>
      </c>
      <c r="O18" s="27">
        <v>3</v>
      </c>
      <c r="P18" s="27">
        <v>4</v>
      </c>
      <c r="Q18" s="27">
        <v>4</v>
      </c>
      <c r="R18" s="27">
        <v>4</v>
      </c>
      <c r="S18" s="27">
        <v>5</v>
      </c>
      <c r="T18" s="27">
        <v>5</v>
      </c>
      <c r="U18" s="27">
        <v>4</v>
      </c>
      <c r="V18" s="27">
        <v>5</v>
      </c>
      <c r="W18" s="27">
        <v>5</v>
      </c>
      <c r="X18" s="27">
        <v>5</v>
      </c>
      <c r="Y18" s="27">
        <v>4</v>
      </c>
      <c r="Z18" s="28">
        <f t="shared" si="1"/>
        <v>4.3636363636363633</v>
      </c>
      <c r="AA18" s="26" t="s">
        <v>30</v>
      </c>
      <c r="AB18" s="27" t="s">
        <v>30</v>
      </c>
      <c r="AC18" s="27" t="s">
        <v>30</v>
      </c>
      <c r="AD18" s="27" t="s">
        <v>30</v>
      </c>
      <c r="AE18" s="27" t="s">
        <v>30</v>
      </c>
      <c r="AF18" s="27" t="s">
        <v>30</v>
      </c>
      <c r="AG18" s="27" t="s">
        <v>30</v>
      </c>
      <c r="AH18" s="27">
        <v>5</v>
      </c>
      <c r="AI18" s="27">
        <v>4</v>
      </c>
      <c r="AJ18" s="27">
        <v>4</v>
      </c>
      <c r="AK18" s="27">
        <v>5</v>
      </c>
      <c r="AL18" s="27">
        <v>5</v>
      </c>
      <c r="AM18" s="28">
        <f t="shared" si="2"/>
        <v>4.333333333333333</v>
      </c>
      <c r="AN18" s="52" t="s">
        <v>52</v>
      </c>
      <c r="AO18" s="52">
        <v>5</v>
      </c>
      <c r="AP18" s="52">
        <v>4</v>
      </c>
      <c r="AQ18" s="52">
        <v>4</v>
      </c>
      <c r="AR18" s="52">
        <v>5</v>
      </c>
      <c r="AS18" s="52">
        <v>5</v>
      </c>
      <c r="AT18" s="52">
        <v>5</v>
      </c>
      <c r="AU18" s="52">
        <v>5</v>
      </c>
      <c r="AV18" s="52">
        <v>5</v>
      </c>
      <c r="AW18" s="52">
        <v>4</v>
      </c>
      <c r="AX18" s="24">
        <f t="shared" si="5"/>
        <v>4.666666666666667</v>
      </c>
      <c r="AY18" s="52">
        <v>4</v>
      </c>
      <c r="AZ18" s="52">
        <v>4</v>
      </c>
      <c r="BA18" s="52">
        <v>4</v>
      </c>
      <c r="BB18" s="52">
        <v>5</v>
      </c>
      <c r="BC18" s="52">
        <v>4</v>
      </c>
      <c r="BD18" s="53" t="s">
        <v>52</v>
      </c>
      <c r="BE18" s="52">
        <v>4</v>
      </c>
      <c r="BF18" s="24">
        <f t="shared" si="3"/>
        <v>4.2</v>
      </c>
      <c r="BG18" s="67" t="s">
        <v>30</v>
      </c>
      <c r="BH18" s="67">
        <v>5</v>
      </c>
      <c r="BI18" s="68">
        <v>5</v>
      </c>
      <c r="BJ18" s="68">
        <v>5</v>
      </c>
      <c r="BK18" s="68">
        <v>5</v>
      </c>
      <c r="BL18" s="52">
        <v>4</v>
      </c>
      <c r="BM18" s="52">
        <v>5</v>
      </c>
      <c r="BN18" s="67">
        <v>4</v>
      </c>
      <c r="BO18" s="67">
        <v>4</v>
      </c>
      <c r="BP18" s="67">
        <v>4</v>
      </c>
      <c r="BQ18" s="67">
        <v>4</v>
      </c>
      <c r="BR18" s="67" t="s">
        <v>30</v>
      </c>
      <c r="BS18" s="67">
        <v>4</v>
      </c>
      <c r="BT18" s="67">
        <v>4</v>
      </c>
      <c r="BU18" s="24">
        <f t="shared" si="4"/>
        <v>4.416666666666667</v>
      </c>
      <c r="BV18" s="8">
        <f t="shared" si="6"/>
        <v>4.3856060606060607</v>
      </c>
    </row>
    <row r="19" spans="2:75" ht="16.5" customHeight="1" thickBot="1" x14ac:dyDescent="0.3">
      <c r="B19" s="21">
        <v>10</v>
      </c>
      <c r="C19" s="20">
        <v>457</v>
      </c>
      <c r="D19" s="85" t="s">
        <v>49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26" t="s">
        <v>30</v>
      </c>
      <c r="AB19" s="27" t="s">
        <v>30</v>
      </c>
      <c r="AC19" s="27" t="s">
        <v>30</v>
      </c>
      <c r="AD19" s="27" t="s">
        <v>30</v>
      </c>
      <c r="AE19" s="27" t="s">
        <v>30</v>
      </c>
      <c r="AF19" s="27" t="s">
        <v>30</v>
      </c>
      <c r="AG19" s="27" t="s">
        <v>30</v>
      </c>
      <c r="AH19" s="27">
        <v>3</v>
      </c>
      <c r="AI19" s="27">
        <v>3</v>
      </c>
      <c r="AJ19" s="27">
        <v>3</v>
      </c>
      <c r="AK19" s="27">
        <v>4</v>
      </c>
      <c r="AL19" s="27">
        <v>3</v>
      </c>
      <c r="AM19" s="28">
        <v>3.2</v>
      </c>
      <c r="AN19" s="52" t="s">
        <v>52</v>
      </c>
      <c r="AO19" s="52">
        <v>3</v>
      </c>
      <c r="AP19" s="52">
        <v>4</v>
      </c>
      <c r="AQ19" s="52">
        <v>3</v>
      </c>
      <c r="AR19" s="52">
        <v>5</v>
      </c>
      <c r="AS19" s="52">
        <v>3</v>
      </c>
      <c r="AT19" s="52">
        <v>3</v>
      </c>
      <c r="AU19" s="52">
        <v>3</v>
      </c>
      <c r="AV19" s="52">
        <v>3</v>
      </c>
      <c r="AW19" s="52">
        <v>3</v>
      </c>
      <c r="AX19" s="24">
        <f t="shared" si="5"/>
        <v>3.3333333333333335</v>
      </c>
      <c r="AY19" s="52">
        <v>3</v>
      </c>
      <c r="AZ19" s="52">
        <v>3</v>
      </c>
      <c r="BA19" s="52">
        <v>3</v>
      </c>
      <c r="BB19" s="52">
        <v>3</v>
      </c>
      <c r="BC19" s="52">
        <v>3</v>
      </c>
      <c r="BD19" s="53" t="s">
        <v>52</v>
      </c>
      <c r="BE19" s="52">
        <v>3</v>
      </c>
      <c r="BF19" s="24">
        <f t="shared" si="3"/>
        <v>3</v>
      </c>
      <c r="BG19" s="67" t="s">
        <v>30</v>
      </c>
      <c r="BH19" s="67">
        <v>3</v>
      </c>
      <c r="BI19" s="68">
        <v>3</v>
      </c>
      <c r="BJ19" s="68">
        <v>3</v>
      </c>
      <c r="BK19" s="68">
        <v>3</v>
      </c>
      <c r="BL19" s="52">
        <v>3</v>
      </c>
      <c r="BM19" s="52">
        <v>3</v>
      </c>
      <c r="BN19" s="67">
        <v>3</v>
      </c>
      <c r="BO19" s="67">
        <v>3</v>
      </c>
      <c r="BP19" s="67">
        <v>3</v>
      </c>
      <c r="BQ19" s="67">
        <v>3</v>
      </c>
      <c r="BR19" s="67" t="s">
        <v>30</v>
      </c>
      <c r="BS19" s="67">
        <v>3</v>
      </c>
      <c r="BT19" s="67">
        <v>3</v>
      </c>
      <c r="BU19" s="24">
        <f t="shared" si="4"/>
        <v>3</v>
      </c>
      <c r="BV19" s="8">
        <f t="shared" si="6"/>
        <v>3.1333333333333333</v>
      </c>
    </row>
    <row r="20" spans="2:75" ht="16.5" thickBot="1" x14ac:dyDescent="0.3">
      <c r="B20" s="21">
        <v>11</v>
      </c>
      <c r="C20" s="20">
        <v>372</v>
      </c>
      <c r="D20" s="26" t="s">
        <v>30</v>
      </c>
      <c r="E20" s="27" t="s">
        <v>30</v>
      </c>
      <c r="F20" s="27" t="s">
        <v>30</v>
      </c>
      <c r="G20" s="27" t="s">
        <v>30</v>
      </c>
      <c r="H20" s="27" t="s">
        <v>30</v>
      </c>
      <c r="I20" s="27">
        <v>3</v>
      </c>
      <c r="J20" s="27">
        <v>4</v>
      </c>
      <c r="K20" s="27">
        <v>4</v>
      </c>
      <c r="L20" s="28">
        <f t="shared" si="0"/>
        <v>3.6666666666666665</v>
      </c>
      <c r="M20" s="31" t="s">
        <v>30</v>
      </c>
      <c r="N20" s="23" t="s">
        <v>30</v>
      </c>
      <c r="O20" s="23">
        <v>3</v>
      </c>
      <c r="P20" s="23">
        <v>4</v>
      </c>
      <c r="Q20" s="23">
        <v>3</v>
      </c>
      <c r="R20" s="23">
        <v>4</v>
      </c>
      <c r="S20" s="23">
        <v>4</v>
      </c>
      <c r="T20" s="23">
        <v>3</v>
      </c>
      <c r="U20" s="23">
        <v>3</v>
      </c>
      <c r="V20" s="23">
        <v>3</v>
      </c>
      <c r="W20" s="23">
        <v>4</v>
      </c>
      <c r="X20" s="23">
        <v>3</v>
      </c>
      <c r="Y20" s="23">
        <v>4</v>
      </c>
      <c r="Z20" s="28">
        <f t="shared" ref="Z20" si="7">IF(ISBLANK(M20)=TRUE,0,AVERAGE(M20:Y20))</f>
        <v>3.4545454545454546</v>
      </c>
      <c r="AA20" s="26" t="s">
        <v>30</v>
      </c>
      <c r="AB20" s="27" t="s">
        <v>30</v>
      </c>
      <c r="AC20" s="27" t="s">
        <v>30</v>
      </c>
      <c r="AD20" s="27" t="s">
        <v>30</v>
      </c>
      <c r="AE20" s="27" t="s">
        <v>30</v>
      </c>
      <c r="AF20" s="27" t="s">
        <v>30</v>
      </c>
      <c r="AG20" s="27" t="s">
        <v>30</v>
      </c>
      <c r="AH20" s="27">
        <v>3</v>
      </c>
      <c r="AI20" s="27">
        <v>3</v>
      </c>
      <c r="AJ20" s="27">
        <v>3</v>
      </c>
      <c r="AK20" s="27">
        <v>3</v>
      </c>
      <c r="AL20" s="27">
        <v>3</v>
      </c>
      <c r="AM20" s="28">
        <f t="shared" ref="AM20" si="8">IF(ISBLANK(AA20)=TRUE,0,AVERAGE(AA20:AJ20))</f>
        <v>3</v>
      </c>
      <c r="AN20" s="52" t="s">
        <v>52</v>
      </c>
      <c r="AO20" s="52">
        <v>3</v>
      </c>
      <c r="AP20" s="52">
        <v>3</v>
      </c>
      <c r="AQ20" s="52">
        <v>3</v>
      </c>
      <c r="AR20" s="52">
        <v>4</v>
      </c>
      <c r="AS20" s="52">
        <v>3</v>
      </c>
      <c r="AT20" s="52">
        <v>3</v>
      </c>
      <c r="AU20" s="52">
        <v>3</v>
      </c>
      <c r="AV20" s="52">
        <v>3</v>
      </c>
      <c r="AW20" s="52">
        <v>3</v>
      </c>
      <c r="AX20" s="24">
        <f t="shared" si="5"/>
        <v>3.1111111111111112</v>
      </c>
      <c r="AY20" s="52">
        <v>3</v>
      </c>
      <c r="AZ20" s="52">
        <v>3</v>
      </c>
      <c r="BA20" s="52">
        <v>3</v>
      </c>
      <c r="BB20" s="52">
        <v>3</v>
      </c>
      <c r="BC20" s="52">
        <v>3</v>
      </c>
      <c r="BD20" s="53" t="s">
        <v>52</v>
      </c>
      <c r="BE20" s="52">
        <v>3</v>
      </c>
      <c r="BF20" s="24">
        <f t="shared" si="3"/>
        <v>3</v>
      </c>
      <c r="BG20" s="67" t="s">
        <v>30</v>
      </c>
      <c r="BH20" s="67">
        <v>4</v>
      </c>
      <c r="BI20" s="68">
        <v>3</v>
      </c>
      <c r="BJ20" s="68">
        <v>3</v>
      </c>
      <c r="BK20" s="68">
        <v>3</v>
      </c>
      <c r="BL20" s="52">
        <v>3</v>
      </c>
      <c r="BM20" s="52">
        <v>3</v>
      </c>
      <c r="BN20" s="67">
        <v>3</v>
      </c>
      <c r="BO20" s="67">
        <v>3</v>
      </c>
      <c r="BP20" s="67">
        <v>3</v>
      </c>
      <c r="BQ20" s="67">
        <v>3</v>
      </c>
      <c r="BR20" s="67" t="s">
        <v>30</v>
      </c>
      <c r="BS20" s="67">
        <v>3</v>
      </c>
      <c r="BT20" s="67">
        <v>3</v>
      </c>
      <c r="BU20" s="24">
        <f t="shared" si="4"/>
        <v>3.0833333333333335</v>
      </c>
      <c r="BV20" s="8">
        <f t="shared" si="6"/>
        <v>3.2192760942760947</v>
      </c>
    </row>
    <row r="21" spans="2:75" ht="31.5" customHeight="1" x14ac:dyDescent="0.2">
      <c r="B21" s="39"/>
      <c r="C21" s="39"/>
      <c r="D21" s="88"/>
      <c r="E21" s="89"/>
      <c r="F21" s="89"/>
      <c r="G21" s="89"/>
      <c r="H21" s="89"/>
      <c r="I21" s="89"/>
      <c r="J21" s="89"/>
      <c r="K21" s="89"/>
      <c r="L21" s="90"/>
      <c r="M21" s="82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4"/>
      <c r="AA21" s="91" t="s">
        <v>45</v>
      </c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3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92" t="s">
        <v>45</v>
      </c>
      <c r="AZ21" s="92"/>
      <c r="BA21" s="92"/>
      <c r="BB21" s="92"/>
      <c r="BC21" s="92"/>
      <c r="BD21" s="92"/>
      <c r="BE21" s="92"/>
      <c r="BF21" s="93"/>
      <c r="BG21" s="92" t="s">
        <v>45</v>
      </c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3"/>
    </row>
    <row r="23" spans="2:75" ht="18.75" x14ac:dyDescent="0.3">
      <c r="B23" s="81"/>
      <c r="C23" s="81"/>
      <c r="D23" s="81"/>
      <c r="E23" s="10"/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AK23" s="94"/>
      <c r="AL23" s="94"/>
      <c r="AM23" s="94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5"/>
      <c r="BB23" s="60"/>
      <c r="BC23" s="60"/>
      <c r="BD23" s="60"/>
      <c r="BE23" s="60"/>
      <c r="BF23" s="60"/>
      <c r="BG23" s="43"/>
      <c r="BH23" s="51"/>
      <c r="BI23" s="51"/>
      <c r="BJ23" s="51"/>
      <c r="BK23" s="60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1"/>
      <c r="BW23" s="17"/>
    </row>
    <row r="24" spans="2:75" ht="18.75" x14ac:dyDescent="0.3">
      <c r="B24" s="13"/>
      <c r="C24" s="14"/>
      <c r="D24" s="10"/>
      <c r="E24" s="11"/>
      <c r="F24" s="11"/>
      <c r="G24" s="1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AK24" s="46"/>
      <c r="AL24" s="47"/>
      <c r="AM24" s="43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5"/>
      <c r="BB24" s="60"/>
      <c r="BC24" s="60"/>
      <c r="BD24" s="60"/>
      <c r="BE24" s="60"/>
      <c r="BF24" s="62"/>
      <c r="BG24" s="62"/>
      <c r="BH24" s="62"/>
      <c r="BI24" s="62"/>
      <c r="BJ24" s="62"/>
      <c r="BK24" s="17"/>
      <c r="BL24" s="17"/>
      <c r="BM24" s="17"/>
      <c r="BN24" s="17"/>
      <c r="BO24" s="17"/>
      <c r="BP24" s="17"/>
      <c r="BQ24" s="17"/>
      <c r="BR24" s="17"/>
      <c r="BT24" s="17"/>
      <c r="BU24" s="41"/>
      <c r="BW24" s="17"/>
    </row>
    <row r="25" spans="2:75" ht="18.75" x14ac:dyDescent="0.3">
      <c r="B25" s="13"/>
      <c r="C25" s="10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AK25" s="46"/>
      <c r="AL25" s="48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66"/>
      <c r="BB25" s="49"/>
      <c r="BC25" s="49"/>
      <c r="BD25" s="49"/>
      <c r="BE25" s="49"/>
      <c r="BF25" s="62"/>
      <c r="BG25" s="62"/>
      <c r="BH25" s="62"/>
      <c r="BI25" s="62"/>
      <c r="BJ25" s="62"/>
      <c r="BK25" s="17"/>
      <c r="BL25" s="17"/>
      <c r="BM25" s="17"/>
      <c r="BN25" s="17"/>
      <c r="BO25" s="17"/>
      <c r="BP25" s="17"/>
      <c r="BQ25" s="17"/>
      <c r="BR25" s="17"/>
      <c r="BT25" s="40"/>
      <c r="BU25" s="42"/>
      <c r="BW25" s="40"/>
    </row>
    <row r="26" spans="2:75" ht="18.75" x14ac:dyDescent="0.3">
      <c r="B26" s="13"/>
      <c r="C26" s="15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AK26" s="46"/>
      <c r="AL26" s="50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66"/>
      <c r="BB26" s="49"/>
      <c r="BC26" s="49"/>
      <c r="BD26" s="49"/>
      <c r="BE26" s="49"/>
      <c r="BF26" s="62"/>
      <c r="BG26" s="62"/>
      <c r="BH26" s="62"/>
      <c r="BI26" s="62"/>
      <c r="BJ26" s="62"/>
      <c r="BK26" s="17"/>
      <c r="BL26" s="17"/>
      <c r="BM26" s="17"/>
      <c r="BN26" s="17"/>
      <c r="BO26" s="17"/>
      <c r="BP26" s="17"/>
      <c r="BQ26" s="17"/>
      <c r="BR26" s="17"/>
      <c r="BT26" s="40"/>
      <c r="BU26" s="42"/>
      <c r="BW26" s="40"/>
    </row>
    <row r="27" spans="2:75" ht="18.75" x14ac:dyDescent="0.3">
      <c r="B27" s="12"/>
      <c r="C27" s="10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AK27" s="45"/>
      <c r="AL27" s="43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66"/>
      <c r="BB27" s="44"/>
      <c r="BC27" s="44"/>
      <c r="BD27" s="44"/>
      <c r="BE27" s="44"/>
      <c r="BF27" s="62"/>
      <c r="BG27" s="63"/>
      <c r="BH27" s="64"/>
      <c r="BI27" s="64"/>
      <c r="BJ27" s="64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41"/>
      <c r="BW27" s="17"/>
    </row>
    <row r="28" spans="2:75" ht="18.75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75" x14ac:dyDescent="0.2">
      <c r="B29" s="5"/>
    </row>
    <row r="30" spans="2:75" x14ac:dyDescent="0.2">
      <c r="B30" s="5"/>
    </row>
    <row r="48" spans="2:73" s="1" customFormat="1" ht="29.45" customHeight="1" x14ac:dyDescent="0.2"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7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50" ht="12" customHeight="1" x14ac:dyDescent="0.2"/>
  </sheetData>
  <sheetProtection formatCells="0" formatColumns="0" formatRows="0" insertColumns="0" insertRows="0" deleteColumns="0" deleteRows="0"/>
  <mergeCells count="38">
    <mergeCell ref="AA7:AM7"/>
    <mergeCell ref="AM8:AM9"/>
    <mergeCell ref="AA8:AG8"/>
    <mergeCell ref="AH8:AJ8"/>
    <mergeCell ref="D7:L7"/>
    <mergeCell ref="I8:L8"/>
    <mergeCell ref="M7:Z7"/>
    <mergeCell ref="O8:U8"/>
    <mergeCell ref="V8:Y8"/>
    <mergeCell ref="B23:D23"/>
    <mergeCell ref="BU8:BU9"/>
    <mergeCell ref="M21:Z21"/>
    <mergeCell ref="D19:Z19"/>
    <mergeCell ref="D21:L21"/>
    <mergeCell ref="AA21:AM21"/>
    <mergeCell ref="AK23:AM23"/>
    <mergeCell ref="AK8:AL8"/>
    <mergeCell ref="AY21:BF21"/>
    <mergeCell ref="BG21:BV21"/>
    <mergeCell ref="BV7:BV9"/>
    <mergeCell ref="Z8:Z9"/>
    <mergeCell ref="B7:B9"/>
    <mergeCell ref="C7:C9"/>
    <mergeCell ref="D8:H8"/>
    <mergeCell ref="M8:N8"/>
    <mergeCell ref="AN7:AX7"/>
    <mergeCell ref="AO8:AR8"/>
    <mergeCell ref="AT8:AU8"/>
    <mergeCell ref="AV8:AW8"/>
    <mergeCell ref="AX8:AX9"/>
    <mergeCell ref="BL8:BQ8"/>
    <mergeCell ref="BR8:BT8"/>
    <mergeCell ref="BH8:BJ8"/>
    <mergeCell ref="AY7:BF7"/>
    <mergeCell ref="AZ8:BA8"/>
    <mergeCell ref="BD8:BE8"/>
    <mergeCell ref="BF8:BF9"/>
    <mergeCell ref="BG7:BU7"/>
  </mergeCells>
  <conditionalFormatting sqref="L10:L18 Z10:Z18 AM10:AM20 L20 Z20 BU10:BU20">
    <cfRule type="containsErrors" dxfId="2" priority="19">
      <formula>ISERROR(L10)</formula>
    </cfRule>
  </conditionalFormatting>
  <conditionalFormatting sqref="BF10:BF20">
    <cfRule type="containsErrors" dxfId="1" priority="1">
      <formula>ISERROR(BF10)</formula>
    </cfRule>
  </conditionalFormatting>
  <conditionalFormatting sqref="AX10:AX20">
    <cfRule type="containsErrors" dxfId="0" priority="2">
      <formula>ISERROR(AX10)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Width="0" orientation="landscape" r:id="rId1"/>
  <colBreaks count="2" manualBreakCount="2">
    <brk id="27" max="30" man="1"/>
    <brk id="50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2020-06-02T09:53:42Z</dcterms:modified>
</cp:coreProperties>
</file>