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217-Л" sheetId="6" r:id="rId1"/>
  </sheets>
  <calcPr calcId="162913" iterate="1"/>
</workbook>
</file>

<file path=xl/calcChain.xml><?xml version="1.0" encoding="utf-8"?>
<calcChain xmlns="http://schemas.openxmlformats.org/spreadsheetml/2006/main">
  <c r="AG28" i="6" l="1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Z22" i="6" l="1"/>
  <c r="Z23" i="6"/>
  <c r="Z24" i="6"/>
  <c r="Z25" i="6"/>
  <c r="Z26" i="6"/>
  <c r="Z27" i="6"/>
  <c r="Z2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8" i="6"/>
  <c r="J9" i="6" l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8" i="6"/>
</calcChain>
</file>

<file path=xl/sharedStrings.xml><?xml version="1.0" encoding="utf-8"?>
<sst xmlns="http://schemas.openxmlformats.org/spreadsheetml/2006/main" count="304" uniqueCount="42">
  <si>
    <t>Результаты промежуточной аттестации и освоения образовательной программы обучающимися</t>
  </si>
  <si>
    <t>Многопрофильный колледж</t>
  </si>
  <si>
    <t>№ п/п</t>
  </si>
  <si>
    <t>Шифр зачетной книжки</t>
  </si>
  <si>
    <t>1 семестр</t>
  </si>
  <si>
    <t>Средний балл</t>
  </si>
  <si>
    <r>
      <t xml:space="preserve">форма обучения </t>
    </r>
    <r>
      <rPr>
        <u/>
        <sz val="10"/>
        <color theme="1"/>
        <rFont val="Times New Roman"/>
        <family val="1"/>
        <charset val="204"/>
      </rPr>
      <t>очная</t>
    </r>
  </si>
  <si>
    <t>БД.04 История</t>
  </si>
  <si>
    <t>зачёты</t>
  </si>
  <si>
    <t>диф. зач.</t>
  </si>
  <si>
    <r>
      <t xml:space="preserve">год набора </t>
    </r>
    <r>
      <rPr>
        <u/>
        <sz val="10"/>
        <color theme="1"/>
        <rFont val="Times New Roman"/>
        <family val="1"/>
        <charset val="204"/>
      </rPr>
      <t>2018</t>
    </r>
  </si>
  <si>
    <t>ПД.02 Информатика</t>
  </si>
  <si>
    <t>БД.07 География</t>
  </si>
  <si>
    <t>БД. 10 Физика</t>
  </si>
  <si>
    <t>ПД.01 Химия</t>
  </si>
  <si>
    <t>ПД.03 Биология</t>
  </si>
  <si>
    <t>БД.06 Математика</t>
  </si>
  <si>
    <t>35.02.12 Садово-парковое и ландшафтное строительство</t>
  </si>
  <si>
    <t>БД.02 Литература</t>
  </si>
  <si>
    <t>БД.05 Обществознание (включая экономику и право)</t>
  </si>
  <si>
    <t xml:space="preserve">БД.11 Астрономия </t>
  </si>
  <si>
    <t xml:space="preserve">БД.03 Иностранный язык </t>
  </si>
  <si>
    <t>БД.08 Физкультура</t>
  </si>
  <si>
    <t>БД.09 ОБЖ</t>
  </si>
  <si>
    <t>БД.10 Физика</t>
  </si>
  <si>
    <t>БД.12 Экология</t>
  </si>
  <si>
    <t>БД.01 Русский язык</t>
  </si>
  <si>
    <t>экзамены</t>
  </si>
  <si>
    <t xml:space="preserve">дифференцированные зачёты </t>
  </si>
  <si>
    <t xml:space="preserve">2 семестр </t>
  </si>
  <si>
    <t>зачтено</t>
  </si>
  <si>
    <r>
      <t xml:space="preserve">курс </t>
    </r>
    <r>
      <rPr>
        <u/>
        <sz val="10"/>
        <color theme="1"/>
        <rFont val="Times New Roman"/>
        <family val="1"/>
        <charset val="204"/>
      </rPr>
      <t>2</t>
    </r>
  </si>
  <si>
    <r>
      <t>группа</t>
    </r>
    <r>
      <rPr>
        <u/>
        <sz val="10"/>
        <color theme="1"/>
        <rFont val="Times New Roman"/>
        <family val="1"/>
        <charset val="204"/>
      </rPr>
      <t xml:space="preserve"> 217-Л</t>
    </r>
  </si>
  <si>
    <t>ОГСЭ.04. Физическая культура</t>
  </si>
  <si>
    <t>ЕН.01. Математика</t>
  </si>
  <si>
    <t>МДК.01.01. Выполнение работ по специальности</t>
  </si>
  <si>
    <t>диф.зач.</t>
  </si>
  <si>
    <t>ОГСЭ.02. История</t>
  </si>
  <si>
    <t xml:space="preserve">ОП.04. Ботаника с основами физиологии </t>
  </si>
  <si>
    <t>ОП.05. Основы почвоведения</t>
  </si>
  <si>
    <t xml:space="preserve">3 семестр 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</si>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</sst>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trike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textRotation="90" wrapText="1"/>
      <protection locked="0"/>
    </xf>
    <xf numFmtId="0" fontId="17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 hidden="1"/>
    </xf>
    <xf numFmtId="2" fontId="6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textRotation="90" wrapText="1"/>
      <protection locked="0"/>
    </xf>
    <xf numFmtId="0" fontId="17" fillId="0" borderId="0" xfId="0" applyFont="1" applyFill="1" applyBorder="1" applyAlignment="1" applyProtection="1">
      <alignment textRotation="90" wrapText="1"/>
      <protection locked="0"/>
    </xf>
    <xf numFmtId="0" fontId="10" fillId="0" borderId="0" xfId="0" applyFont="1" applyBorder="1" applyAlignment="1">
      <alignment textRotation="90" wrapText="1"/>
    </xf>
    <xf numFmtId="0" fontId="10" fillId="0" borderId="0" xfId="0" applyFont="1" applyFill="1" applyBorder="1" applyAlignment="1">
      <alignment textRotation="90" wrapText="1"/>
    </xf>
    <xf numFmtId="0" fontId="13" fillId="0" borderId="0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textRotation="90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5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/>
      <protection locked="0"/>
    </xf>
    <xf numFmtId="2" fontId="13" fillId="0" borderId="3" xfId="0" applyNumberFormat="1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2" fontId="20" fillId="0" borderId="0" xfId="0" applyNumberFormat="1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2" fontId="20" fillId="0" borderId="27" xfId="0" applyNumberFormat="1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0" fillId="0" borderId="3" xfId="0" applyNumberFormat="1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2" fontId="20" fillId="0" borderId="28" xfId="0" applyNumberFormat="1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3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textRotation="90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textRotation="90" wrapText="1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6" fillId="0" borderId="16" xfId="0" applyFont="1" applyBorder="1" applyAlignment="1" applyProtection="1">
      <alignment horizontal="center" textRotation="90" wrapText="1"/>
      <protection locked="0"/>
    </xf>
    <xf numFmtId="0" fontId="16" fillId="0" borderId="14" xfId="0" applyFont="1" applyBorder="1" applyAlignment="1" applyProtection="1">
      <alignment horizontal="center" textRotation="90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 textRotation="90" wrapText="1"/>
      <protection locked="0"/>
    </xf>
    <xf numFmtId="0" fontId="16" fillId="0" borderId="28" xfId="0" applyFont="1" applyBorder="1" applyAlignment="1" applyProtection="1">
      <alignment horizont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4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7" customWidth="1"/>
    <col min="2" max="2" width="6.5703125" customWidth="1"/>
    <col min="8" max="9" width="9.140625" customWidth="1"/>
    <col min="10" max="10" width="10.7109375" customWidth="1"/>
    <col min="12" max="12" width="12.28515625" customWidth="1"/>
  </cols>
  <sheetData>
    <row r="1" spans="1:111" ht="15.7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</row>
    <row r="2" spans="1:111" ht="15.75" x14ac:dyDescent="0.25">
      <c r="A2" s="2"/>
      <c r="B2" s="3"/>
      <c r="C2" s="7" t="s">
        <v>1</v>
      </c>
      <c r="D2" s="7"/>
      <c r="E2" s="7"/>
      <c r="F2" s="7"/>
      <c r="G2" s="7"/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1" x14ac:dyDescent="0.25">
      <c r="A3" s="2"/>
      <c r="B3" s="3"/>
      <c r="C3" s="8" t="s">
        <v>17</v>
      </c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</row>
    <row r="4" spans="1:111" ht="15" customHeight="1" thickBot="1" x14ac:dyDescent="0.3">
      <c r="A4" s="2"/>
      <c r="B4" s="3"/>
      <c r="C4" s="9" t="s">
        <v>10</v>
      </c>
      <c r="D4" s="9"/>
      <c r="E4" s="9" t="s">
        <v>31</v>
      </c>
      <c r="F4" s="9"/>
      <c r="G4" s="9" t="s">
        <v>32</v>
      </c>
      <c r="H4" s="9"/>
      <c r="I4" s="9" t="s">
        <v>6</v>
      </c>
      <c r="L4" s="9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</row>
    <row r="5" spans="1:111" ht="11.25" customHeight="1" thickBot="1" x14ac:dyDescent="0.3">
      <c r="A5" s="143" t="s">
        <v>2</v>
      </c>
      <c r="B5" s="144" t="s">
        <v>3</v>
      </c>
      <c r="C5" s="146" t="s">
        <v>4</v>
      </c>
      <c r="D5" s="147"/>
      <c r="E5" s="147"/>
      <c r="F5" s="147"/>
      <c r="G5" s="147"/>
      <c r="H5" s="147"/>
      <c r="I5" s="147"/>
      <c r="J5" s="147"/>
      <c r="K5" s="148" t="s">
        <v>29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124" t="s">
        <v>40</v>
      </c>
      <c r="AB5" s="125"/>
      <c r="AC5" s="125"/>
      <c r="AD5" s="125"/>
      <c r="AE5" s="125"/>
      <c r="AF5" s="125"/>
      <c r="AG5" s="126"/>
      <c r="AH5" s="49"/>
      <c r="AI5" s="49"/>
      <c r="AJ5" s="49"/>
      <c r="AK5" s="49"/>
      <c r="AL5" s="49"/>
      <c r="AM5" s="49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  <c r="DF5" s="27"/>
      <c r="DG5" s="27"/>
    </row>
    <row r="6" spans="1:111" ht="12" customHeight="1" thickBot="1" x14ac:dyDescent="0.3">
      <c r="A6" s="143"/>
      <c r="B6" s="145"/>
      <c r="C6" s="25" t="s">
        <v>9</v>
      </c>
      <c r="D6" s="137" t="s">
        <v>8</v>
      </c>
      <c r="E6" s="138"/>
      <c r="F6" s="138"/>
      <c r="G6" s="138"/>
      <c r="H6" s="138"/>
      <c r="I6" s="139"/>
      <c r="J6" s="135" t="s">
        <v>5</v>
      </c>
      <c r="K6" s="128" t="s">
        <v>8</v>
      </c>
      <c r="L6" s="129"/>
      <c r="M6" s="129"/>
      <c r="N6" s="128" t="s">
        <v>28</v>
      </c>
      <c r="O6" s="129"/>
      <c r="P6" s="129"/>
      <c r="Q6" s="129"/>
      <c r="R6" s="129"/>
      <c r="S6" s="129"/>
      <c r="T6" s="129"/>
      <c r="U6" s="129"/>
      <c r="V6" s="151" t="s">
        <v>27</v>
      </c>
      <c r="W6" s="152"/>
      <c r="X6" s="152"/>
      <c r="Y6" s="153"/>
      <c r="Z6" s="140" t="s">
        <v>5</v>
      </c>
      <c r="AA6" s="130" t="s">
        <v>8</v>
      </c>
      <c r="AB6" s="131"/>
      <c r="AC6" s="132"/>
      <c r="AD6" s="51" t="s">
        <v>36</v>
      </c>
      <c r="AE6" s="154" t="s">
        <v>27</v>
      </c>
      <c r="AF6" s="155"/>
      <c r="AG6" s="133" t="s">
        <v>5</v>
      </c>
      <c r="AH6" s="47"/>
      <c r="AI6" s="47"/>
      <c r="AJ6" s="47"/>
      <c r="AK6" s="119"/>
      <c r="AL6" s="120"/>
      <c r="AM6" s="127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19"/>
      <c r="BA6" s="120"/>
      <c r="BB6" s="122"/>
      <c r="BC6" s="122"/>
      <c r="BD6" s="122"/>
      <c r="BE6" s="103"/>
      <c r="BF6" s="104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26"/>
      <c r="BR6" s="106"/>
      <c r="BS6" s="106"/>
      <c r="BT6" s="121"/>
      <c r="BU6" s="117"/>
      <c r="BV6" s="105"/>
      <c r="BW6" s="105"/>
      <c r="BX6" s="105"/>
      <c r="BY6" s="105"/>
      <c r="BZ6" s="22"/>
      <c r="CA6" s="123"/>
      <c r="CB6" s="123"/>
      <c r="CC6" s="123"/>
      <c r="CD6" s="117"/>
      <c r="CE6" s="105"/>
      <c r="CF6" s="26"/>
      <c r="CG6" s="117"/>
      <c r="CH6" s="117"/>
      <c r="CI6" s="117"/>
      <c r="CJ6" s="103"/>
      <c r="CK6" s="117"/>
      <c r="CL6" s="105"/>
      <c r="CM6" s="105"/>
      <c r="CN6" s="105"/>
      <c r="CO6" s="105"/>
      <c r="CP6" s="22"/>
      <c r="CQ6" s="117"/>
      <c r="CR6" s="105"/>
      <c r="CS6" s="103"/>
      <c r="CT6" s="117"/>
      <c r="CU6" s="105"/>
      <c r="CV6" s="105"/>
      <c r="CW6" s="117"/>
      <c r="CX6" s="105"/>
      <c r="CY6" s="117"/>
      <c r="CZ6" s="105"/>
      <c r="DA6" s="117"/>
      <c r="DB6" s="105"/>
      <c r="DC6" s="105"/>
      <c r="DD6" s="103"/>
      <c r="DE6" s="118"/>
      <c r="DF6" s="27"/>
      <c r="DG6" s="27"/>
    </row>
    <row r="7" spans="1:111" ht="67.5" customHeight="1" thickBot="1" x14ac:dyDescent="0.3">
      <c r="A7" s="143"/>
      <c r="B7" s="145"/>
      <c r="C7" s="13" t="s">
        <v>16</v>
      </c>
      <c r="D7" s="14" t="s">
        <v>7</v>
      </c>
      <c r="E7" s="14" t="s">
        <v>12</v>
      </c>
      <c r="F7" s="14" t="s">
        <v>13</v>
      </c>
      <c r="G7" s="14" t="s">
        <v>14</v>
      </c>
      <c r="H7" s="14" t="s">
        <v>11</v>
      </c>
      <c r="I7" s="69" t="s">
        <v>15</v>
      </c>
      <c r="J7" s="136"/>
      <c r="K7" s="13" t="s">
        <v>18</v>
      </c>
      <c r="L7" s="43" t="s">
        <v>19</v>
      </c>
      <c r="M7" s="72" t="s">
        <v>20</v>
      </c>
      <c r="N7" s="44" t="s">
        <v>21</v>
      </c>
      <c r="O7" s="45" t="s">
        <v>7</v>
      </c>
      <c r="P7" s="44" t="s">
        <v>12</v>
      </c>
      <c r="Q7" s="45" t="s">
        <v>22</v>
      </c>
      <c r="R7" s="45" t="s">
        <v>23</v>
      </c>
      <c r="S7" s="45" t="s">
        <v>24</v>
      </c>
      <c r="T7" s="46" t="s">
        <v>25</v>
      </c>
      <c r="U7" s="45" t="s">
        <v>11</v>
      </c>
      <c r="V7" s="44" t="s">
        <v>26</v>
      </c>
      <c r="W7" s="45" t="s">
        <v>16</v>
      </c>
      <c r="X7" s="45" t="s">
        <v>14</v>
      </c>
      <c r="Y7" s="71" t="s">
        <v>15</v>
      </c>
      <c r="Z7" s="141"/>
      <c r="AA7" s="54" t="s">
        <v>33</v>
      </c>
      <c r="AB7" s="55" t="s">
        <v>34</v>
      </c>
      <c r="AC7" s="48" t="s">
        <v>35</v>
      </c>
      <c r="AD7" s="55" t="s">
        <v>37</v>
      </c>
      <c r="AE7" s="56" t="s">
        <v>38</v>
      </c>
      <c r="AF7" s="64" t="s">
        <v>39</v>
      </c>
      <c r="AG7" s="134"/>
      <c r="AH7" s="31"/>
      <c r="AI7" s="31"/>
      <c r="AJ7" s="31"/>
      <c r="AK7" s="31"/>
      <c r="AL7" s="31"/>
      <c r="AM7" s="127"/>
      <c r="AN7" s="31"/>
      <c r="AO7" s="31"/>
      <c r="AP7" s="31"/>
      <c r="AQ7" s="31"/>
      <c r="AR7" s="31"/>
      <c r="AS7" s="31"/>
      <c r="AT7" s="31"/>
      <c r="AU7" s="31"/>
      <c r="AV7" s="32"/>
      <c r="AW7" s="32"/>
      <c r="AX7" s="30"/>
      <c r="AY7" s="29"/>
      <c r="AZ7" s="31"/>
      <c r="BA7" s="31"/>
      <c r="BB7" s="31"/>
      <c r="BC7" s="31"/>
      <c r="BD7" s="31"/>
      <c r="BE7" s="103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12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3"/>
      <c r="CJ7" s="103"/>
      <c r="CK7" s="31"/>
      <c r="CL7" s="31"/>
      <c r="CM7" s="31"/>
      <c r="CN7" s="31"/>
      <c r="CO7" s="31"/>
      <c r="CP7" s="31"/>
      <c r="CQ7" s="31"/>
      <c r="CR7" s="34"/>
      <c r="CS7" s="103"/>
      <c r="CT7" s="19"/>
      <c r="CU7" s="19"/>
      <c r="CV7" s="19"/>
      <c r="CW7" s="19"/>
      <c r="CX7" s="19"/>
      <c r="CY7" s="20"/>
      <c r="CZ7" s="20"/>
      <c r="DA7" s="19"/>
      <c r="DB7" s="19"/>
      <c r="DC7" s="19"/>
      <c r="DD7" s="103"/>
      <c r="DE7" s="118"/>
      <c r="DF7" s="1"/>
      <c r="DG7" s="1"/>
    </row>
    <row r="8" spans="1:111" ht="15.75" customHeight="1" thickBot="1" x14ac:dyDescent="0.3">
      <c r="A8" s="15">
        <v>1</v>
      </c>
      <c r="B8" s="11">
        <v>1507</v>
      </c>
      <c r="C8" s="73">
        <v>5</v>
      </c>
      <c r="D8" s="75" t="s">
        <v>30</v>
      </c>
      <c r="E8" s="75" t="s">
        <v>30</v>
      </c>
      <c r="F8" s="75" t="s">
        <v>30</v>
      </c>
      <c r="G8" s="75" t="s">
        <v>30</v>
      </c>
      <c r="H8" s="75" t="s">
        <v>30</v>
      </c>
      <c r="I8" s="75" t="s">
        <v>30</v>
      </c>
      <c r="J8" s="74">
        <f>C8</f>
        <v>5</v>
      </c>
      <c r="K8" s="75" t="s">
        <v>30</v>
      </c>
      <c r="L8" s="75" t="s">
        <v>30</v>
      </c>
      <c r="M8" s="75" t="s">
        <v>30</v>
      </c>
      <c r="N8" s="75">
        <v>5</v>
      </c>
      <c r="O8" s="76">
        <v>4</v>
      </c>
      <c r="P8" s="75">
        <v>5</v>
      </c>
      <c r="Q8" s="76">
        <v>5</v>
      </c>
      <c r="R8" s="76">
        <v>5</v>
      </c>
      <c r="S8" s="76">
        <v>4</v>
      </c>
      <c r="T8" s="77">
        <v>5</v>
      </c>
      <c r="U8" s="76">
        <v>5</v>
      </c>
      <c r="V8" s="75">
        <v>4</v>
      </c>
      <c r="W8" s="76">
        <v>4</v>
      </c>
      <c r="X8" s="76">
        <v>4</v>
      </c>
      <c r="Y8" s="78">
        <v>5</v>
      </c>
      <c r="Z8" s="79">
        <f>AVERAGE(N8:Y8)</f>
        <v>4.583333333333333</v>
      </c>
      <c r="AA8" s="80" t="s">
        <v>30</v>
      </c>
      <c r="AB8" s="80" t="s">
        <v>30</v>
      </c>
      <c r="AC8" s="81" t="s">
        <v>30</v>
      </c>
      <c r="AD8" s="52">
        <v>4</v>
      </c>
      <c r="AE8" s="53">
        <v>5</v>
      </c>
      <c r="AF8" s="65">
        <v>5</v>
      </c>
      <c r="AG8" s="82">
        <f t="shared" ref="AG8:AG28" si="0">AVERAGE(AD8:AF8)</f>
        <v>4.666666666666667</v>
      </c>
      <c r="AH8" s="35"/>
      <c r="AI8" s="35"/>
      <c r="AJ8" s="35"/>
      <c r="AK8" s="35"/>
      <c r="AL8" s="35"/>
      <c r="AM8" s="21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1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1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36"/>
      <c r="CJ8" s="21"/>
      <c r="CK8" s="36"/>
      <c r="CL8" s="36"/>
      <c r="CM8" s="36"/>
      <c r="CN8" s="36"/>
      <c r="CO8" s="36"/>
      <c r="CP8" s="36"/>
      <c r="CQ8" s="36"/>
      <c r="CR8" s="37"/>
      <c r="CS8" s="21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1"/>
      <c r="DE8" s="38"/>
      <c r="DF8" s="1"/>
      <c r="DG8" s="1"/>
    </row>
    <row r="9" spans="1:111" ht="16.5" thickBot="1" x14ac:dyDescent="0.3">
      <c r="A9" s="15">
        <v>2</v>
      </c>
      <c r="B9" s="10">
        <v>1508</v>
      </c>
      <c r="C9" s="73">
        <v>4</v>
      </c>
      <c r="D9" s="75" t="s">
        <v>30</v>
      </c>
      <c r="E9" s="75" t="s">
        <v>30</v>
      </c>
      <c r="F9" s="75" t="s">
        <v>30</v>
      </c>
      <c r="G9" s="75" t="s">
        <v>30</v>
      </c>
      <c r="H9" s="75" t="s">
        <v>30</v>
      </c>
      <c r="I9" s="75" t="s">
        <v>30</v>
      </c>
      <c r="J9" s="74">
        <f t="shared" ref="J9:J28" si="1">C9</f>
        <v>4</v>
      </c>
      <c r="K9" s="75" t="s">
        <v>30</v>
      </c>
      <c r="L9" s="75" t="s">
        <v>30</v>
      </c>
      <c r="M9" s="75" t="s">
        <v>30</v>
      </c>
      <c r="N9" s="83">
        <v>4</v>
      </c>
      <c r="O9" s="84">
        <v>3</v>
      </c>
      <c r="P9" s="83">
        <v>3</v>
      </c>
      <c r="Q9" s="84">
        <v>5</v>
      </c>
      <c r="R9" s="84">
        <v>4</v>
      </c>
      <c r="S9" s="84">
        <v>3</v>
      </c>
      <c r="T9" s="85">
        <v>5</v>
      </c>
      <c r="U9" s="84">
        <v>4</v>
      </c>
      <c r="V9" s="83">
        <v>3</v>
      </c>
      <c r="W9" s="84">
        <v>3</v>
      </c>
      <c r="X9" s="84">
        <v>3</v>
      </c>
      <c r="Y9" s="86">
        <v>4</v>
      </c>
      <c r="Z9" s="87">
        <f t="shared" ref="Z9:Z21" si="2">AVERAGE(N9:Y9)</f>
        <v>3.6666666666666665</v>
      </c>
      <c r="AA9" s="88" t="s">
        <v>30</v>
      </c>
      <c r="AB9" s="89" t="s">
        <v>30</v>
      </c>
      <c r="AC9" s="90" t="s">
        <v>30</v>
      </c>
      <c r="AD9" s="57">
        <v>3</v>
      </c>
      <c r="AE9" s="58">
        <v>4</v>
      </c>
      <c r="AF9" s="66">
        <v>3</v>
      </c>
      <c r="AG9" s="82">
        <f t="shared" si="0"/>
        <v>3.3333333333333335</v>
      </c>
      <c r="AH9" s="35"/>
      <c r="AI9" s="35"/>
      <c r="AJ9" s="35"/>
      <c r="AK9" s="35"/>
      <c r="AL9" s="35"/>
      <c r="AM9" s="21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36"/>
      <c r="BB9" s="36"/>
      <c r="BC9" s="36"/>
      <c r="BD9" s="36"/>
      <c r="BE9" s="23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36"/>
      <c r="BT9" s="23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36"/>
      <c r="CJ9" s="23"/>
      <c r="CK9" s="36"/>
      <c r="CL9" s="36"/>
      <c r="CM9" s="36"/>
      <c r="CN9" s="36"/>
      <c r="CO9" s="36"/>
      <c r="CP9" s="36"/>
      <c r="CQ9" s="36"/>
      <c r="CR9" s="37"/>
      <c r="CS9" s="23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3"/>
      <c r="DE9" s="24"/>
      <c r="DF9" s="1"/>
      <c r="DG9" s="1"/>
    </row>
    <row r="10" spans="1:111" ht="16.5" thickBot="1" x14ac:dyDescent="0.3">
      <c r="A10" s="15">
        <v>3</v>
      </c>
      <c r="B10" s="10">
        <v>1509</v>
      </c>
      <c r="C10" s="73">
        <v>4</v>
      </c>
      <c r="D10" s="75" t="s">
        <v>30</v>
      </c>
      <c r="E10" s="75" t="s">
        <v>30</v>
      </c>
      <c r="F10" s="75" t="s">
        <v>30</v>
      </c>
      <c r="G10" s="75" t="s">
        <v>30</v>
      </c>
      <c r="H10" s="75" t="s">
        <v>30</v>
      </c>
      <c r="I10" s="75" t="s">
        <v>30</v>
      </c>
      <c r="J10" s="74">
        <f t="shared" si="1"/>
        <v>4</v>
      </c>
      <c r="K10" s="75" t="s">
        <v>30</v>
      </c>
      <c r="L10" s="75" t="s">
        <v>30</v>
      </c>
      <c r="M10" s="75" t="s">
        <v>30</v>
      </c>
      <c r="N10" s="83">
        <v>5</v>
      </c>
      <c r="O10" s="84">
        <v>5</v>
      </c>
      <c r="P10" s="83">
        <v>4</v>
      </c>
      <c r="Q10" s="84">
        <v>4</v>
      </c>
      <c r="R10" s="84">
        <v>4</v>
      </c>
      <c r="S10" s="84">
        <v>4</v>
      </c>
      <c r="T10" s="85">
        <v>4</v>
      </c>
      <c r="U10" s="84">
        <v>4</v>
      </c>
      <c r="V10" s="83">
        <v>4</v>
      </c>
      <c r="W10" s="84">
        <v>4</v>
      </c>
      <c r="X10" s="84">
        <v>4</v>
      </c>
      <c r="Y10" s="86">
        <v>4</v>
      </c>
      <c r="Z10" s="87">
        <f t="shared" si="2"/>
        <v>4.166666666666667</v>
      </c>
      <c r="AA10" s="91" t="s">
        <v>30</v>
      </c>
      <c r="AB10" s="80" t="s">
        <v>30</v>
      </c>
      <c r="AC10" s="81" t="s">
        <v>30</v>
      </c>
      <c r="AD10" s="52">
        <v>5</v>
      </c>
      <c r="AE10" s="53">
        <v>4</v>
      </c>
      <c r="AF10" s="65">
        <v>4</v>
      </c>
      <c r="AG10" s="82">
        <f t="shared" si="0"/>
        <v>4.333333333333333</v>
      </c>
      <c r="AH10" s="35"/>
      <c r="AI10" s="35"/>
      <c r="AJ10" s="35"/>
      <c r="AK10" s="35"/>
      <c r="AL10" s="35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36"/>
      <c r="BT10" s="23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36"/>
      <c r="CJ10" s="23"/>
      <c r="CK10" s="36"/>
      <c r="CL10" s="36"/>
      <c r="CM10" s="36"/>
      <c r="CN10" s="36"/>
      <c r="CO10" s="36"/>
      <c r="CP10" s="36"/>
      <c r="CQ10" s="36"/>
      <c r="CR10" s="37"/>
      <c r="CS10" s="23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3"/>
      <c r="DE10" s="24"/>
      <c r="DF10" s="1"/>
      <c r="DG10" s="1"/>
    </row>
    <row r="11" spans="1:111" ht="16.5" thickBot="1" x14ac:dyDescent="0.3">
      <c r="A11" s="15">
        <v>4</v>
      </c>
      <c r="B11" s="10">
        <v>1510</v>
      </c>
      <c r="C11" s="73">
        <v>4</v>
      </c>
      <c r="D11" s="75" t="s">
        <v>30</v>
      </c>
      <c r="E11" s="75" t="s">
        <v>30</v>
      </c>
      <c r="F11" s="75" t="s">
        <v>30</v>
      </c>
      <c r="G11" s="75" t="s">
        <v>30</v>
      </c>
      <c r="H11" s="75" t="s">
        <v>30</v>
      </c>
      <c r="I11" s="75" t="s">
        <v>30</v>
      </c>
      <c r="J11" s="74">
        <f t="shared" si="1"/>
        <v>4</v>
      </c>
      <c r="K11" s="75" t="s">
        <v>30</v>
      </c>
      <c r="L11" s="75" t="s">
        <v>30</v>
      </c>
      <c r="M11" s="75" t="s">
        <v>30</v>
      </c>
      <c r="N11" s="83">
        <v>5</v>
      </c>
      <c r="O11" s="84">
        <v>4</v>
      </c>
      <c r="P11" s="83">
        <v>5</v>
      </c>
      <c r="Q11" s="84">
        <v>4</v>
      </c>
      <c r="R11" s="84">
        <v>4</v>
      </c>
      <c r="S11" s="84">
        <v>4</v>
      </c>
      <c r="T11" s="85">
        <v>4</v>
      </c>
      <c r="U11" s="84">
        <v>5</v>
      </c>
      <c r="V11" s="83">
        <v>4</v>
      </c>
      <c r="W11" s="84">
        <v>4</v>
      </c>
      <c r="X11" s="84">
        <v>4</v>
      </c>
      <c r="Y11" s="86">
        <v>4</v>
      </c>
      <c r="Z11" s="92">
        <f t="shared" si="2"/>
        <v>4.25</v>
      </c>
      <c r="AA11" s="88" t="s">
        <v>30</v>
      </c>
      <c r="AB11" s="89" t="s">
        <v>30</v>
      </c>
      <c r="AC11" s="90" t="s">
        <v>30</v>
      </c>
      <c r="AD11" s="57">
        <v>4</v>
      </c>
      <c r="AE11" s="58">
        <v>4</v>
      </c>
      <c r="AF11" s="66">
        <v>4</v>
      </c>
      <c r="AG11" s="82">
        <f t="shared" si="0"/>
        <v>4</v>
      </c>
      <c r="AH11" s="35"/>
      <c r="AI11" s="35"/>
      <c r="AJ11" s="35"/>
      <c r="AK11" s="35"/>
      <c r="AL11" s="35"/>
      <c r="AM11" s="21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3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37"/>
      <c r="CJ11" s="23"/>
      <c r="CK11" s="36"/>
      <c r="CL11" s="36"/>
      <c r="CM11" s="36"/>
      <c r="CN11" s="36"/>
      <c r="CO11" s="36"/>
      <c r="CP11" s="36"/>
      <c r="CQ11" s="39"/>
      <c r="CR11" s="39"/>
      <c r="CS11" s="23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  <c r="DE11" s="24"/>
      <c r="DF11" s="1"/>
      <c r="DG11" s="1"/>
    </row>
    <row r="12" spans="1:111" ht="16.5" thickBot="1" x14ac:dyDescent="0.3">
      <c r="A12" s="15">
        <v>5</v>
      </c>
      <c r="B12" s="10">
        <v>1512</v>
      </c>
      <c r="C12" s="73">
        <v>4</v>
      </c>
      <c r="D12" s="75" t="s">
        <v>30</v>
      </c>
      <c r="E12" s="75" t="s">
        <v>30</v>
      </c>
      <c r="F12" s="75" t="s">
        <v>30</v>
      </c>
      <c r="G12" s="75" t="s">
        <v>30</v>
      </c>
      <c r="H12" s="75" t="s">
        <v>30</v>
      </c>
      <c r="I12" s="75" t="s">
        <v>30</v>
      </c>
      <c r="J12" s="74">
        <f t="shared" si="1"/>
        <v>4</v>
      </c>
      <c r="K12" s="75" t="s">
        <v>30</v>
      </c>
      <c r="L12" s="75" t="s">
        <v>30</v>
      </c>
      <c r="M12" s="75" t="s">
        <v>30</v>
      </c>
      <c r="N12" s="83">
        <v>3</v>
      </c>
      <c r="O12" s="84">
        <v>4</v>
      </c>
      <c r="P12" s="83">
        <v>4</v>
      </c>
      <c r="Q12" s="84">
        <v>3</v>
      </c>
      <c r="R12" s="84">
        <v>3</v>
      </c>
      <c r="S12" s="84">
        <v>3</v>
      </c>
      <c r="T12" s="85">
        <v>4</v>
      </c>
      <c r="U12" s="84">
        <v>3</v>
      </c>
      <c r="V12" s="83">
        <v>3</v>
      </c>
      <c r="W12" s="84">
        <v>4</v>
      </c>
      <c r="X12" s="84">
        <v>4</v>
      </c>
      <c r="Y12" s="86">
        <v>3</v>
      </c>
      <c r="Z12" s="79">
        <f t="shared" si="2"/>
        <v>3.4166666666666665</v>
      </c>
      <c r="AA12" s="93" t="s">
        <v>30</v>
      </c>
      <c r="AB12" s="94" t="s">
        <v>30</v>
      </c>
      <c r="AC12" s="95" t="s">
        <v>30</v>
      </c>
      <c r="AD12" s="59">
        <v>4</v>
      </c>
      <c r="AE12" s="60">
        <v>4</v>
      </c>
      <c r="AF12" s="67">
        <v>4</v>
      </c>
      <c r="AG12" s="82">
        <f t="shared" si="0"/>
        <v>4</v>
      </c>
      <c r="AH12" s="35"/>
      <c r="AI12" s="35"/>
      <c r="AJ12" s="35"/>
      <c r="AK12" s="35"/>
      <c r="AL12" s="35"/>
      <c r="AM12" s="21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3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36"/>
      <c r="CJ12" s="23"/>
      <c r="CK12" s="36"/>
      <c r="CL12" s="36"/>
      <c r="CM12" s="36"/>
      <c r="CN12" s="36"/>
      <c r="CO12" s="36"/>
      <c r="CP12" s="36"/>
      <c r="CQ12" s="36"/>
      <c r="CR12" s="37"/>
      <c r="CS12" s="23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  <c r="DE12" s="24"/>
      <c r="DF12" s="1"/>
      <c r="DG12" s="1"/>
    </row>
    <row r="13" spans="1:111" ht="16.5" thickBot="1" x14ac:dyDescent="0.3">
      <c r="A13" s="15">
        <v>6</v>
      </c>
      <c r="B13" s="10">
        <v>1513</v>
      </c>
      <c r="C13" s="73">
        <v>4</v>
      </c>
      <c r="D13" s="75" t="s">
        <v>30</v>
      </c>
      <c r="E13" s="75" t="s">
        <v>30</v>
      </c>
      <c r="F13" s="75" t="s">
        <v>30</v>
      </c>
      <c r="G13" s="75" t="s">
        <v>30</v>
      </c>
      <c r="H13" s="75" t="s">
        <v>30</v>
      </c>
      <c r="I13" s="75" t="s">
        <v>30</v>
      </c>
      <c r="J13" s="74">
        <f t="shared" si="1"/>
        <v>4</v>
      </c>
      <c r="K13" s="75" t="s">
        <v>30</v>
      </c>
      <c r="L13" s="75" t="s">
        <v>30</v>
      </c>
      <c r="M13" s="75" t="s">
        <v>30</v>
      </c>
      <c r="N13" s="83">
        <v>5</v>
      </c>
      <c r="O13" s="84">
        <v>4</v>
      </c>
      <c r="P13" s="83">
        <v>5</v>
      </c>
      <c r="Q13" s="84">
        <v>4</v>
      </c>
      <c r="R13" s="84">
        <v>4</v>
      </c>
      <c r="S13" s="84">
        <v>4</v>
      </c>
      <c r="T13" s="85">
        <v>5</v>
      </c>
      <c r="U13" s="84">
        <v>4</v>
      </c>
      <c r="V13" s="83">
        <v>4</v>
      </c>
      <c r="W13" s="84">
        <v>4</v>
      </c>
      <c r="X13" s="84">
        <v>4</v>
      </c>
      <c r="Y13" s="86">
        <v>4</v>
      </c>
      <c r="Z13" s="87">
        <f t="shared" si="2"/>
        <v>4.25</v>
      </c>
      <c r="AA13" s="91" t="s">
        <v>30</v>
      </c>
      <c r="AB13" s="80" t="s">
        <v>30</v>
      </c>
      <c r="AC13" s="81" t="s">
        <v>30</v>
      </c>
      <c r="AD13" s="52">
        <v>4</v>
      </c>
      <c r="AE13" s="53">
        <v>5</v>
      </c>
      <c r="AF13" s="65">
        <v>5</v>
      </c>
      <c r="AG13" s="82">
        <f t="shared" si="0"/>
        <v>4.666666666666667</v>
      </c>
      <c r="AH13" s="35"/>
      <c r="AI13" s="35"/>
      <c r="AJ13" s="35"/>
      <c r="AK13" s="35"/>
      <c r="AL13" s="35"/>
      <c r="AM13" s="21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3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36"/>
      <c r="CJ13" s="23"/>
      <c r="CK13" s="36"/>
      <c r="CL13" s="36"/>
      <c r="CM13" s="36"/>
      <c r="CN13" s="36"/>
      <c r="CO13" s="36"/>
      <c r="CP13" s="36"/>
      <c r="CQ13" s="36"/>
      <c r="CR13" s="37"/>
      <c r="CS13" s="23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3"/>
      <c r="DE13" s="24"/>
      <c r="DF13" s="1"/>
      <c r="DG13" s="1"/>
    </row>
    <row r="14" spans="1:111" ht="16.5" thickBot="1" x14ac:dyDescent="0.3">
      <c r="A14" s="15">
        <v>7</v>
      </c>
      <c r="B14" s="10">
        <v>1515</v>
      </c>
      <c r="C14" s="73">
        <v>3</v>
      </c>
      <c r="D14" s="75" t="s">
        <v>30</v>
      </c>
      <c r="E14" s="75" t="s">
        <v>30</v>
      </c>
      <c r="F14" s="75" t="s">
        <v>30</v>
      </c>
      <c r="G14" s="75" t="s">
        <v>30</v>
      </c>
      <c r="H14" s="75" t="s">
        <v>30</v>
      </c>
      <c r="I14" s="75" t="s">
        <v>30</v>
      </c>
      <c r="J14" s="74">
        <f t="shared" si="1"/>
        <v>3</v>
      </c>
      <c r="K14" s="75" t="s">
        <v>30</v>
      </c>
      <c r="L14" s="75" t="s">
        <v>30</v>
      </c>
      <c r="M14" s="75" t="s">
        <v>30</v>
      </c>
      <c r="N14" s="83">
        <v>3</v>
      </c>
      <c r="O14" s="84">
        <v>3</v>
      </c>
      <c r="P14" s="83">
        <v>3</v>
      </c>
      <c r="Q14" s="84">
        <v>3</v>
      </c>
      <c r="R14" s="84">
        <v>3</v>
      </c>
      <c r="S14" s="84">
        <v>3</v>
      </c>
      <c r="T14" s="96">
        <v>3</v>
      </c>
      <c r="U14" s="84">
        <v>3</v>
      </c>
      <c r="V14" s="83">
        <v>3</v>
      </c>
      <c r="W14" s="84">
        <v>3</v>
      </c>
      <c r="X14" s="84">
        <v>3</v>
      </c>
      <c r="Y14" s="86">
        <v>3</v>
      </c>
      <c r="Z14" s="92">
        <f t="shared" si="2"/>
        <v>3</v>
      </c>
      <c r="AA14" s="93" t="s">
        <v>30</v>
      </c>
      <c r="AB14" s="94" t="s">
        <v>30</v>
      </c>
      <c r="AC14" s="97" t="s">
        <v>30</v>
      </c>
      <c r="AD14" s="61">
        <v>3</v>
      </c>
      <c r="AE14" s="62">
        <v>3</v>
      </c>
      <c r="AF14" s="68">
        <v>3</v>
      </c>
      <c r="AG14" s="82">
        <f t="shared" si="0"/>
        <v>3</v>
      </c>
      <c r="AH14" s="35"/>
      <c r="AI14" s="35"/>
      <c r="AJ14" s="35"/>
      <c r="AK14" s="35"/>
      <c r="AL14" s="35"/>
      <c r="AM14" s="21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3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36"/>
      <c r="CJ14" s="23"/>
      <c r="CK14" s="36"/>
      <c r="CL14" s="36"/>
      <c r="CM14" s="36"/>
      <c r="CN14" s="36"/>
      <c r="CO14" s="36"/>
      <c r="CP14" s="36"/>
      <c r="CQ14" s="36"/>
      <c r="CR14" s="37"/>
      <c r="CS14" s="23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3"/>
      <c r="DE14" s="24"/>
      <c r="DF14" s="1"/>
      <c r="DG14" s="1"/>
    </row>
    <row r="15" spans="1:111" ht="16.5" thickBot="1" x14ac:dyDescent="0.3">
      <c r="A15" s="15">
        <v>8</v>
      </c>
      <c r="B15" s="10">
        <v>1516</v>
      </c>
      <c r="C15" s="73">
        <v>5</v>
      </c>
      <c r="D15" s="75" t="s">
        <v>30</v>
      </c>
      <c r="E15" s="75" t="s">
        <v>30</v>
      </c>
      <c r="F15" s="75" t="s">
        <v>30</v>
      </c>
      <c r="G15" s="75" t="s">
        <v>30</v>
      </c>
      <c r="H15" s="75" t="s">
        <v>30</v>
      </c>
      <c r="I15" s="75" t="s">
        <v>30</v>
      </c>
      <c r="J15" s="74">
        <f t="shared" si="1"/>
        <v>5</v>
      </c>
      <c r="K15" s="83" t="s">
        <v>30</v>
      </c>
      <c r="L15" s="83" t="s">
        <v>30</v>
      </c>
      <c r="M15" s="83" t="s">
        <v>30</v>
      </c>
      <c r="N15" s="83">
        <v>5</v>
      </c>
      <c r="O15" s="84">
        <v>4</v>
      </c>
      <c r="P15" s="83">
        <v>4</v>
      </c>
      <c r="Q15" s="84">
        <v>5</v>
      </c>
      <c r="R15" s="84">
        <v>4</v>
      </c>
      <c r="S15" s="84">
        <v>4</v>
      </c>
      <c r="T15" s="85">
        <v>5</v>
      </c>
      <c r="U15" s="84">
        <v>5</v>
      </c>
      <c r="V15" s="83">
        <v>4</v>
      </c>
      <c r="W15" s="84">
        <v>5</v>
      </c>
      <c r="X15" s="84">
        <v>4</v>
      </c>
      <c r="Y15" s="86">
        <v>5</v>
      </c>
      <c r="Z15" s="92">
        <f t="shared" si="2"/>
        <v>4.5</v>
      </c>
      <c r="AA15" s="80" t="s">
        <v>30</v>
      </c>
      <c r="AB15" s="80" t="s">
        <v>30</v>
      </c>
      <c r="AC15" s="81" t="s">
        <v>30</v>
      </c>
      <c r="AD15" s="52">
        <v>5</v>
      </c>
      <c r="AE15" s="53">
        <v>4</v>
      </c>
      <c r="AF15" s="65">
        <v>4</v>
      </c>
      <c r="AG15" s="82">
        <f t="shared" si="0"/>
        <v>4.333333333333333</v>
      </c>
      <c r="AH15" s="35"/>
      <c r="AI15" s="35"/>
      <c r="AJ15" s="35"/>
      <c r="AK15" s="35"/>
      <c r="AL15" s="35"/>
      <c r="AM15" s="21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3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36"/>
      <c r="CJ15" s="23"/>
      <c r="CK15" s="36"/>
      <c r="CL15" s="36"/>
      <c r="CM15" s="36"/>
      <c r="CN15" s="36"/>
      <c r="CO15" s="36"/>
      <c r="CP15" s="36"/>
      <c r="CQ15" s="36"/>
      <c r="CR15" s="37"/>
      <c r="CS15" s="23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3"/>
      <c r="DE15" s="24"/>
      <c r="DF15" s="1"/>
      <c r="DG15" s="1"/>
    </row>
    <row r="16" spans="1:111" ht="16.5" thickBot="1" x14ac:dyDescent="0.3">
      <c r="A16" s="15">
        <v>9</v>
      </c>
      <c r="B16" s="10">
        <v>1517</v>
      </c>
      <c r="C16" s="73">
        <v>5</v>
      </c>
      <c r="D16" s="75" t="s">
        <v>30</v>
      </c>
      <c r="E16" s="75" t="s">
        <v>30</v>
      </c>
      <c r="F16" s="75" t="s">
        <v>30</v>
      </c>
      <c r="G16" s="75" t="s">
        <v>30</v>
      </c>
      <c r="H16" s="75" t="s">
        <v>30</v>
      </c>
      <c r="I16" s="75" t="s">
        <v>30</v>
      </c>
      <c r="J16" s="74">
        <f t="shared" si="1"/>
        <v>5</v>
      </c>
      <c r="K16" s="83" t="s">
        <v>30</v>
      </c>
      <c r="L16" s="83" t="s">
        <v>30</v>
      </c>
      <c r="M16" s="83" t="s">
        <v>30</v>
      </c>
      <c r="N16" s="83">
        <v>4</v>
      </c>
      <c r="O16" s="84">
        <v>4</v>
      </c>
      <c r="P16" s="83">
        <v>5</v>
      </c>
      <c r="Q16" s="84">
        <v>5</v>
      </c>
      <c r="R16" s="84">
        <v>5</v>
      </c>
      <c r="S16" s="84">
        <v>5</v>
      </c>
      <c r="T16" s="85">
        <v>5</v>
      </c>
      <c r="U16" s="84">
        <v>5</v>
      </c>
      <c r="V16" s="83">
        <v>4</v>
      </c>
      <c r="W16" s="84">
        <v>5</v>
      </c>
      <c r="X16" s="84">
        <v>5</v>
      </c>
      <c r="Y16" s="86">
        <v>5</v>
      </c>
      <c r="Z16" s="98">
        <f t="shared" si="2"/>
        <v>4.75</v>
      </c>
      <c r="AA16" s="93" t="s">
        <v>30</v>
      </c>
      <c r="AB16" s="94" t="s">
        <v>30</v>
      </c>
      <c r="AC16" s="97" t="s">
        <v>30</v>
      </c>
      <c r="AD16" s="61">
        <v>5</v>
      </c>
      <c r="AE16" s="60">
        <v>5</v>
      </c>
      <c r="AF16" s="67">
        <v>5</v>
      </c>
      <c r="AG16" s="82">
        <f t="shared" si="0"/>
        <v>5</v>
      </c>
      <c r="AH16" s="35"/>
      <c r="AI16" s="35"/>
      <c r="AJ16" s="35"/>
      <c r="AK16" s="35"/>
      <c r="AL16" s="35"/>
      <c r="AM16" s="21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3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6"/>
      <c r="CJ16" s="23"/>
      <c r="CK16" s="36"/>
      <c r="CL16" s="36"/>
      <c r="CM16" s="36"/>
      <c r="CN16" s="36"/>
      <c r="CO16" s="36"/>
      <c r="CP16" s="36"/>
      <c r="CQ16" s="36"/>
      <c r="CR16" s="37"/>
      <c r="CS16" s="23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  <c r="DE16" s="24"/>
      <c r="DF16" s="1"/>
      <c r="DG16" s="1"/>
    </row>
    <row r="17" spans="1:111" ht="16.5" thickBot="1" x14ac:dyDescent="0.3">
      <c r="A17" s="15">
        <v>10</v>
      </c>
      <c r="B17" s="10">
        <v>1518</v>
      </c>
      <c r="C17" s="73">
        <v>4</v>
      </c>
      <c r="D17" s="75" t="s">
        <v>30</v>
      </c>
      <c r="E17" s="75" t="s">
        <v>30</v>
      </c>
      <c r="F17" s="75" t="s">
        <v>30</v>
      </c>
      <c r="G17" s="75" t="s">
        <v>30</v>
      </c>
      <c r="H17" s="75" t="s">
        <v>30</v>
      </c>
      <c r="I17" s="75" t="s">
        <v>30</v>
      </c>
      <c r="J17" s="74">
        <f t="shared" si="1"/>
        <v>4</v>
      </c>
      <c r="K17" s="83" t="s">
        <v>30</v>
      </c>
      <c r="L17" s="83" t="s">
        <v>30</v>
      </c>
      <c r="M17" s="83" t="s">
        <v>30</v>
      </c>
      <c r="N17" s="83">
        <v>4</v>
      </c>
      <c r="O17" s="84">
        <v>4</v>
      </c>
      <c r="P17" s="83">
        <v>5</v>
      </c>
      <c r="Q17" s="84">
        <v>4</v>
      </c>
      <c r="R17" s="84">
        <v>4</v>
      </c>
      <c r="S17" s="84">
        <v>4</v>
      </c>
      <c r="T17" s="85">
        <v>4</v>
      </c>
      <c r="U17" s="84">
        <v>4</v>
      </c>
      <c r="V17" s="83">
        <v>3</v>
      </c>
      <c r="W17" s="84">
        <v>3</v>
      </c>
      <c r="X17" s="84">
        <v>4</v>
      </c>
      <c r="Y17" s="86">
        <v>4</v>
      </c>
      <c r="Z17" s="79">
        <f t="shared" si="2"/>
        <v>3.9166666666666665</v>
      </c>
      <c r="AA17" s="91" t="s">
        <v>30</v>
      </c>
      <c r="AB17" s="80" t="s">
        <v>30</v>
      </c>
      <c r="AC17" s="91" t="s">
        <v>30</v>
      </c>
      <c r="AD17" s="52">
        <v>4</v>
      </c>
      <c r="AE17" s="53">
        <v>4</v>
      </c>
      <c r="AF17" s="65">
        <v>4</v>
      </c>
      <c r="AG17" s="82">
        <f t="shared" si="0"/>
        <v>4</v>
      </c>
      <c r="AH17" s="35"/>
      <c r="AI17" s="35"/>
      <c r="AJ17" s="35"/>
      <c r="AK17" s="35"/>
      <c r="AL17" s="35"/>
      <c r="AM17" s="21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3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37"/>
      <c r="CJ17" s="23"/>
      <c r="CK17" s="36"/>
      <c r="CL17" s="36"/>
      <c r="CM17" s="36"/>
      <c r="CN17" s="36"/>
      <c r="CO17" s="36"/>
      <c r="CP17" s="36"/>
      <c r="CQ17" s="36"/>
      <c r="CR17" s="37"/>
      <c r="CS17" s="23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  <c r="DE17" s="24"/>
      <c r="DF17" s="1"/>
      <c r="DG17" s="1"/>
    </row>
    <row r="18" spans="1:111" ht="16.5" thickBot="1" x14ac:dyDescent="0.3">
      <c r="A18" s="15">
        <v>11</v>
      </c>
      <c r="B18" s="10">
        <v>1519</v>
      </c>
      <c r="C18" s="73">
        <v>4</v>
      </c>
      <c r="D18" s="75" t="s">
        <v>30</v>
      </c>
      <c r="E18" s="75" t="s">
        <v>30</v>
      </c>
      <c r="F18" s="75" t="s">
        <v>30</v>
      </c>
      <c r="G18" s="75" t="s">
        <v>30</v>
      </c>
      <c r="H18" s="75" t="s">
        <v>30</v>
      </c>
      <c r="I18" s="75" t="s">
        <v>30</v>
      </c>
      <c r="J18" s="74">
        <f t="shared" si="1"/>
        <v>4</v>
      </c>
      <c r="K18" s="83" t="s">
        <v>30</v>
      </c>
      <c r="L18" s="83" t="s">
        <v>30</v>
      </c>
      <c r="M18" s="83" t="s">
        <v>30</v>
      </c>
      <c r="N18" s="83">
        <v>5</v>
      </c>
      <c r="O18" s="84">
        <v>5</v>
      </c>
      <c r="P18" s="83">
        <v>5</v>
      </c>
      <c r="Q18" s="84">
        <v>4</v>
      </c>
      <c r="R18" s="84">
        <v>4</v>
      </c>
      <c r="S18" s="84">
        <v>4</v>
      </c>
      <c r="T18" s="85">
        <v>4</v>
      </c>
      <c r="U18" s="84">
        <v>4</v>
      </c>
      <c r="V18" s="83">
        <v>4</v>
      </c>
      <c r="W18" s="84">
        <v>4</v>
      </c>
      <c r="X18" s="84">
        <v>4</v>
      </c>
      <c r="Y18" s="86">
        <v>4</v>
      </c>
      <c r="Z18" s="87">
        <f t="shared" si="2"/>
        <v>4.25</v>
      </c>
      <c r="AA18" s="80" t="s">
        <v>30</v>
      </c>
      <c r="AB18" s="94" t="s">
        <v>30</v>
      </c>
      <c r="AC18" s="95" t="s">
        <v>30</v>
      </c>
      <c r="AD18" s="59">
        <v>5</v>
      </c>
      <c r="AE18" s="60">
        <v>4</v>
      </c>
      <c r="AF18" s="67">
        <v>4</v>
      </c>
      <c r="AG18" s="82">
        <f t="shared" si="0"/>
        <v>4.333333333333333</v>
      </c>
      <c r="AH18" s="35"/>
      <c r="AI18" s="35"/>
      <c r="AJ18" s="35"/>
      <c r="AK18" s="35"/>
      <c r="AL18" s="35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3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37"/>
      <c r="CJ18" s="23"/>
      <c r="CK18" s="36"/>
      <c r="CL18" s="36"/>
      <c r="CM18" s="36"/>
      <c r="CN18" s="36"/>
      <c r="CO18" s="36"/>
      <c r="CP18" s="36"/>
      <c r="CQ18" s="36"/>
      <c r="CR18" s="37"/>
      <c r="CS18" s="23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  <c r="DE18" s="24"/>
      <c r="DF18" s="1"/>
      <c r="DG18" s="1"/>
    </row>
    <row r="19" spans="1:111" ht="16.5" thickBot="1" x14ac:dyDescent="0.3">
      <c r="A19" s="15">
        <v>12</v>
      </c>
      <c r="B19" s="10">
        <v>1520</v>
      </c>
      <c r="C19" s="73">
        <v>4</v>
      </c>
      <c r="D19" s="75" t="s">
        <v>30</v>
      </c>
      <c r="E19" s="75" t="s">
        <v>30</v>
      </c>
      <c r="F19" s="75" t="s">
        <v>30</v>
      </c>
      <c r="G19" s="75" t="s">
        <v>30</v>
      </c>
      <c r="H19" s="75" t="s">
        <v>30</v>
      </c>
      <c r="I19" s="75" t="s">
        <v>30</v>
      </c>
      <c r="J19" s="74">
        <f t="shared" si="1"/>
        <v>4</v>
      </c>
      <c r="K19" s="83" t="s">
        <v>30</v>
      </c>
      <c r="L19" s="83" t="s">
        <v>30</v>
      </c>
      <c r="M19" s="83" t="s">
        <v>30</v>
      </c>
      <c r="N19" s="83">
        <v>4</v>
      </c>
      <c r="O19" s="84">
        <v>4</v>
      </c>
      <c r="P19" s="83">
        <v>4</v>
      </c>
      <c r="Q19" s="84">
        <v>4</v>
      </c>
      <c r="R19" s="84">
        <v>4</v>
      </c>
      <c r="S19" s="84">
        <v>4</v>
      </c>
      <c r="T19" s="85">
        <v>5</v>
      </c>
      <c r="U19" s="84">
        <v>5</v>
      </c>
      <c r="V19" s="83">
        <v>4</v>
      </c>
      <c r="W19" s="84">
        <v>4</v>
      </c>
      <c r="X19" s="84">
        <v>4</v>
      </c>
      <c r="Y19" s="86">
        <v>4</v>
      </c>
      <c r="Z19" s="87">
        <f t="shared" si="2"/>
        <v>4.166666666666667</v>
      </c>
      <c r="AA19" s="80" t="s">
        <v>30</v>
      </c>
      <c r="AB19" s="80" t="s">
        <v>30</v>
      </c>
      <c r="AC19" s="81" t="s">
        <v>30</v>
      </c>
      <c r="AD19" s="52">
        <v>4</v>
      </c>
      <c r="AE19" s="53">
        <v>4</v>
      </c>
      <c r="AF19" s="65">
        <v>5</v>
      </c>
      <c r="AG19" s="82">
        <f t="shared" si="0"/>
        <v>4.333333333333333</v>
      </c>
      <c r="AH19" s="35"/>
      <c r="AI19" s="35"/>
      <c r="AJ19" s="35"/>
      <c r="AK19" s="35"/>
      <c r="AL19" s="35"/>
      <c r="AM19" s="21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3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37"/>
      <c r="CJ19" s="23"/>
      <c r="CK19" s="36"/>
      <c r="CL19" s="36"/>
      <c r="CM19" s="36"/>
      <c r="CN19" s="36"/>
      <c r="CO19" s="36"/>
      <c r="CP19" s="36"/>
      <c r="CQ19" s="36"/>
      <c r="CR19" s="37"/>
      <c r="CS19" s="23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  <c r="DE19" s="24"/>
      <c r="DF19" s="1"/>
      <c r="DG19" s="1"/>
    </row>
    <row r="20" spans="1:111" ht="16.5" thickBot="1" x14ac:dyDescent="0.3">
      <c r="A20" s="15">
        <v>13</v>
      </c>
      <c r="B20" s="10">
        <v>1521</v>
      </c>
      <c r="C20" s="73">
        <v>4</v>
      </c>
      <c r="D20" s="75" t="s">
        <v>30</v>
      </c>
      <c r="E20" s="75" t="s">
        <v>30</v>
      </c>
      <c r="F20" s="75" t="s">
        <v>30</v>
      </c>
      <c r="G20" s="75" t="s">
        <v>30</v>
      </c>
      <c r="H20" s="75" t="s">
        <v>30</v>
      </c>
      <c r="I20" s="75" t="s">
        <v>30</v>
      </c>
      <c r="J20" s="74">
        <f t="shared" si="1"/>
        <v>4</v>
      </c>
      <c r="K20" s="83" t="s">
        <v>30</v>
      </c>
      <c r="L20" s="83" t="s">
        <v>30</v>
      </c>
      <c r="M20" s="83" t="s">
        <v>30</v>
      </c>
      <c r="N20" s="83">
        <v>5</v>
      </c>
      <c r="O20" s="84">
        <v>5</v>
      </c>
      <c r="P20" s="83">
        <v>4</v>
      </c>
      <c r="Q20" s="84">
        <v>4</v>
      </c>
      <c r="R20" s="84">
        <v>4</v>
      </c>
      <c r="S20" s="84">
        <v>4</v>
      </c>
      <c r="T20" s="85">
        <v>4</v>
      </c>
      <c r="U20" s="84">
        <v>4</v>
      </c>
      <c r="V20" s="83">
        <v>5</v>
      </c>
      <c r="W20" s="84">
        <v>4</v>
      </c>
      <c r="X20" s="84">
        <v>4</v>
      </c>
      <c r="Y20" s="86">
        <v>4</v>
      </c>
      <c r="Z20" s="87">
        <f t="shared" si="2"/>
        <v>4.25</v>
      </c>
      <c r="AA20" s="93" t="s">
        <v>30</v>
      </c>
      <c r="AB20" s="94" t="s">
        <v>30</v>
      </c>
      <c r="AC20" s="95" t="s">
        <v>30</v>
      </c>
      <c r="AD20" s="59">
        <v>5</v>
      </c>
      <c r="AE20" s="60">
        <v>4</v>
      </c>
      <c r="AF20" s="67">
        <v>4</v>
      </c>
      <c r="AG20" s="82">
        <f t="shared" si="0"/>
        <v>4.333333333333333</v>
      </c>
      <c r="AH20" s="35"/>
      <c r="AI20" s="35"/>
      <c r="AJ20" s="35"/>
      <c r="AK20" s="35"/>
      <c r="AL20" s="35"/>
      <c r="AM20" s="21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3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37"/>
      <c r="CJ20" s="23"/>
      <c r="CK20" s="36"/>
      <c r="CL20" s="36"/>
      <c r="CM20" s="36"/>
      <c r="CN20" s="36"/>
      <c r="CO20" s="36"/>
      <c r="CP20" s="36"/>
      <c r="CQ20" s="36"/>
      <c r="CR20" s="37"/>
      <c r="CS20" s="23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  <c r="DE20" s="24"/>
      <c r="DF20" s="1"/>
      <c r="DG20" s="1"/>
    </row>
    <row r="21" spans="1:111" ht="16.5" thickBot="1" x14ac:dyDescent="0.3">
      <c r="A21" s="15">
        <v>14</v>
      </c>
      <c r="B21" s="10">
        <v>1522</v>
      </c>
      <c r="C21" s="73">
        <v>4</v>
      </c>
      <c r="D21" s="75" t="s">
        <v>30</v>
      </c>
      <c r="E21" s="75" t="s">
        <v>30</v>
      </c>
      <c r="F21" s="75" t="s">
        <v>30</v>
      </c>
      <c r="G21" s="75" t="s">
        <v>30</v>
      </c>
      <c r="H21" s="75" t="s">
        <v>30</v>
      </c>
      <c r="I21" s="75" t="s">
        <v>30</v>
      </c>
      <c r="J21" s="74">
        <f t="shared" si="1"/>
        <v>4</v>
      </c>
      <c r="K21" s="83" t="s">
        <v>30</v>
      </c>
      <c r="L21" s="83" t="s">
        <v>30</v>
      </c>
      <c r="M21" s="83" t="s">
        <v>30</v>
      </c>
      <c r="N21" s="83">
        <v>4</v>
      </c>
      <c r="O21" s="84">
        <v>3</v>
      </c>
      <c r="P21" s="83">
        <v>5</v>
      </c>
      <c r="Q21" s="84">
        <v>4</v>
      </c>
      <c r="R21" s="84">
        <v>5</v>
      </c>
      <c r="S21" s="84">
        <v>4</v>
      </c>
      <c r="T21" s="85">
        <v>5</v>
      </c>
      <c r="U21" s="84">
        <v>5</v>
      </c>
      <c r="V21" s="83">
        <v>4</v>
      </c>
      <c r="W21" s="84">
        <v>3</v>
      </c>
      <c r="X21" s="84">
        <v>4</v>
      </c>
      <c r="Y21" s="86">
        <v>4</v>
      </c>
      <c r="Z21" s="87">
        <f t="shared" si="2"/>
        <v>4.166666666666667</v>
      </c>
      <c r="AA21" s="91" t="s">
        <v>30</v>
      </c>
      <c r="AB21" s="80" t="s">
        <v>30</v>
      </c>
      <c r="AC21" s="81" t="s">
        <v>30</v>
      </c>
      <c r="AD21" s="52">
        <v>5</v>
      </c>
      <c r="AE21" s="53">
        <v>5</v>
      </c>
      <c r="AF21" s="65">
        <v>5</v>
      </c>
      <c r="AG21" s="82">
        <f t="shared" si="0"/>
        <v>5</v>
      </c>
      <c r="AH21" s="35"/>
      <c r="AI21" s="35"/>
      <c r="AJ21" s="35"/>
      <c r="AK21" s="35"/>
      <c r="AL21" s="35"/>
      <c r="AM21" s="21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3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37"/>
      <c r="CJ21" s="23"/>
      <c r="CK21" s="36"/>
      <c r="CL21" s="36"/>
      <c r="CM21" s="36"/>
      <c r="CN21" s="36"/>
      <c r="CO21" s="36"/>
      <c r="CP21" s="36"/>
      <c r="CQ21" s="36"/>
      <c r="CR21" s="37"/>
      <c r="CS21" s="23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  <c r="DE21" s="24"/>
      <c r="DF21" s="1"/>
      <c r="DG21" s="1"/>
    </row>
    <row r="22" spans="1:111" ht="16.5" thickBot="1" x14ac:dyDescent="0.3">
      <c r="A22" s="15">
        <v>15</v>
      </c>
      <c r="B22" s="10">
        <v>1523</v>
      </c>
      <c r="C22" s="73">
        <v>3</v>
      </c>
      <c r="D22" s="75" t="s">
        <v>30</v>
      </c>
      <c r="E22" s="75" t="s">
        <v>30</v>
      </c>
      <c r="F22" s="75" t="s">
        <v>30</v>
      </c>
      <c r="G22" s="75" t="s">
        <v>30</v>
      </c>
      <c r="H22" s="75" t="s">
        <v>30</v>
      </c>
      <c r="I22" s="75" t="s">
        <v>30</v>
      </c>
      <c r="J22" s="74">
        <f t="shared" si="1"/>
        <v>3</v>
      </c>
      <c r="K22" s="83" t="s">
        <v>30</v>
      </c>
      <c r="L22" s="83" t="s">
        <v>30</v>
      </c>
      <c r="M22" s="83" t="s">
        <v>30</v>
      </c>
      <c r="N22" s="83">
        <v>4</v>
      </c>
      <c r="O22" s="84">
        <v>5</v>
      </c>
      <c r="P22" s="83">
        <v>4</v>
      </c>
      <c r="Q22" s="84">
        <v>5</v>
      </c>
      <c r="R22" s="84">
        <v>4</v>
      </c>
      <c r="S22" s="84">
        <v>4</v>
      </c>
      <c r="T22" s="85">
        <v>4</v>
      </c>
      <c r="U22" s="84">
        <v>4</v>
      </c>
      <c r="V22" s="83">
        <v>4</v>
      </c>
      <c r="W22" s="84">
        <v>4</v>
      </c>
      <c r="X22" s="84">
        <v>4</v>
      </c>
      <c r="Y22" s="86">
        <v>4</v>
      </c>
      <c r="Z22" s="92">
        <f t="shared" ref="Z22:Z28" si="3">AVERAGE(N22:Y22)</f>
        <v>4.166666666666667</v>
      </c>
      <c r="AA22" s="93" t="s">
        <v>30</v>
      </c>
      <c r="AB22" s="94" t="s">
        <v>30</v>
      </c>
      <c r="AC22" s="95" t="s">
        <v>30</v>
      </c>
      <c r="AD22" s="59">
        <v>5</v>
      </c>
      <c r="AE22" s="60">
        <v>4</v>
      </c>
      <c r="AF22" s="67">
        <v>4</v>
      </c>
      <c r="AG22" s="82">
        <f t="shared" si="0"/>
        <v>4.333333333333333</v>
      </c>
      <c r="AH22" s="35"/>
      <c r="AI22" s="35"/>
      <c r="AJ22" s="35"/>
      <c r="AK22" s="35"/>
      <c r="AL22" s="35"/>
      <c r="AM22" s="21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3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37"/>
      <c r="CJ22" s="23"/>
      <c r="CK22" s="36"/>
      <c r="CL22" s="36"/>
      <c r="CM22" s="36"/>
      <c r="CN22" s="36"/>
      <c r="CO22" s="36"/>
      <c r="CP22" s="36"/>
      <c r="CQ22" s="36"/>
      <c r="CR22" s="37"/>
      <c r="CS22" s="23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  <c r="DE22" s="24"/>
      <c r="DF22" s="1"/>
      <c r="DG22" s="1"/>
    </row>
    <row r="23" spans="1:111" ht="16.5" thickBot="1" x14ac:dyDescent="0.3">
      <c r="A23" s="15">
        <v>16</v>
      </c>
      <c r="B23" s="10">
        <v>1524</v>
      </c>
      <c r="C23" s="73">
        <v>3</v>
      </c>
      <c r="D23" s="75" t="s">
        <v>30</v>
      </c>
      <c r="E23" s="75" t="s">
        <v>30</v>
      </c>
      <c r="F23" s="75" t="s">
        <v>30</v>
      </c>
      <c r="G23" s="75" t="s">
        <v>30</v>
      </c>
      <c r="H23" s="75" t="s">
        <v>30</v>
      </c>
      <c r="I23" s="75" t="s">
        <v>30</v>
      </c>
      <c r="J23" s="74">
        <f t="shared" si="1"/>
        <v>3</v>
      </c>
      <c r="K23" s="83" t="s">
        <v>30</v>
      </c>
      <c r="L23" s="83" t="s">
        <v>30</v>
      </c>
      <c r="M23" s="83" t="s">
        <v>30</v>
      </c>
      <c r="N23" s="83">
        <v>3</v>
      </c>
      <c r="O23" s="84">
        <v>3</v>
      </c>
      <c r="P23" s="83">
        <v>4</v>
      </c>
      <c r="Q23" s="84">
        <v>3</v>
      </c>
      <c r="R23" s="84">
        <v>3</v>
      </c>
      <c r="S23" s="84">
        <v>3</v>
      </c>
      <c r="T23" s="85">
        <v>3</v>
      </c>
      <c r="U23" s="84">
        <v>3</v>
      </c>
      <c r="V23" s="83">
        <v>3</v>
      </c>
      <c r="W23" s="84">
        <v>3</v>
      </c>
      <c r="X23" s="84">
        <v>4</v>
      </c>
      <c r="Y23" s="86">
        <v>3</v>
      </c>
      <c r="Z23" s="92">
        <f t="shared" si="3"/>
        <v>3.1666666666666665</v>
      </c>
      <c r="AA23" s="99" t="s">
        <v>30</v>
      </c>
      <c r="AB23" s="80" t="s">
        <v>30</v>
      </c>
      <c r="AC23" s="81" t="s">
        <v>30</v>
      </c>
      <c r="AD23" s="52">
        <v>4</v>
      </c>
      <c r="AE23" s="53">
        <v>4</v>
      </c>
      <c r="AF23" s="65">
        <v>4</v>
      </c>
      <c r="AG23" s="82">
        <f t="shared" si="0"/>
        <v>4</v>
      </c>
      <c r="AH23" s="35"/>
      <c r="AI23" s="35"/>
      <c r="AJ23" s="35"/>
      <c r="AK23" s="35"/>
      <c r="AL23" s="35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3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36"/>
      <c r="CJ23" s="23"/>
      <c r="CK23" s="36"/>
      <c r="CL23" s="36"/>
      <c r="CM23" s="36"/>
      <c r="CN23" s="36"/>
      <c r="CO23" s="36"/>
      <c r="CP23" s="36"/>
      <c r="CQ23" s="36"/>
      <c r="CR23" s="22"/>
      <c r="CS23" s="23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  <c r="DE23" s="24"/>
      <c r="DF23" s="1"/>
      <c r="DG23" s="1"/>
    </row>
    <row r="24" spans="1:111" ht="16.5" thickBot="1" x14ac:dyDescent="0.3">
      <c r="A24" s="15">
        <v>17</v>
      </c>
      <c r="B24" s="10">
        <v>1525</v>
      </c>
      <c r="C24" s="73">
        <v>4</v>
      </c>
      <c r="D24" s="75" t="s">
        <v>30</v>
      </c>
      <c r="E24" s="75" t="s">
        <v>30</v>
      </c>
      <c r="F24" s="75" t="s">
        <v>30</v>
      </c>
      <c r="G24" s="75" t="s">
        <v>30</v>
      </c>
      <c r="H24" s="75" t="s">
        <v>30</v>
      </c>
      <c r="I24" s="75" t="s">
        <v>30</v>
      </c>
      <c r="J24" s="74">
        <f t="shared" si="1"/>
        <v>4</v>
      </c>
      <c r="K24" s="83" t="s">
        <v>30</v>
      </c>
      <c r="L24" s="83" t="s">
        <v>30</v>
      </c>
      <c r="M24" s="83" t="s">
        <v>30</v>
      </c>
      <c r="N24" s="83">
        <v>4</v>
      </c>
      <c r="O24" s="84">
        <v>4</v>
      </c>
      <c r="P24" s="83">
        <v>4</v>
      </c>
      <c r="Q24" s="84">
        <v>5</v>
      </c>
      <c r="R24" s="84">
        <v>4</v>
      </c>
      <c r="S24" s="84">
        <v>4</v>
      </c>
      <c r="T24" s="85">
        <v>5</v>
      </c>
      <c r="U24" s="84">
        <v>5</v>
      </c>
      <c r="V24" s="83">
        <v>4</v>
      </c>
      <c r="W24" s="84">
        <v>4</v>
      </c>
      <c r="X24" s="84">
        <v>4</v>
      </c>
      <c r="Y24" s="86">
        <v>5</v>
      </c>
      <c r="Z24" s="79">
        <f t="shared" si="3"/>
        <v>4.333333333333333</v>
      </c>
      <c r="AA24" s="99" t="s">
        <v>30</v>
      </c>
      <c r="AB24" s="94" t="s">
        <v>30</v>
      </c>
      <c r="AC24" s="95" t="s">
        <v>30</v>
      </c>
      <c r="AD24" s="59">
        <v>4</v>
      </c>
      <c r="AE24" s="60">
        <v>5</v>
      </c>
      <c r="AF24" s="67">
        <v>4</v>
      </c>
      <c r="AG24" s="82">
        <f t="shared" si="0"/>
        <v>4.333333333333333</v>
      </c>
      <c r="AH24" s="35"/>
      <c r="AI24" s="35"/>
      <c r="AJ24" s="35"/>
      <c r="AK24" s="35"/>
      <c r="AL24" s="35"/>
      <c r="AM24" s="21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3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36"/>
      <c r="CJ24" s="23"/>
      <c r="CK24" s="36"/>
      <c r="CL24" s="36"/>
      <c r="CM24" s="36"/>
      <c r="CN24" s="36"/>
      <c r="CO24" s="36"/>
      <c r="CP24" s="36"/>
      <c r="CQ24" s="36"/>
      <c r="CR24" s="22"/>
      <c r="CS24" s="23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  <c r="DE24" s="24"/>
      <c r="DF24" s="1"/>
      <c r="DG24" s="1"/>
    </row>
    <row r="25" spans="1:111" ht="16.5" thickBot="1" x14ac:dyDescent="0.3">
      <c r="A25" s="15">
        <v>18</v>
      </c>
      <c r="B25" s="10">
        <v>1526</v>
      </c>
      <c r="C25" s="73">
        <v>3</v>
      </c>
      <c r="D25" s="75" t="s">
        <v>30</v>
      </c>
      <c r="E25" s="75" t="s">
        <v>30</v>
      </c>
      <c r="F25" s="75" t="s">
        <v>30</v>
      </c>
      <c r="G25" s="75" t="s">
        <v>30</v>
      </c>
      <c r="H25" s="75" t="s">
        <v>30</v>
      </c>
      <c r="I25" s="75" t="s">
        <v>30</v>
      </c>
      <c r="J25" s="74">
        <f t="shared" si="1"/>
        <v>3</v>
      </c>
      <c r="K25" s="83" t="s">
        <v>30</v>
      </c>
      <c r="L25" s="83" t="s">
        <v>30</v>
      </c>
      <c r="M25" s="83" t="s">
        <v>30</v>
      </c>
      <c r="N25" s="83">
        <v>3</v>
      </c>
      <c r="O25" s="84">
        <v>3</v>
      </c>
      <c r="P25" s="83">
        <v>3</v>
      </c>
      <c r="Q25" s="84">
        <v>3</v>
      </c>
      <c r="R25" s="84">
        <v>3</v>
      </c>
      <c r="S25" s="84">
        <v>3</v>
      </c>
      <c r="T25" s="85">
        <v>3</v>
      </c>
      <c r="U25" s="84">
        <v>3</v>
      </c>
      <c r="V25" s="83">
        <v>3</v>
      </c>
      <c r="W25" s="84">
        <v>3</v>
      </c>
      <c r="X25" s="84">
        <v>3</v>
      </c>
      <c r="Y25" s="86">
        <v>3</v>
      </c>
      <c r="Z25" s="87">
        <f t="shared" si="3"/>
        <v>3</v>
      </c>
      <c r="AA25" s="91" t="s">
        <v>30</v>
      </c>
      <c r="AB25" s="80" t="s">
        <v>30</v>
      </c>
      <c r="AC25" s="81" t="s">
        <v>30</v>
      </c>
      <c r="AD25" s="52">
        <v>3</v>
      </c>
      <c r="AE25" s="53">
        <v>3</v>
      </c>
      <c r="AF25" s="65">
        <v>3</v>
      </c>
      <c r="AG25" s="82">
        <f t="shared" si="0"/>
        <v>3</v>
      </c>
      <c r="AH25" s="35"/>
      <c r="AI25" s="35"/>
      <c r="AJ25" s="35"/>
      <c r="AK25" s="35"/>
      <c r="AL25" s="35"/>
      <c r="AM25" s="21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3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3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36"/>
      <c r="CJ25" s="23"/>
      <c r="CK25" s="36"/>
      <c r="CL25" s="36"/>
      <c r="CM25" s="36"/>
      <c r="CN25" s="36"/>
      <c r="CO25" s="36"/>
      <c r="CP25" s="36"/>
      <c r="CQ25" s="36"/>
      <c r="CR25" s="22"/>
      <c r="CS25" s="23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  <c r="DE25" s="24"/>
      <c r="DF25" s="1"/>
      <c r="DG25" s="1"/>
    </row>
    <row r="26" spans="1:111" ht="16.5" thickBot="1" x14ac:dyDescent="0.3">
      <c r="A26" s="15">
        <v>19</v>
      </c>
      <c r="B26" s="12">
        <v>1527</v>
      </c>
      <c r="C26" s="73">
        <v>3</v>
      </c>
      <c r="D26" s="75" t="s">
        <v>30</v>
      </c>
      <c r="E26" s="75" t="s">
        <v>30</v>
      </c>
      <c r="F26" s="75" t="s">
        <v>30</v>
      </c>
      <c r="G26" s="75" t="s">
        <v>30</v>
      </c>
      <c r="H26" s="75" t="s">
        <v>30</v>
      </c>
      <c r="I26" s="75" t="s">
        <v>30</v>
      </c>
      <c r="J26" s="74">
        <f t="shared" si="1"/>
        <v>3</v>
      </c>
      <c r="K26" s="83" t="s">
        <v>30</v>
      </c>
      <c r="L26" s="83" t="s">
        <v>30</v>
      </c>
      <c r="M26" s="83" t="s">
        <v>30</v>
      </c>
      <c r="N26" s="83">
        <v>5</v>
      </c>
      <c r="O26" s="84">
        <v>3</v>
      </c>
      <c r="P26" s="83">
        <v>3</v>
      </c>
      <c r="Q26" s="84">
        <v>3</v>
      </c>
      <c r="R26" s="84">
        <v>3</v>
      </c>
      <c r="S26" s="84">
        <v>3</v>
      </c>
      <c r="T26" s="85">
        <v>3</v>
      </c>
      <c r="U26" s="84">
        <v>3</v>
      </c>
      <c r="V26" s="83">
        <v>3</v>
      </c>
      <c r="W26" s="84">
        <v>3</v>
      </c>
      <c r="X26" s="84">
        <v>3</v>
      </c>
      <c r="Y26" s="86">
        <v>3</v>
      </c>
      <c r="Z26" s="92">
        <f t="shared" si="3"/>
        <v>3.1666666666666665</v>
      </c>
      <c r="AA26" s="91" t="s">
        <v>30</v>
      </c>
      <c r="AB26" s="80" t="s">
        <v>30</v>
      </c>
      <c r="AC26" s="81" t="s">
        <v>30</v>
      </c>
      <c r="AD26" s="52">
        <v>3</v>
      </c>
      <c r="AE26" s="53">
        <v>3</v>
      </c>
      <c r="AF26" s="65">
        <v>3</v>
      </c>
      <c r="AG26" s="82">
        <f t="shared" si="0"/>
        <v>3</v>
      </c>
      <c r="AH26" s="35"/>
      <c r="AI26" s="35"/>
      <c r="AJ26" s="35"/>
      <c r="AK26" s="35"/>
      <c r="AL26" s="35"/>
      <c r="AM26" s="21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3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36"/>
      <c r="CJ26" s="23"/>
      <c r="CK26" s="36"/>
      <c r="CL26" s="36"/>
      <c r="CM26" s="36"/>
      <c r="CN26" s="36"/>
      <c r="CO26" s="36"/>
      <c r="CP26" s="36"/>
      <c r="CQ26" s="36"/>
      <c r="CR26" s="22"/>
      <c r="CS26" s="23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  <c r="DE26" s="24"/>
      <c r="DF26" s="1"/>
      <c r="DG26" s="1"/>
    </row>
    <row r="27" spans="1:111" ht="16.5" thickBot="1" x14ac:dyDescent="0.3">
      <c r="A27" s="15">
        <v>20</v>
      </c>
      <c r="B27" s="16">
        <v>1528</v>
      </c>
      <c r="C27" s="73">
        <v>4</v>
      </c>
      <c r="D27" s="75" t="s">
        <v>30</v>
      </c>
      <c r="E27" s="75" t="s">
        <v>30</v>
      </c>
      <c r="F27" s="75" t="s">
        <v>30</v>
      </c>
      <c r="G27" s="75" t="s">
        <v>30</v>
      </c>
      <c r="H27" s="75" t="s">
        <v>30</v>
      </c>
      <c r="I27" s="75" t="s">
        <v>30</v>
      </c>
      <c r="J27" s="74">
        <f t="shared" si="1"/>
        <v>4</v>
      </c>
      <c r="K27" s="83" t="s">
        <v>30</v>
      </c>
      <c r="L27" s="83" t="s">
        <v>30</v>
      </c>
      <c r="M27" s="83" t="s">
        <v>30</v>
      </c>
      <c r="N27" s="83">
        <v>3</v>
      </c>
      <c r="O27" s="84">
        <v>3</v>
      </c>
      <c r="P27" s="83">
        <v>4</v>
      </c>
      <c r="Q27" s="84">
        <v>5</v>
      </c>
      <c r="R27" s="84">
        <v>4</v>
      </c>
      <c r="S27" s="84">
        <v>4</v>
      </c>
      <c r="T27" s="85">
        <v>4</v>
      </c>
      <c r="U27" s="84">
        <v>3</v>
      </c>
      <c r="V27" s="83">
        <v>3</v>
      </c>
      <c r="W27" s="84">
        <v>3</v>
      </c>
      <c r="X27" s="84">
        <v>4</v>
      </c>
      <c r="Y27" s="86">
        <v>4</v>
      </c>
      <c r="Z27" s="79">
        <f t="shared" si="3"/>
        <v>3.6666666666666665</v>
      </c>
      <c r="AA27" s="93" t="s">
        <v>30</v>
      </c>
      <c r="AB27" s="94" t="s">
        <v>30</v>
      </c>
      <c r="AC27" s="95" t="s">
        <v>30</v>
      </c>
      <c r="AD27" s="59">
        <v>5</v>
      </c>
      <c r="AE27" s="60">
        <v>4</v>
      </c>
      <c r="AF27" s="67">
        <v>4</v>
      </c>
      <c r="AG27" s="82">
        <f t="shared" si="0"/>
        <v>4.333333333333333</v>
      </c>
      <c r="AH27" s="35"/>
      <c r="AI27" s="35"/>
      <c r="AJ27" s="35"/>
      <c r="AK27" s="35"/>
      <c r="AL27" s="35"/>
      <c r="AM27" s="21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3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3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36"/>
      <c r="CJ27" s="23"/>
      <c r="CK27" s="36"/>
      <c r="CL27" s="36"/>
      <c r="CM27" s="36"/>
      <c r="CN27" s="36"/>
      <c r="CO27" s="36"/>
      <c r="CP27" s="36"/>
      <c r="CQ27" s="36"/>
      <c r="CR27" s="22"/>
      <c r="CS27" s="23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  <c r="DE27" s="24"/>
      <c r="DF27" s="1"/>
      <c r="DG27" s="1"/>
    </row>
    <row r="28" spans="1:111" ht="16.5" thickBot="1" x14ac:dyDescent="0.3">
      <c r="A28" s="15">
        <v>21</v>
      </c>
      <c r="B28" s="16">
        <v>1529</v>
      </c>
      <c r="C28" s="73">
        <v>4</v>
      </c>
      <c r="D28" s="75" t="s">
        <v>30</v>
      </c>
      <c r="E28" s="75" t="s">
        <v>30</v>
      </c>
      <c r="F28" s="75" t="s">
        <v>30</v>
      </c>
      <c r="G28" s="75" t="s">
        <v>30</v>
      </c>
      <c r="H28" s="75" t="s">
        <v>30</v>
      </c>
      <c r="I28" s="75" t="s">
        <v>30</v>
      </c>
      <c r="J28" s="74">
        <f t="shared" si="1"/>
        <v>4</v>
      </c>
      <c r="K28" s="83" t="s">
        <v>30</v>
      </c>
      <c r="L28" s="83" t="s">
        <v>30</v>
      </c>
      <c r="M28" s="83" t="s">
        <v>30</v>
      </c>
      <c r="N28" s="83">
        <v>5</v>
      </c>
      <c r="O28" s="84">
        <v>5</v>
      </c>
      <c r="P28" s="83">
        <v>5</v>
      </c>
      <c r="Q28" s="84">
        <v>5</v>
      </c>
      <c r="R28" s="84">
        <v>5</v>
      </c>
      <c r="S28" s="84">
        <v>5</v>
      </c>
      <c r="T28" s="85">
        <v>5</v>
      </c>
      <c r="U28" s="84">
        <v>5</v>
      </c>
      <c r="V28" s="83">
        <v>5</v>
      </c>
      <c r="W28" s="84">
        <v>5</v>
      </c>
      <c r="X28" s="84">
        <v>5</v>
      </c>
      <c r="Y28" s="100">
        <v>5</v>
      </c>
      <c r="Z28" s="92">
        <f t="shared" si="3"/>
        <v>5</v>
      </c>
      <c r="AA28" s="91" t="s">
        <v>30</v>
      </c>
      <c r="AB28" s="80" t="s">
        <v>30</v>
      </c>
      <c r="AC28" s="81" t="s">
        <v>30</v>
      </c>
      <c r="AD28" s="52">
        <v>5</v>
      </c>
      <c r="AE28" s="53">
        <v>5</v>
      </c>
      <c r="AF28" s="65">
        <v>5</v>
      </c>
      <c r="AG28" s="82">
        <f t="shared" si="0"/>
        <v>5</v>
      </c>
      <c r="AH28" s="35"/>
      <c r="AI28" s="35"/>
      <c r="AJ28" s="35"/>
      <c r="AK28" s="35"/>
      <c r="AL28" s="35"/>
      <c r="AM28" s="21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3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36"/>
      <c r="CJ28" s="23"/>
      <c r="CK28" s="36"/>
      <c r="CL28" s="36"/>
      <c r="CM28" s="36"/>
      <c r="CN28" s="36"/>
      <c r="CO28" s="36"/>
      <c r="CP28" s="36"/>
      <c r="CQ28" s="36"/>
      <c r="CR28" s="22"/>
      <c r="CS28" s="23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  <c r="DE28" s="24"/>
      <c r="DF28" s="1"/>
      <c r="DG28" s="1"/>
    </row>
    <row r="29" spans="1:111" ht="44.25" customHeight="1" thickBot="1" x14ac:dyDescent="0.3">
      <c r="A29" s="107"/>
      <c r="B29" s="108"/>
      <c r="C29" s="107"/>
      <c r="D29" s="107"/>
      <c r="E29" s="107"/>
      <c r="F29" s="107"/>
      <c r="G29" s="107"/>
      <c r="H29" s="107"/>
      <c r="I29" s="107"/>
      <c r="J29" s="4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11"/>
      <c r="Y29" s="112"/>
      <c r="Z29" s="70"/>
      <c r="AA29" s="113" t="s">
        <v>41</v>
      </c>
      <c r="AB29" s="114"/>
      <c r="AC29" s="114"/>
      <c r="AD29" s="114"/>
      <c r="AE29" s="114"/>
      <c r="AF29" s="115"/>
      <c r="AG29" s="63"/>
      <c r="AH29" s="50"/>
      <c r="AI29" s="50"/>
      <c r="AJ29" s="50"/>
      <c r="AK29" s="50"/>
      <c r="AL29" s="50"/>
      <c r="AM29" s="40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28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28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28"/>
      <c r="CK29" s="102"/>
      <c r="CL29" s="102"/>
      <c r="CM29" s="102"/>
      <c r="CN29" s="102"/>
      <c r="CO29" s="102"/>
      <c r="CP29" s="102"/>
      <c r="CQ29" s="102"/>
      <c r="CR29" s="102"/>
      <c r="CS29" s="4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"/>
      <c r="DG29" s="1"/>
    </row>
    <row r="30" spans="1:111" ht="15.75" customHeight="1" x14ac:dyDescent="0.25">
      <c r="A30" s="17"/>
      <c r="B30" s="4"/>
      <c r="C30" s="4"/>
      <c r="D30" s="4"/>
      <c r="E30" s="4"/>
      <c r="F30" s="7"/>
      <c r="G30" s="7"/>
      <c r="H30" s="7"/>
      <c r="I30" s="7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4"/>
      <c r="DC30" s="4"/>
      <c r="DD30" s="4"/>
      <c r="DE30" s="4"/>
      <c r="DF30" s="4"/>
      <c r="DG30" s="4"/>
    </row>
    <row r="31" spans="1:111" ht="15.75" customHeight="1" x14ac:dyDescent="0.25">
      <c r="A31" s="2"/>
      <c r="B31" s="4"/>
      <c r="C31" s="4"/>
      <c r="D31" s="4"/>
      <c r="E31" s="4"/>
      <c r="G31" s="7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4"/>
      <c r="DC31" s="4"/>
      <c r="DD31" s="4"/>
      <c r="DE31" s="4"/>
      <c r="DF31" s="4"/>
      <c r="DG31" s="4"/>
    </row>
    <row r="32" spans="1:111" ht="15.75" customHeight="1" x14ac:dyDescent="0.25">
      <c r="A32" s="18"/>
      <c r="B32" s="6"/>
      <c r="C32" s="4"/>
      <c r="D32" s="4"/>
      <c r="E32" s="4"/>
      <c r="F32" s="7"/>
      <c r="G32" s="7"/>
      <c r="H32" s="7"/>
      <c r="I32" s="7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4"/>
      <c r="DC32" s="4"/>
      <c r="DD32" s="4"/>
      <c r="DE32" s="4"/>
      <c r="DF32" s="4"/>
      <c r="DG32" s="4"/>
    </row>
    <row r="33" spans="1:111" ht="15.75" customHeight="1" x14ac:dyDescent="0.25">
      <c r="A33" s="17"/>
      <c r="B33" s="6"/>
      <c r="C33" s="4"/>
      <c r="D33" s="4"/>
      <c r="E33" s="4"/>
      <c r="F33" s="7"/>
      <c r="G33" s="7"/>
      <c r="H33" s="7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6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6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</sheetData>
  <mergeCells count="53">
    <mergeCell ref="J6:J7"/>
    <mergeCell ref="D6:I6"/>
    <mergeCell ref="Z6:Z7"/>
    <mergeCell ref="A1:Y1"/>
    <mergeCell ref="A5:A7"/>
    <mergeCell ref="B5:B7"/>
    <mergeCell ref="C5:J5"/>
    <mergeCell ref="K5:Z5"/>
    <mergeCell ref="AK6:AL6"/>
    <mergeCell ref="AM6:AM7"/>
    <mergeCell ref="K6:M6"/>
    <mergeCell ref="N6:U6"/>
    <mergeCell ref="AA6:AC6"/>
    <mergeCell ref="AE6:AF6"/>
    <mergeCell ref="V6:Y6"/>
    <mergeCell ref="AG6:AG7"/>
    <mergeCell ref="AA5:AG5"/>
    <mergeCell ref="AN5:BE5"/>
    <mergeCell ref="BF5:BT5"/>
    <mergeCell ref="BU5:CJ5"/>
    <mergeCell ref="CK5:CS5"/>
    <mergeCell ref="AN6:AY6"/>
    <mergeCell ref="AZ6:BA6"/>
    <mergeCell ref="BT6:BT7"/>
    <mergeCell ref="BU6:BY6"/>
    <mergeCell ref="CG6:CI6"/>
    <mergeCell ref="BB6:BD6"/>
    <mergeCell ref="CA6:CC6"/>
    <mergeCell ref="CD6:CE6"/>
    <mergeCell ref="CL31:DA32"/>
    <mergeCell ref="DA6:DC6"/>
    <mergeCell ref="CT5:DD5"/>
    <mergeCell ref="DD6:DD7"/>
    <mergeCell ref="DE5:DE7"/>
    <mergeCell ref="CW6:CX6"/>
    <mergeCell ref="CY6:CZ6"/>
    <mergeCell ref="CT29:DE29"/>
    <mergeCell ref="CK6:CO6"/>
    <mergeCell ref="CQ6:CR6"/>
    <mergeCell ref="CS6:CS7"/>
    <mergeCell ref="CT6:CV6"/>
    <mergeCell ref="A29:I29"/>
    <mergeCell ref="K29:Y29"/>
    <mergeCell ref="AN29:BD29"/>
    <mergeCell ref="BF29:BS29"/>
    <mergeCell ref="AA29:AF29"/>
    <mergeCell ref="BU29:CI29"/>
    <mergeCell ref="CK29:CR29"/>
    <mergeCell ref="CJ6:CJ7"/>
    <mergeCell ref="BE6:BE7"/>
    <mergeCell ref="BF6:BK6"/>
    <mergeCell ref="BL6:BP6"/>
    <mergeCell ref="BR6:BS6"/>
  </mergeCells>
  <conditionalFormatting sqref="CJ8:CJ28 CS8:CS28 DD8:DD28 AM8:AM28 BE8:BE28 BT8:BT28 J8:J28 Z8:Z28">
    <cfRule type="containsErrors" dxfId="0" priority="1">
      <formula>ISERROR(J8)</formula>
    </cfRule>
  </conditionalFormatting>
  <pageMargins left="0.39370078740157483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217-Л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2020-05-29T09:37:07Z</dcterms:modified>
</cp:coreProperties>
</file>