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J10" i="1" l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M22" i="1" l="1"/>
  <c r="T22" i="1"/>
  <c r="AN22" i="1" l="1"/>
  <c r="T10" i="1"/>
  <c r="AM11" i="1"/>
  <c r="AM12" i="1"/>
  <c r="AM13" i="1"/>
  <c r="AM14" i="1"/>
  <c r="AM15" i="1"/>
  <c r="AM16" i="1"/>
  <c r="AM17" i="1"/>
  <c r="AM18" i="1"/>
  <c r="AM19" i="1"/>
  <c r="AM20" i="1"/>
  <c r="AM21" i="1"/>
  <c r="AM10" i="1"/>
  <c r="T11" i="1"/>
  <c r="T12" i="1"/>
  <c r="T13" i="1"/>
  <c r="T14" i="1"/>
  <c r="T15" i="1"/>
  <c r="T16" i="1"/>
  <c r="T17" i="1"/>
  <c r="T18" i="1"/>
  <c r="T19" i="1"/>
  <c r="T20" i="1"/>
  <c r="T21" i="1"/>
  <c r="AN10" i="1" l="1"/>
  <c r="AN20" i="1"/>
  <c r="AN18" i="1"/>
  <c r="AN16" i="1"/>
  <c r="AN14" i="1"/>
  <c r="AN12" i="1"/>
  <c r="AN21" i="1"/>
  <c r="AN19" i="1"/>
  <c r="AN17" i="1"/>
  <c r="AN15" i="1"/>
  <c r="AN13" i="1"/>
  <c r="AN11" i="1"/>
</calcChain>
</file>

<file path=xl/sharedStrings.xml><?xml version="1.0" encoding="utf-8"?>
<sst xmlns="http://schemas.openxmlformats.org/spreadsheetml/2006/main" count="299" uniqueCount="55">
  <si>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</si>
  <si>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</si>
  <si>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</si>
  <si>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</si>
  <si>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</si>
  <si>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</si>
  <si>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</si>
  <si>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</si>
  <si>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</si>
  <si>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История экономических учений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</si>
  <si>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</si>
  <si>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</si>
  <si>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</si>
  <si>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</si>
  <si>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</si>
  <si>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группа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</si>
  <si>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</si>
  <si>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</si>
  <si>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</si>
  <si>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Философия познания</t>
  </si>
  <si>
    <t>Профессиональный иностранный язык</t>
  </si>
  <si>
    <t>Корпоративные финансы</t>
  </si>
  <si>
    <t>Информационные технологии и системы поддержки управленческих решений в бизнес-процессах</t>
  </si>
  <si>
    <t>Статистические методы исследования аграрной экономики</t>
  </si>
  <si>
    <t>Правовое обеспечение управленческой деятельности</t>
  </si>
  <si>
    <t>Управленческая экономика</t>
  </si>
  <si>
    <t>Методологические основы научных исследований в экономике</t>
  </si>
  <si>
    <t>Методы исследований в менеджменте</t>
  </si>
  <si>
    <t>Современные проблемы менеджмента</t>
  </si>
  <si>
    <t>Учебная практика по получению первичных профессиональных умений и навыков</t>
  </si>
  <si>
    <t>экономический</t>
  </si>
  <si>
    <t>38.04.02 Менеджмент, направленность "Управление человеческими ресурсами"</t>
  </si>
  <si>
    <t>курс</t>
  </si>
  <si>
    <t>заочная</t>
  </si>
  <si>
    <t>Производственная практика по получению профессиональных умений и опыта профессиональной деятельности (технологическая практика)</t>
  </si>
  <si>
    <t>ММ - 281з</t>
  </si>
  <si>
    <t>Психология делового общения</t>
  </si>
  <si>
    <t xml:space="preserve">В рамках указанных дисциплин сформированы следующие компетенции:  ОК-1,2,3; ОПК-1,2,3; ПК-1,2,3,6,7,9 </t>
  </si>
  <si>
    <t>Современный стратегический анализ</t>
  </si>
  <si>
    <t>Теория организации и организационное поведение</t>
  </si>
  <si>
    <t>Управление проектами</t>
  </si>
  <si>
    <t>Семинар: Актуальные проблемы науки и практики управления человеческими ресурсами</t>
  </si>
  <si>
    <t>Трудовые отношения и социальная организация предприятий</t>
  </si>
  <si>
    <t xml:space="preserve">В рамках указанных дисциплин сформированы следующие компетенции:  ОК-1; ОПК-2,3; ПК-1,2,3,7,8 </t>
  </si>
  <si>
    <t>Стратегическое управление</t>
  </si>
  <si>
    <t>Стратегия и технология управления человеческими ресурсами</t>
  </si>
  <si>
    <t>Антикризисное управление</t>
  </si>
  <si>
    <t>Управление человеческим капиталом</t>
  </si>
  <si>
    <t>Управление человеческими ресурсами в условиях изменений</t>
  </si>
  <si>
    <t>Современные проблемы аграрной экономики</t>
  </si>
  <si>
    <t>Производственная практика: научно-исследовательская работа</t>
  </si>
  <si>
    <t>Производственная преддипломная практика</t>
  </si>
  <si>
    <t>Психология управления</t>
  </si>
  <si>
    <t>3 курс</t>
  </si>
  <si>
    <t xml:space="preserve">В рамках указанных дисциплин сформированы следующие компетенции: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</si>
</sst>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4" xfId="0" applyNumberFormat="1" applyFont="1" applyBorder="1" applyAlignment="1" applyProtection="1">
      <alignment horizontal="center" vertical="center"/>
      <protection locked="0" hidden="1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7" fillId="0" borderId="4" xfId="0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2" fontId="6" fillId="0" borderId="4" xfId="0" applyNumberFormat="1" applyFont="1" applyFill="1" applyBorder="1" applyAlignment="1" applyProtection="1">
      <alignment horizontal="center" vertical="center"/>
      <protection locked="0" hidden="1"/>
    </xf>
    <xf numFmtId="2" fontId="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2"/>
  <sheetViews>
    <sheetView showZeros="0" tabSelected="1" view="pageBreakPreview" topLeftCell="A4" zoomScale="80" zoomScaleSheetLayoutView="80" workbookViewId="0">
      <selection activeCell="AN11" sqref="AN11"/>
    </sheetView>
  </sheetViews>
  <sheetFormatPr defaultRowHeight="12" x14ac:dyDescent="0.2"/>
  <cols>
    <col min="1" max="1" width="1.42578125" style="2" customWidth="1"/>
    <col min="2" max="2" width="6.28515625" style="3" customWidth="1"/>
    <col min="3" max="3" width="8.42578125" style="5" customWidth="1"/>
    <col min="4" max="4" width="4.7109375" style="5" customWidth="1"/>
    <col min="5" max="5" width="4.28515625" style="5" customWidth="1"/>
    <col min="6" max="6" width="6.85546875" style="5" customWidth="1"/>
    <col min="7" max="7" width="4.5703125" style="5" customWidth="1"/>
    <col min="8" max="8" width="4.42578125" style="5" customWidth="1"/>
    <col min="9" max="9" width="5.140625" style="5" customWidth="1"/>
    <col min="10" max="10" width="4.28515625" style="5" customWidth="1"/>
    <col min="11" max="11" width="4.42578125" style="5" customWidth="1"/>
    <col min="12" max="12" width="4.5703125" style="5" customWidth="1"/>
    <col min="13" max="14" width="3.5703125" style="5" customWidth="1"/>
    <col min="15" max="15" width="3.7109375" style="5" customWidth="1"/>
    <col min="16" max="16" width="4.85546875" style="5" customWidth="1"/>
    <col min="17" max="17" width="4.42578125" style="5" customWidth="1"/>
    <col min="18" max="18" width="5.7109375" style="5" customWidth="1"/>
    <col min="19" max="19" width="9.42578125" style="5" customWidth="1"/>
    <col min="20" max="20" width="4.7109375" style="5" customWidth="1"/>
    <col min="21" max="21" width="4.28515625" style="5" customWidth="1"/>
    <col min="22" max="22" width="6.5703125" style="5" customWidth="1"/>
    <col min="23" max="23" width="4.85546875" style="5" customWidth="1"/>
    <col min="24" max="24" width="4" style="5" customWidth="1"/>
    <col min="25" max="25" width="4.85546875" style="5" customWidth="1"/>
    <col min="26" max="26" width="4.28515625" style="5" customWidth="1"/>
    <col min="27" max="27" width="4" style="5" customWidth="1"/>
    <col min="28" max="28" width="4.28515625" style="5" customWidth="1"/>
    <col min="29" max="30" width="4" style="5" customWidth="1"/>
    <col min="31" max="31" width="4.42578125" style="5" customWidth="1"/>
    <col min="32" max="32" width="3.85546875" style="5" customWidth="1"/>
    <col min="33" max="33" width="4.28515625" style="5" customWidth="1"/>
    <col min="34" max="34" width="6.5703125" style="5" customWidth="1"/>
    <col min="35" max="35" width="4.85546875" style="5" customWidth="1"/>
    <col min="36" max="36" width="5.42578125" style="5" customWidth="1"/>
    <col min="37" max="37" width="4.85546875" style="5" customWidth="1"/>
    <col min="38" max="38" width="4.5703125" style="5" customWidth="1"/>
    <col min="39" max="39" width="5.42578125" style="5" customWidth="1"/>
    <col min="40" max="40" width="7.85546875" style="5" customWidth="1"/>
    <col min="41" max="46" width="5.7109375" style="5" customWidth="1"/>
    <col min="47" max="47" width="10" style="5" customWidth="1"/>
    <col min="48" max="48" width="6.28515625" style="5" customWidth="1"/>
    <col min="49" max="143" width="8.85546875" style="5"/>
    <col min="144" max="144" width="2.28515625" style="5" customWidth="1"/>
    <col min="145" max="145" width="9.140625" style="5" customWidth="1"/>
    <col min="146" max="146" width="7.140625" style="5" customWidth="1"/>
    <col min="147" max="163" width="5.7109375" style="5" customWidth="1"/>
    <col min="164" max="164" width="13.7109375" style="5" customWidth="1"/>
    <col min="165" max="166" width="6.5703125" style="5" customWidth="1"/>
    <col min="167" max="185" width="5.7109375" style="5" customWidth="1"/>
    <col min="186" max="186" width="13.42578125" style="5" customWidth="1"/>
    <col min="187" max="188" width="6.5703125" style="5" customWidth="1"/>
    <col min="189" max="208" width="5.7109375" style="5" customWidth="1"/>
    <col min="209" max="209" width="13.42578125" style="5" customWidth="1"/>
    <col min="210" max="211" width="6.5703125" style="5" customWidth="1"/>
    <col min="212" max="218" width="5.7109375" style="5" customWidth="1"/>
    <col min="219" max="219" width="6.42578125" style="5" customWidth="1"/>
    <col min="220" max="227" width="5.7109375" style="5" customWidth="1"/>
    <col min="228" max="228" width="10" style="5" customWidth="1"/>
    <col min="229" max="229" width="6.28515625" style="5" customWidth="1"/>
    <col min="230" max="399" width="8.85546875" style="5"/>
    <col min="400" max="400" width="2.28515625" style="5" customWidth="1"/>
    <col min="401" max="401" width="9.140625" style="5" customWidth="1"/>
    <col min="402" max="402" width="7.140625" style="5" customWidth="1"/>
    <col min="403" max="419" width="5.7109375" style="5" customWidth="1"/>
    <col min="420" max="420" width="13.7109375" style="5" customWidth="1"/>
    <col min="421" max="422" width="6.5703125" style="5" customWidth="1"/>
    <col min="423" max="441" width="5.7109375" style="5" customWidth="1"/>
    <col min="442" max="442" width="13.42578125" style="5" customWidth="1"/>
    <col min="443" max="444" width="6.5703125" style="5" customWidth="1"/>
    <col min="445" max="464" width="5.7109375" style="5" customWidth="1"/>
    <col min="465" max="465" width="13.42578125" style="5" customWidth="1"/>
    <col min="466" max="467" width="6.5703125" style="5" customWidth="1"/>
    <col min="468" max="474" width="5.7109375" style="5" customWidth="1"/>
    <col min="475" max="475" width="6.42578125" style="5" customWidth="1"/>
    <col min="476" max="483" width="5.7109375" style="5" customWidth="1"/>
    <col min="484" max="484" width="10" style="5" customWidth="1"/>
    <col min="485" max="485" width="6.28515625" style="5" customWidth="1"/>
    <col min="486" max="655" width="8.85546875" style="5"/>
    <col min="656" max="656" width="2.28515625" style="5" customWidth="1"/>
    <col min="657" max="657" width="9.140625" style="5" customWidth="1"/>
    <col min="658" max="658" width="7.140625" style="5" customWidth="1"/>
    <col min="659" max="675" width="5.7109375" style="5" customWidth="1"/>
    <col min="676" max="676" width="13.7109375" style="5" customWidth="1"/>
    <col min="677" max="678" width="6.5703125" style="5" customWidth="1"/>
    <col min="679" max="697" width="5.7109375" style="5" customWidth="1"/>
    <col min="698" max="698" width="13.42578125" style="5" customWidth="1"/>
    <col min="699" max="700" width="6.5703125" style="5" customWidth="1"/>
    <col min="701" max="720" width="5.7109375" style="5" customWidth="1"/>
    <col min="721" max="721" width="13.42578125" style="5" customWidth="1"/>
    <col min="722" max="723" width="6.5703125" style="5" customWidth="1"/>
    <col min="724" max="730" width="5.7109375" style="5" customWidth="1"/>
    <col min="731" max="731" width="6.42578125" style="5" customWidth="1"/>
    <col min="732" max="739" width="5.7109375" style="5" customWidth="1"/>
    <col min="740" max="740" width="10" style="5" customWidth="1"/>
    <col min="741" max="741" width="6.28515625" style="5" customWidth="1"/>
    <col min="742" max="911" width="8.85546875" style="5"/>
    <col min="912" max="912" width="2.28515625" style="5" customWidth="1"/>
    <col min="913" max="913" width="9.140625" style="5" customWidth="1"/>
    <col min="914" max="914" width="7.140625" style="5" customWidth="1"/>
    <col min="915" max="931" width="5.7109375" style="5" customWidth="1"/>
    <col min="932" max="932" width="13.7109375" style="5" customWidth="1"/>
    <col min="933" max="934" width="6.5703125" style="5" customWidth="1"/>
    <col min="935" max="953" width="5.7109375" style="5" customWidth="1"/>
    <col min="954" max="954" width="13.42578125" style="5" customWidth="1"/>
    <col min="955" max="956" width="6.5703125" style="5" customWidth="1"/>
    <col min="957" max="976" width="5.7109375" style="5" customWidth="1"/>
    <col min="977" max="977" width="13.42578125" style="5" customWidth="1"/>
    <col min="978" max="979" width="6.5703125" style="5" customWidth="1"/>
    <col min="980" max="986" width="5.7109375" style="5" customWidth="1"/>
    <col min="987" max="987" width="6.42578125" style="5" customWidth="1"/>
    <col min="988" max="995" width="5.7109375" style="5" customWidth="1"/>
    <col min="996" max="996" width="10" style="5" customWidth="1"/>
    <col min="997" max="997" width="6.28515625" style="5" customWidth="1"/>
    <col min="998" max="1167" width="8.85546875" style="5"/>
    <col min="1168" max="1168" width="2.28515625" style="5" customWidth="1"/>
    <col min="1169" max="1169" width="9.140625" style="5" customWidth="1"/>
    <col min="1170" max="1170" width="7.140625" style="5" customWidth="1"/>
    <col min="1171" max="1187" width="5.7109375" style="5" customWidth="1"/>
    <col min="1188" max="1188" width="13.7109375" style="5" customWidth="1"/>
    <col min="1189" max="1190" width="6.5703125" style="5" customWidth="1"/>
    <col min="1191" max="1209" width="5.7109375" style="5" customWidth="1"/>
    <col min="1210" max="1210" width="13.42578125" style="5" customWidth="1"/>
    <col min="1211" max="1212" width="6.5703125" style="5" customWidth="1"/>
    <col min="1213" max="1232" width="5.7109375" style="5" customWidth="1"/>
    <col min="1233" max="1233" width="13.42578125" style="5" customWidth="1"/>
    <col min="1234" max="1235" width="6.5703125" style="5" customWidth="1"/>
    <col min="1236" max="1242" width="5.7109375" style="5" customWidth="1"/>
    <col min="1243" max="1243" width="6.42578125" style="5" customWidth="1"/>
    <col min="1244" max="1251" width="5.7109375" style="5" customWidth="1"/>
    <col min="1252" max="1252" width="10" style="5" customWidth="1"/>
    <col min="1253" max="1253" width="6.28515625" style="5" customWidth="1"/>
    <col min="1254" max="1423" width="8.85546875" style="5"/>
    <col min="1424" max="1424" width="2.28515625" style="5" customWidth="1"/>
    <col min="1425" max="1425" width="9.140625" style="5" customWidth="1"/>
    <col min="1426" max="1426" width="7.140625" style="5" customWidth="1"/>
    <col min="1427" max="1443" width="5.7109375" style="5" customWidth="1"/>
    <col min="1444" max="1444" width="13.7109375" style="5" customWidth="1"/>
    <col min="1445" max="1446" width="6.5703125" style="5" customWidth="1"/>
    <col min="1447" max="1465" width="5.7109375" style="5" customWidth="1"/>
    <col min="1466" max="1466" width="13.42578125" style="5" customWidth="1"/>
    <col min="1467" max="1468" width="6.5703125" style="5" customWidth="1"/>
    <col min="1469" max="1488" width="5.7109375" style="5" customWidth="1"/>
    <col min="1489" max="1489" width="13.42578125" style="5" customWidth="1"/>
    <col min="1490" max="1491" width="6.5703125" style="5" customWidth="1"/>
    <col min="1492" max="1498" width="5.7109375" style="5" customWidth="1"/>
    <col min="1499" max="1499" width="6.42578125" style="5" customWidth="1"/>
    <col min="1500" max="1507" width="5.7109375" style="5" customWidth="1"/>
    <col min="1508" max="1508" width="10" style="5" customWidth="1"/>
    <col min="1509" max="1509" width="6.28515625" style="5" customWidth="1"/>
    <col min="1510" max="1679" width="8.85546875" style="5"/>
    <col min="1680" max="1680" width="2.28515625" style="5" customWidth="1"/>
    <col min="1681" max="1681" width="9.140625" style="5" customWidth="1"/>
    <col min="1682" max="1682" width="7.140625" style="5" customWidth="1"/>
    <col min="1683" max="1699" width="5.7109375" style="5" customWidth="1"/>
    <col min="1700" max="1700" width="13.7109375" style="5" customWidth="1"/>
    <col min="1701" max="1702" width="6.5703125" style="5" customWidth="1"/>
    <col min="1703" max="1721" width="5.7109375" style="5" customWidth="1"/>
    <col min="1722" max="1722" width="13.42578125" style="5" customWidth="1"/>
    <col min="1723" max="1724" width="6.5703125" style="5" customWidth="1"/>
    <col min="1725" max="1744" width="5.7109375" style="5" customWidth="1"/>
    <col min="1745" max="1745" width="13.42578125" style="5" customWidth="1"/>
    <col min="1746" max="1747" width="6.5703125" style="5" customWidth="1"/>
    <col min="1748" max="1754" width="5.7109375" style="5" customWidth="1"/>
    <col min="1755" max="1755" width="6.42578125" style="5" customWidth="1"/>
    <col min="1756" max="1763" width="5.7109375" style="5" customWidth="1"/>
    <col min="1764" max="1764" width="10" style="5" customWidth="1"/>
    <col min="1765" max="1765" width="6.28515625" style="5" customWidth="1"/>
    <col min="1766" max="1935" width="8.85546875" style="5"/>
    <col min="1936" max="1936" width="2.28515625" style="5" customWidth="1"/>
    <col min="1937" max="1937" width="9.140625" style="5" customWidth="1"/>
    <col min="1938" max="1938" width="7.140625" style="5" customWidth="1"/>
    <col min="1939" max="1955" width="5.7109375" style="5" customWidth="1"/>
    <col min="1956" max="1956" width="13.7109375" style="5" customWidth="1"/>
    <col min="1957" max="1958" width="6.5703125" style="5" customWidth="1"/>
    <col min="1959" max="1977" width="5.7109375" style="5" customWidth="1"/>
    <col min="1978" max="1978" width="13.42578125" style="5" customWidth="1"/>
    <col min="1979" max="1980" width="6.5703125" style="5" customWidth="1"/>
    <col min="1981" max="2000" width="5.7109375" style="5" customWidth="1"/>
    <col min="2001" max="2001" width="13.42578125" style="5" customWidth="1"/>
    <col min="2002" max="2003" width="6.5703125" style="5" customWidth="1"/>
    <col min="2004" max="2010" width="5.7109375" style="5" customWidth="1"/>
    <col min="2011" max="2011" width="6.42578125" style="5" customWidth="1"/>
    <col min="2012" max="2019" width="5.7109375" style="5" customWidth="1"/>
    <col min="2020" max="2020" width="10" style="5" customWidth="1"/>
    <col min="2021" max="2021" width="6.28515625" style="5" customWidth="1"/>
    <col min="2022" max="2191" width="8.85546875" style="5"/>
    <col min="2192" max="2192" width="2.28515625" style="5" customWidth="1"/>
    <col min="2193" max="2193" width="9.140625" style="5" customWidth="1"/>
    <col min="2194" max="2194" width="7.140625" style="5" customWidth="1"/>
    <col min="2195" max="2211" width="5.7109375" style="5" customWidth="1"/>
    <col min="2212" max="2212" width="13.7109375" style="5" customWidth="1"/>
    <col min="2213" max="2214" width="6.5703125" style="5" customWidth="1"/>
    <col min="2215" max="2233" width="5.7109375" style="5" customWidth="1"/>
    <col min="2234" max="2234" width="13.42578125" style="5" customWidth="1"/>
    <col min="2235" max="2236" width="6.5703125" style="5" customWidth="1"/>
    <col min="2237" max="2256" width="5.7109375" style="5" customWidth="1"/>
    <col min="2257" max="2257" width="13.42578125" style="5" customWidth="1"/>
    <col min="2258" max="2259" width="6.5703125" style="5" customWidth="1"/>
    <col min="2260" max="2266" width="5.7109375" style="5" customWidth="1"/>
    <col min="2267" max="2267" width="6.42578125" style="5" customWidth="1"/>
    <col min="2268" max="2275" width="5.7109375" style="5" customWidth="1"/>
    <col min="2276" max="2276" width="10" style="5" customWidth="1"/>
    <col min="2277" max="2277" width="6.28515625" style="5" customWidth="1"/>
    <col min="2278" max="2447" width="8.85546875" style="5"/>
    <col min="2448" max="2448" width="2.28515625" style="5" customWidth="1"/>
    <col min="2449" max="2449" width="9.140625" style="5" customWidth="1"/>
    <col min="2450" max="2450" width="7.140625" style="5" customWidth="1"/>
    <col min="2451" max="2467" width="5.7109375" style="5" customWidth="1"/>
    <col min="2468" max="2468" width="13.7109375" style="5" customWidth="1"/>
    <col min="2469" max="2470" width="6.5703125" style="5" customWidth="1"/>
    <col min="2471" max="2489" width="5.7109375" style="5" customWidth="1"/>
    <col min="2490" max="2490" width="13.42578125" style="5" customWidth="1"/>
    <col min="2491" max="2492" width="6.5703125" style="5" customWidth="1"/>
    <col min="2493" max="2512" width="5.7109375" style="5" customWidth="1"/>
    <col min="2513" max="2513" width="13.42578125" style="5" customWidth="1"/>
    <col min="2514" max="2515" width="6.5703125" style="5" customWidth="1"/>
    <col min="2516" max="2522" width="5.7109375" style="5" customWidth="1"/>
    <col min="2523" max="2523" width="6.42578125" style="5" customWidth="1"/>
    <col min="2524" max="2531" width="5.7109375" style="5" customWidth="1"/>
    <col min="2532" max="2532" width="10" style="5" customWidth="1"/>
    <col min="2533" max="2533" width="6.28515625" style="5" customWidth="1"/>
    <col min="2534" max="2703" width="8.85546875" style="5"/>
    <col min="2704" max="2704" width="2.28515625" style="5" customWidth="1"/>
    <col min="2705" max="2705" width="9.140625" style="5" customWidth="1"/>
    <col min="2706" max="2706" width="7.140625" style="5" customWidth="1"/>
    <col min="2707" max="2723" width="5.7109375" style="5" customWidth="1"/>
    <col min="2724" max="2724" width="13.7109375" style="5" customWidth="1"/>
    <col min="2725" max="2726" width="6.5703125" style="5" customWidth="1"/>
    <col min="2727" max="2745" width="5.7109375" style="5" customWidth="1"/>
    <col min="2746" max="2746" width="13.42578125" style="5" customWidth="1"/>
    <col min="2747" max="2748" width="6.5703125" style="5" customWidth="1"/>
    <col min="2749" max="2768" width="5.7109375" style="5" customWidth="1"/>
    <col min="2769" max="2769" width="13.42578125" style="5" customWidth="1"/>
    <col min="2770" max="2771" width="6.5703125" style="5" customWidth="1"/>
    <col min="2772" max="2778" width="5.7109375" style="5" customWidth="1"/>
    <col min="2779" max="2779" width="6.42578125" style="5" customWidth="1"/>
    <col min="2780" max="2787" width="5.7109375" style="5" customWidth="1"/>
    <col min="2788" max="2788" width="10" style="5" customWidth="1"/>
    <col min="2789" max="2789" width="6.28515625" style="5" customWidth="1"/>
    <col min="2790" max="2959" width="8.85546875" style="5"/>
    <col min="2960" max="2960" width="2.28515625" style="5" customWidth="1"/>
    <col min="2961" max="2961" width="9.140625" style="5" customWidth="1"/>
    <col min="2962" max="2962" width="7.140625" style="5" customWidth="1"/>
    <col min="2963" max="2979" width="5.7109375" style="5" customWidth="1"/>
    <col min="2980" max="2980" width="13.7109375" style="5" customWidth="1"/>
    <col min="2981" max="2982" width="6.5703125" style="5" customWidth="1"/>
    <col min="2983" max="3001" width="5.7109375" style="5" customWidth="1"/>
    <col min="3002" max="3002" width="13.42578125" style="5" customWidth="1"/>
    <col min="3003" max="3004" width="6.5703125" style="5" customWidth="1"/>
    <col min="3005" max="3024" width="5.7109375" style="5" customWidth="1"/>
    <col min="3025" max="3025" width="13.42578125" style="5" customWidth="1"/>
    <col min="3026" max="3027" width="6.5703125" style="5" customWidth="1"/>
    <col min="3028" max="3034" width="5.7109375" style="5" customWidth="1"/>
    <col min="3035" max="3035" width="6.42578125" style="5" customWidth="1"/>
    <col min="3036" max="3043" width="5.7109375" style="5" customWidth="1"/>
    <col min="3044" max="3044" width="10" style="5" customWidth="1"/>
    <col min="3045" max="3045" width="6.28515625" style="5" customWidth="1"/>
    <col min="3046" max="3215" width="8.85546875" style="5"/>
    <col min="3216" max="3216" width="2.28515625" style="5" customWidth="1"/>
    <col min="3217" max="3217" width="9.140625" style="5" customWidth="1"/>
    <col min="3218" max="3218" width="7.140625" style="5" customWidth="1"/>
    <col min="3219" max="3235" width="5.7109375" style="5" customWidth="1"/>
    <col min="3236" max="3236" width="13.7109375" style="5" customWidth="1"/>
    <col min="3237" max="3238" width="6.5703125" style="5" customWidth="1"/>
    <col min="3239" max="3257" width="5.7109375" style="5" customWidth="1"/>
    <col min="3258" max="3258" width="13.42578125" style="5" customWidth="1"/>
    <col min="3259" max="3260" width="6.5703125" style="5" customWidth="1"/>
    <col min="3261" max="3280" width="5.7109375" style="5" customWidth="1"/>
    <col min="3281" max="3281" width="13.42578125" style="5" customWidth="1"/>
    <col min="3282" max="3283" width="6.5703125" style="5" customWidth="1"/>
    <col min="3284" max="3290" width="5.7109375" style="5" customWidth="1"/>
    <col min="3291" max="3291" width="6.42578125" style="5" customWidth="1"/>
    <col min="3292" max="3299" width="5.7109375" style="5" customWidth="1"/>
    <col min="3300" max="3300" width="10" style="5" customWidth="1"/>
    <col min="3301" max="3301" width="6.28515625" style="5" customWidth="1"/>
    <col min="3302" max="3471" width="8.85546875" style="5"/>
    <col min="3472" max="3472" width="2.28515625" style="5" customWidth="1"/>
    <col min="3473" max="3473" width="9.140625" style="5" customWidth="1"/>
    <col min="3474" max="3474" width="7.140625" style="5" customWidth="1"/>
    <col min="3475" max="3491" width="5.7109375" style="5" customWidth="1"/>
    <col min="3492" max="3492" width="13.7109375" style="5" customWidth="1"/>
    <col min="3493" max="3494" width="6.5703125" style="5" customWidth="1"/>
    <col min="3495" max="3513" width="5.7109375" style="5" customWidth="1"/>
    <col min="3514" max="3514" width="13.42578125" style="5" customWidth="1"/>
    <col min="3515" max="3516" width="6.5703125" style="5" customWidth="1"/>
    <col min="3517" max="3536" width="5.7109375" style="5" customWidth="1"/>
    <col min="3537" max="3537" width="13.42578125" style="5" customWidth="1"/>
    <col min="3538" max="3539" width="6.5703125" style="5" customWidth="1"/>
    <col min="3540" max="3546" width="5.7109375" style="5" customWidth="1"/>
    <col min="3547" max="3547" width="6.42578125" style="5" customWidth="1"/>
    <col min="3548" max="3555" width="5.7109375" style="5" customWidth="1"/>
    <col min="3556" max="3556" width="10" style="5" customWidth="1"/>
    <col min="3557" max="3557" width="6.28515625" style="5" customWidth="1"/>
    <col min="3558" max="3727" width="8.85546875" style="5"/>
    <col min="3728" max="3728" width="2.28515625" style="5" customWidth="1"/>
    <col min="3729" max="3729" width="9.140625" style="5" customWidth="1"/>
    <col min="3730" max="3730" width="7.140625" style="5" customWidth="1"/>
    <col min="3731" max="3747" width="5.7109375" style="5" customWidth="1"/>
    <col min="3748" max="3748" width="13.7109375" style="5" customWidth="1"/>
    <col min="3749" max="3750" width="6.5703125" style="5" customWidth="1"/>
    <col min="3751" max="3769" width="5.7109375" style="5" customWidth="1"/>
    <col min="3770" max="3770" width="13.42578125" style="5" customWidth="1"/>
    <col min="3771" max="3772" width="6.5703125" style="5" customWidth="1"/>
    <col min="3773" max="3792" width="5.7109375" style="5" customWidth="1"/>
    <col min="3793" max="3793" width="13.42578125" style="5" customWidth="1"/>
    <col min="3794" max="3795" width="6.5703125" style="5" customWidth="1"/>
    <col min="3796" max="3802" width="5.7109375" style="5" customWidth="1"/>
    <col min="3803" max="3803" width="6.42578125" style="5" customWidth="1"/>
    <col min="3804" max="3811" width="5.7109375" style="5" customWidth="1"/>
    <col min="3812" max="3812" width="10" style="5" customWidth="1"/>
    <col min="3813" max="3813" width="6.28515625" style="5" customWidth="1"/>
    <col min="3814" max="3983" width="8.85546875" style="5"/>
    <col min="3984" max="3984" width="2.28515625" style="5" customWidth="1"/>
    <col min="3985" max="3985" width="9.140625" style="5" customWidth="1"/>
    <col min="3986" max="3986" width="7.140625" style="5" customWidth="1"/>
    <col min="3987" max="4003" width="5.7109375" style="5" customWidth="1"/>
    <col min="4004" max="4004" width="13.7109375" style="5" customWidth="1"/>
    <col min="4005" max="4006" width="6.5703125" style="5" customWidth="1"/>
    <col min="4007" max="4025" width="5.7109375" style="5" customWidth="1"/>
    <col min="4026" max="4026" width="13.42578125" style="5" customWidth="1"/>
    <col min="4027" max="4028" width="6.5703125" style="5" customWidth="1"/>
    <col min="4029" max="4048" width="5.7109375" style="5" customWidth="1"/>
    <col min="4049" max="4049" width="13.42578125" style="5" customWidth="1"/>
    <col min="4050" max="4051" width="6.5703125" style="5" customWidth="1"/>
    <col min="4052" max="4058" width="5.7109375" style="5" customWidth="1"/>
    <col min="4059" max="4059" width="6.42578125" style="5" customWidth="1"/>
    <col min="4060" max="4067" width="5.7109375" style="5" customWidth="1"/>
    <col min="4068" max="4068" width="10" style="5" customWidth="1"/>
    <col min="4069" max="4069" width="6.28515625" style="5" customWidth="1"/>
    <col min="4070" max="4239" width="8.85546875" style="5"/>
    <col min="4240" max="4240" width="2.28515625" style="5" customWidth="1"/>
    <col min="4241" max="4241" width="9.140625" style="5" customWidth="1"/>
    <col min="4242" max="4242" width="7.140625" style="5" customWidth="1"/>
    <col min="4243" max="4259" width="5.7109375" style="5" customWidth="1"/>
    <col min="4260" max="4260" width="13.7109375" style="5" customWidth="1"/>
    <col min="4261" max="4262" width="6.5703125" style="5" customWidth="1"/>
    <col min="4263" max="4281" width="5.7109375" style="5" customWidth="1"/>
    <col min="4282" max="4282" width="13.42578125" style="5" customWidth="1"/>
    <col min="4283" max="4284" width="6.5703125" style="5" customWidth="1"/>
    <col min="4285" max="4304" width="5.7109375" style="5" customWidth="1"/>
    <col min="4305" max="4305" width="13.42578125" style="5" customWidth="1"/>
    <col min="4306" max="4307" width="6.5703125" style="5" customWidth="1"/>
    <col min="4308" max="4314" width="5.7109375" style="5" customWidth="1"/>
    <col min="4315" max="4315" width="6.42578125" style="5" customWidth="1"/>
    <col min="4316" max="4323" width="5.7109375" style="5" customWidth="1"/>
    <col min="4324" max="4324" width="10" style="5" customWidth="1"/>
    <col min="4325" max="4325" width="6.28515625" style="5" customWidth="1"/>
    <col min="4326" max="4495" width="8.85546875" style="5"/>
    <col min="4496" max="4496" width="2.28515625" style="5" customWidth="1"/>
    <col min="4497" max="4497" width="9.140625" style="5" customWidth="1"/>
    <col min="4498" max="4498" width="7.140625" style="5" customWidth="1"/>
    <col min="4499" max="4515" width="5.7109375" style="5" customWidth="1"/>
    <col min="4516" max="4516" width="13.7109375" style="5" customWidth="1"/>
    <col min="4517" max="4518" width="6.5703125" style="5" customWidth="1"/>
    <col min="4519" max="4537" width="5.7109375" style="5" customWidth="1"/>
    <col min="4538" max="4538" width="13.42578125" style="5" customWidth="1"/>
    <col min="4539" max="4540" width="6.5703125" style="5" customWidth="1"/>
    <col min="4541" max="4560" width="5.7109375" style="5" customWidth="1"/>
    <col min="4561" max="4561" width="13.42578125" style="5" customWidth="1"/>
    <col min="4562" max="4563" width="6.5703125" style="5" customWidth="1"/>
    <col min="4564" max="4570" width="5.7109375" style="5" customWidth="1"/>
    <col min="4571" max="4571" width="6.42578125" style="5" customWidth="1"/>
    <col min="4572" max="4579" width="5.7109375" style="5" customWidth="1"/>
    <col min="4580" max="4580" width="10" style="5" customWidth="1"/>
    <col min="4581" max="4581" width="6.28515625" style="5" customWidth="1"/>
    <col min="4582" max="4751" width="8.85546875" style="5"/>
    <col min="4752" max="4752" width="2.28515625" style="5" customWidth="1"/>
    <col min="4753" max="4753" width="9.140625" style="5" customWidth="1"/>
    <col min="4754" max="4754" width="7.140625" style="5" customWidth="1"/>
    <col min="4755" max="4771" width="5.7109375" style="5" customWidth="1"/>
    <col min="4772" max="4772" width="13.7109375" style="5" customWidth="1"/>
    <col min="4773" max="4774" width="6.5703125" style="5" customWidth="1"/>
    <col min="4775" max="4793" width="5.7109375" style="5" customWidth="1"/>
    <col min="4794" max="4794" width="13.42578125" style="5" customWidth="1"/>
    <col min="4795" max="4796" width="6.5703125" style="5" customWidth="1"/>
    <col min="4797" max="4816" width="5.7109375" style="5" customWidth="1"/>
    <col min="4817" max="4817" width="13.42578125" style="5" customWidth="1"/>
    <col min="4818" max="4819" width="6.5703125" style="5" customWidth="1"/>
    <col min="4820" max="4826" width="5.7109375" style="5" customWidth="1"/>
    <col min="4827" max="4827" width="6.42578125" style="5" customWidth="1"/>
    <col min="4828" max="4835" width="5.7109375" style="5" customWidth="1"/>
    <col min="4836" max="4836" width="10" style="5" customWidth="1"/>
    <col min="4837" max="4837" width="6.28515625" style="5" customWidth="1"/>
    <col min="4838" max="5007" width="8.85546875" style="5"/>
    <col min="5008" max="5008" width="2.28515625" style="5" customWidth="1"/>
    <col min="5009" max="5009" width="9.140625" style="5" customWidth="1"/>
    <col min="5010" max="5010" width="7.140625" style="5" customWidth="1"/>
    <col min="5011" max="5027" width="5.7109375" style="5" customWidth="1"/>
    <col min="5028" max="5028" width="13.7109375" style="5" customWidth="1"/>
    <col min="5029" max="5030" width="6.5703125" style="5" customWidth="1"/>
    <col min="5031" max="5049" width="5.7109375" style="5" customWidth="1"/>
    <col min="5050" max="5050" width="13.42578125" style="5" customWidth="1"/>
    <col min="5051" max="5052" width="6.5703125" style="5" customWidth="1"/>
    <col min="5053" max="5072" width="5.7109375" style="5" customWidth="1"/>
    <col min="5073" max="5073" width="13.42578125" style="5" customWidth="1"/>
    <col min="5074" max="5075" width="6.5703125" style="5" customWidth="1"/>
    <col min="5076" max="5082" width="5.7109375" style="5" customWidth="1"/>
    <col min="5083" max="5083" width="6.42578125" style="5" customWidth="1"/>
    <col min="5084" max="5091" width="5.7109375" style="5" customWidth="1"/>
    <col min="5092" max="5092" width="10" style="5" customWidth="1"/>
    <col min="5093" max="5093" width="6.28515625" style="5" customWidth="1"/>
    <col min="5094" max="5263" width="8.85546875" style="5"/>
    <col min="5264" max="5264" width="2.28515625" style="5" customWidth="1"/>
    <col min="5265" max="5265" width="9.140625" style="5" customWidth="1"/>
    <col min="5266" max="5266" width="7.140625" style="5" customWidth="1"/>
    <col min="5267" max="5283" width="5.7109375" style="5" customWidth="1"/>
    <col min="5284" max="5284" width="13.7109375" style="5" customWidth="1"/>
    <col min="5285" max="5286" width="6.5703125" style="5" customWidth="1"/>
    <col min="5287" max="5305" width="5.7109375" style="5" customWidth="1"/>
    <col min="5306" max="5306" width="13.42578125" style="5" customWidth="1"/>
    <col min="5307" max="5308" width="6.5703125" style="5" customWidth="1"/>
    <col min="5309" max="5328" width="5.7109375" style="5" customWidth="1"/>
    <col min="5329" max="5329" width="13.42578125" style="5" customWidth="1"/>
    <col min="5330" max="5331" width="6.5703125" style="5" customWidth="1"/>
    <col min="5332" max="5338" width="5.7109375" style="5" customWidth="1"/>
    <col min="5339" max="5339" width="6.42578125" style="5" customWidth="1"/>
    <col min="5340" max="5347" width="5.7109375" style="5" customWidth="1"/>
    <col min="5348" max="5348" width="10" style="5" customWidth="1"/>
    <col min="5349" max="5349" width="6.28515625" style="5" customWidth="1"/>
    <col min="5350" max="5519" width="8.85546875" style="5"/>
    <col min="5520" max="5520" width="2.28515625" style="5" customWidth="1"/>
    <col min="5521" max="5521" width="9.140625" style="5" customWidth="1"/>
    <col min="5522" max="5522" width="7.140625" style="5" customWidth="1"/>
    <col min="5523" max="5539" width="5.7109375" style="5" customWidth="1"/>
    <col min="5540" max="5540" width="13.7109375" style="5" customWidth="1"/>
    <col min="5541" max="5542" width="6.5703125" style="5" customWidth="1"/>
    <col min="5543" max="5561" width="5.7109375" style="5" customWidth="1"/>
    <col min="5562" max="5562" width="13.42578125" style="5" customWidth="1"/>
    <col min="5563" max="5564" width="6.5703125" style="5" customWidth="1"/>
    <col min="5565" max="5584" width="5.7109375" style="5" customWidth="1"/>
    <col min="5585" max="5585" width="13.42578125" style="5" customWidth="1"/>
    <col min="5586" max="5587" width="6.5703125" style="5" customWidth="1"/>
    <col min="5588" max="5594" width="5.7109375" style="5" customWidth="1"/>
    <col min="5595" max="5595" width="6.42578125" style="5" customWidth="1"/>
    <col min="5596" max="5603" width="5.7109375" style="5" customWidth="1"/>
    <col min="5604" max="5604" width="10" style="5" customWidth="1"/>
    <col min="5605" max="5605" width="6.28515625" style="5" customWidth="1"/>
    <col min="5606" max="5775" width="8.85546875" style="5"/>
    <col min="5776" max="5776" width="2.28515625" style="5" customWidth="1"/>
    <col min="5777" max="5777" width="9.140625" style="5" customWidth="1"/>
    <col min="5778" max="5778" width="7.140625" style="5" customWidth="1"/>
    <col min="5779" max="5795" width="5.7109375" style="5" customWidth="1"/>
    <col min="5796" max="5796" width="13.7109375" style="5" customWidth="1"/>
    <col min="5797" max="5798" width="6.5703125" style="5" customWidth="1"/>
    <col min="5799" max="5817" width="5.7109375" style="5" customWidth="1"/>
    <col min="5818" max="5818" width="13.42578125" style="5" customWidth="1"/>
    <col min="5819" max="5820" width="6.5703125" style="5" customWidth="1"/>
    <col min="5821" max="5840" width="5.7109375" style="5" customWidth="1"/>
    <col min="5841" max="5841" width="13.42578125" style="5" customWidth="1"/>
    <col min="5842" max="5843" width="6.5703125" style="5" customWidth="1"/>
    <col min="5844" max="5850" width="5.7109375" style="5" customWidth="1"/>
    <col min="5851" max="5851" width="6.42578125" style="5" customWidth="1"/>
    <col min="5852" max="5859" width="5.7109375" style="5" customWidth="1"/>
    <col min="5860" max="5860" width="10" style="5" customWidth="1"/>
    <col min="5861" max="5861" width="6.28515625" style="5" customWidth="1"/>
    <col min="5862" max="6031" width="8.85546875" style="5"/>
    <col min="6032" max="6032" width="2.28515625" style="5" customWidth="1"/>
    <col min="6033" max="6033" width="9.140625" style="5" customWidth="1"/>
    <col min="6034" max="6034" width="7.140625" style="5" customWidth="1"/>
    <col min="6035" max="6051" width="5.7109375" style="5" customWidth="1"/>
    <col min="6052" max="6052" width="13.7109375" style="5" customWidth="1"/>
    <col min="6053" max="6054" width="6.5703125" style="5" customWidth="1"/>
    <col min="6055" max="6073" width="5.7109375" style="5" customWidth="1"/>
    <col min="6074" max="6074" width="13.42578125" style="5" customWidth="1"/>
    <col min="6075" max="6076" width="6.5703125" style="5" customWidth="1"/>
    <col min="6077" max="6096" width="5.7109375" style="5" customWidth="1"/>
    <col min="6097" max="6097" width="13.42578125" style="5" customWidth="1"/>
    <col min="6098" max="6099" width="6.5703125" style="5" customWidth="1"/>
    <col min="6100" max="6106" width="5.7109375" style="5" customWidth="1"/>
    <col min="6107" max="6107" width="6.42578125" style="5" customWidth="1"/>
    <col min="6108" max="6115" width="5.7109375" style="5" customWidth="1"/>
    <col min="6116" max="6116" width="10" style="5" customWidth="1"/>
    <col min="6117" max="6117" width="6.28515625" style="5" customWidth="1"/>
    <col min="6118" max="6287" width="8.85546875" style="5"/>
    <col min="6288" max="6288" width="2.28515625" style="5" customWidth="1"/>
    <col min="6289" max="6289" width="9.140625" style="5" customWidth="1"/>
    <col min="6290" max="6290" width="7.140625" style="5" customWidth="1"/>
    <col min="6291" max="6307" width="5.7109375" style="5" customWidth="1"/>
    <col min="6308" max="6308" width="13.7109375" style="5" customWidth="1"/>
    <col min="6309" max="6310" width="6.5703125" style="5" customWidth="1"/>
    <col min="6311" max="6329" width="5.7109375" style="5" customWidth="1"/>
    <col min="6330" max="6330" width="13.42578125" style="5" customWidth="1"/>
    <col min="6331" max="6332" width="6.5703125" style="5" customWidth="1"/>
    <col min="6333" max="6352" width="5.7109375" style="5" customWidth="1"/>
    <col min="6353" max="6353" width="13.42578125" style="5" customWidth="1"/>
    <col min="6354" max="6355" width="6.5703125" style="5" customWidth="1"/>
    <col min="6356" max="6362" width="5.7109375" style="5" customWidth="1"/>
    <col min="6363" max="6363" width="6.42578125" style="5" customWidth="1"/>
    <col min="6364" max="6371" width="5.7109375" style="5" customWidth="1"/>
    <col min="6372" max="6372" width="10" style="5" customWidth="1"/>
    <col min="6373" max="6373" width="6.28515625" style="5" customWidth="1"/>
    <col min="6374" max="6543" width="8.85546875" style="5"/>
    <col min="6544" max="6544" width="2.28515625" style="5" customWidth="1"/>
    <col min="6545" max="6545" width="9.140625" style="5" customWidth="1"/>
    <col min="6546" max="6546" width="7.140625" style="5" customWidth="1"/>
    <col min="6547" max="6563" width="5.7109375" style="5" customWidth="1"/>
    <col min="6564" max="6564" width="13.7109375" style="5" customWidth="1"/>
    <col min="6565" max="6566" width="6.5703125" style="5" customWidth="1"/>
    <col min="6567" max="6585" width="5.7109375" style="5" customWidth="1"/>
    <col min="6586" max="6586" width="13.42578125" style="5" customWidth="1"/>
    <col min="6587" max="6588" width="6.5703125" style="5" customWidth="1"/>
    <col min="6589" max="6608" width="5.7109375" style="5" customWidth="1"/>
    <col min="6609" max="6609" width="13.42578125" style="5" customWidth="1"/>
    <col min="6610" max="6611" width="6.5703125" style="5" customWidth="1"/>
    <col min="6612" max="6618" width="5.7109375" style="5" customWidth="1"/>
    <col min="6619" max="6619" width="6.42578125" style="5" customWidth="1"/>
    <col min="6620" max="6627" width="5.7109375" style="5" customWidth="1"/>
    <col min="6628" max="6628" width="10" style="5" customWidth="1"/>
    <col min="6629" max="6629" width="6.28515625" style="5" customWidth="1"/>
    <col min="6630" max="6799" width="8.85546875" style="5"/>
    <col min="6800" max="6800" width="2.28515625" style="5" customWidth="1"/>
    <col min="6801" max="6801" width="9.140625" style="5" customWidth="1"/>
    <col min="6802" max="6802" width="7.140625" style="5" customWidth="1"/>
    <col min="6803" max="6819" width="5.7109375" style="5" customWidth="1"/>
    <col min="6820" max="6820" width="13.7109375" style="5" customWidth="1"/>
    <col min="6821" max="6822" width="6.5703125" style="5" customWidth="1"/>
    <col min="6823" max="6841" width="5.7109375" style="5" customWidth="1"/>
    <col min="6842" max="6842" width="13.42578125" style="5" customWidth="1"/>
    <col min="6843" max="6844" width="6.5703125" style="5" customWidth="1"/>
    <col min="6845" max="6864" width="5.7109375" style="5" customWidth="1"/>
    <col min="6865" max="6865" width="13.42578125" style="5" customWidth="1"/>
    <col min="6866" max="6867" width="6.5703125" style="5" customWidth="1"/>
    <col min="6868" max="6874" width="5.7109375" style="5" customWidth="1"/>
    <col min="6875" max="6875" width="6.42578125" style="5" customWidth="1"/>
    <col min="6876" max="6883" width="5.7109375" style="5" customWidth="1"/>
    <col min="6884" max="6884" width="10" style="5" customWidth="1"/>
    <col min="6885" max="6885" width="6.28515625" style="5" customWidth="1"/>
    <col min="6886" max="7055" width="8.85546875" style="5"/>
    <col min="7056" max="7056" width="2.28515625" style="5" customWidth="1"/>
    <col min="7057" max="7057" width="9.140625" style="5" customWidth="1"/>
    <col min="7058" max="7058" width="7.140625" style="5" customWidth="1"/>
    <col min="7059" max="7075" width="5.7109375" style="5" customWidth="1"/>
    <col min="7076" max="7076" width="13.7109375" style="5" customWidth="1"/>
    <col min="7077" max="7078" width="6.5703125" style="5" customWidth="1"/>
    <col min="7079" max="7097" width="5.7109375" style="5" customWidth="1"/>
    <col min="7098" max="7098" width="13.42578125" style="5" customWidth="1"/>
    <col min="7099" max="7100" width="6.5703125" style="5" customWidth="1"/>
    <col min="7101" max="7120" width="5.7109375" style="5" customWidth="1"/>
    <col min="7121" max="7121" width="13.42578125" style="5" customWidth="1"/>
    <col min="7122" max="7123" width="6.5703125" style="5" customWidth="1"/>
    <col min="7124" max="7130" width="5.7109375" style="5" customWidth="1"/>
    <col min="7131" max="7131" width="6.42578125" style="5" customWidth="1"/>
    <col min="7132" max="7139" width="5.7109375" style="5" customWidth="1"/>
    <col min="7140" max="7140" width="10" style="5" customWidth="1"/>
    <col min="7141" max="7141" width="6.28515625" style="5" customWidth="1"/>
    <col min="7142" max="7311" width="8.85546875" style="5"/>
    <col min="7312" max="7312" width="2.28515625" style="5" customWidth="1"/>
    <col min="7313" max="7313" width="9.140625" style="5" customWidth="1"/>
    <col min="7314" max="7314" width="7.140625" style="5" customWidth="1"/>
    <col min="7315" max="7331" width="5.7109375" style="5" customWidth="1"/>
    <col min="7332" max="7332" width="13.7109375" style="5" customWidth="1"/>
    <col min="7333" max="7334" width="6.5703125" style="5" customWidth="1"/>
    <col min="7335" max="7353" width="5.7109375" style="5" customWidth="1"/>
    <col min="7354" max="7354" width="13.42578125" style="5" customWidth="1"/>
    <col min="7355" max="7356" width="6.5703125" style="5" customWidth="1"/>
    <col min="7357" max="7376" width="5.7109375" style="5" customWidth="1"/>
    <col min="7377" max="7377" width="13.42578125" style="5" customWidth="1"/>
    <col min="7378" max="7379" width="6.5703125" style="5" customWidth="1"/>
    <col min="7380" max="7386" width="5.7109375" style="5" customWidth="1"/>
    <col min="7387" max="7387" width="6.42578125" style="5" customWidth="1"/>
    <col min="7388" max="7395" width="5.7109375" style="5" customWidth="1"/>
    <col min="7396" max="7396" width="10" style="5" customWidth="1"/>
    <col min="7397" max="7397" width="6.28515625" style="5" customWidth="1"/>
    <col min="7398" max="7567" width="8.85546875" style="5"/>
    <col min="7568" max="7568" width="2.28515625" style="5" customWidth="1"/>
    <col min="7569" max="7569" width="9.140625" style="5" customWidth="1"/>
    <col min="7570" max="7570" width="7.140625" style="5" customWidth="1"/>
    <col min="7571" max="7587" width="5.7109375" style="5" customWidth="1"/>
    <col min="7588" max="7588" width="13.7109375" style="5" customWidth="1"/>
    <col min="7589" max="7590" width="6.5703125" style="5" customWidth="1"/>
    <col min="7591" max="7609" width="5.7109375" style="5" customWidth="1"/>
    <col min="7610" max="7610" width="13.42578125" style="5" customWidth="1"/>
    <col min="7611" max="7612" width="6.5703125" style="5" customWidth="1"/>
    <col min="7613" max="7632" width="5.7109375" style="5" customWidth="1"/>
    <col min="7633" max="7633" width="13.42578125" style="5" customWidth="1"/>
    <col min="7634" max="7635" width="6.5703125" style="5" customWidth="1"/>
    <col min="7636" max="7642" width="5.7109375" style="5" customWidth="1"/>
    <col min="7643" max="7643" width="6.42578125" style="5" customWidth="1"/>
    <col min="7644" max="7651" width="5.7109375" style="5" customWidth="1"/>
    <col min="7652" max="7652" width="10" style="5" customWidth="1"/>
    <col min="7653" max="7653" width="6.28515625" style="5" customWidth="1"/>
    <col min="7654" max="7823" width="8.85546875" style="5"/>
    <col min="7824" max="7824" width="2.28515625" style="5" customWidth="1"/>
    <col min="7825" max="7825" width="9.140625" style="5" customWidth="1"/>
    <col min="7826" max="7826" width="7.140625" style="5" customWidth="1"/>
    <col min="7827" max="7843" width="5.7109375" style="5" customWidth="1"/>
    <col min="7844" max="7844" width="13.7109375" style="5" customWidth="1"/>
    <col min="7845" max="7846" width="6.5703125" style="5" customWidth="1"/>
    <col min="7847" max="7865" width="5.7109375" style="5" customWidth="1"/>
    <col min="7866" max="7866" width="13.42578125" style="5" customWidth="1"/>
    <col min="7867" max="7868" width="6.5703125" style="5" customWidth="1"/>
    <col min="7869" max="7888" width="5.7109375" style="5" customWidth="1"/>
    <col min="7889" max="7889" width="13.42578125" style="5" customWidth="1"/>
    <col min="7890" max="7891" width="6.5703125" style="5" customWidth="1"/>
    <col min="7892" max="7898" width="5.7109375" style="5" customWidth="1"/>
    <col min="7899" max="7899" width="6.42578125" style="5" customWidth="1"/>
    <col min="7900" max="7907" width="5.7109375" style="5" customWidth="1"/>
    <col min="7908" max="7908" width="10" style="5" customWidth="1"/>
    <col min="7909" max="7909" width="6.28515625" style="5" customWidth="1"/>
    <col min="7910" max="8079" width="8.85546875" style="5"/>
    <col min="8080" max="8080" width="2.28515625" style="5" customWidth="1"/>
    <col min="8081" max="8081" width="9.140625" style="5" customWidth="1"/>
    <col min="8082" max="8082" width="7.140625" style="5" customWidth="1"/>
    <col min="8083" max="8099" width="5.7109375" style="5" customWidth="1"/>
    <col min="8100" max="8100" width="13.7109375" style="5" customWidth="1"/>
    <col min="8101" max="8102" width="6.5703125" style="5" customWidth="1"/>
    <col min="8103" max="8121" width="5.7109375" style="5" customWidth="1"/>
    <col min="8122" max="8122" width="13.42578125" style="5" customWidth="1"/>
    <col min="8123" max="8124" width="6.5703125" style="5" customWidth="1"/>
    <col min="8125" max="8144" width="5.7109375" style="5" customWidth="1"/>
    <col min="8145" max="8145" width="13.42578125" style="5" customWidth="1"/>
    <col min="8146" max="8147" width="6.5703125" style="5" customWidth="1"/>
    <col min="8148" max="8154" width="5.7109375" style="5" customWidth="1"/>
    <col min="8155" max="8155" width="6.42578125" style="5" customWidth="1"/>
    <col min="8156" max="8163" width="5.7109375" style="5" customWidth="1"/>
    <col min="8164" max="8164" width="10" style="5" customWidth="1"/>
    <col min="8165" max="8165" width="6.28515625" style="5" customWidth="1"/>
    <col min="8166" max="8335" width="8.85546875" style="5"/>
    <col min="8336" max="8336" width="2.28515625" style="5" customWidth="1"/>
    <col min="8337" max="8337" width="9.140625" style="5" customWidth="1"/>
    <col min="8338" max="8338" width="7.140625" style="5" customWidth="1"/>
    <col min="8339" max="8355" width="5.7109375" style="5" customWidth="1"/>
    <col min="8356" max="8356" width="13.7109375" style="5" customWidth="1"/>
    <col min="8357" max="8358" width="6.5703125" style="5" customWidth="1"/>
    <col min="8359" max="8377" width="5.7109375" style="5" customWidth="1"/>
    <col min="8378" max="8378" width="13.42578125" style="5" customWidth="1"/>
    <col min="8379" max="8380" width="6.5703125" style="5" customWidth="1"/>
    <col min="8381" max="8400" width="5.7109375" style="5" customWidth="1"/>
    <col min="8401" max="8401" width="13.42578125" style="5" customWidth="1"/>
    <col min="8402" max="8403" width="6.5703125" style="5" customWidth="1"/>
    <col min="8404" max="8410" width="5.7109375" style="5" customWidth="1"/>
    <col min="8411" max="8411" width="6.42578125" style="5" customWidth="1"/>
    <col min="8412" max="8419" width="5.7109375" style="5" customWidth="1"/>
    <col min="8420" max="8420" width="10" style="5" customWidth="1"/>
    <col min="8421" max="8421" width="6.28515625" style="5" customWidth="1"/>
    <col min="8422" max="8591" width="8.85546875" style="5"/>
    <col min="8592" max="8592" width="2.28515625" style="5" customWidth="1"/>
    <col min="8593" max="8593" width="9.140625" style="5" customWidth="1"/>
    <col min="8594" max="8594" width="7.140625" style="5" customWidth="1"/>
    <col min="8595" max="8611" width="5.7109375" style="5" customWidth="1"/>
    <col min="8612" max="8612" width="13.7109375" style="5" customWidth="1"/>
    <col min="8613" max="8614" width="6.5703125" style="5" customWidth="1"/>
    <col min="8615" max="8633" width="5.7109375" style="5" customWidth="1"/>
    <col min="8634" max="8634" width="13.42578125" style="5" customWidth="1"/>
    <col min="8635" max="8636" width="6.5703125" style="5" customWidth="1"/>
    <col min="8637" max="8656" width="5.7109375" style="5" customWidth="1"/>
    <col min="8657" max="8657" width="13.42578125" style="5" customWidth="1"/>
    <col min="8658" max="8659" width="6.5703125" style="5" customWidth="1"/>
    <col min="8660" max="8666" width="5.7109375" style="5" customWidth="1"/>
    <col min="8667" max="8667" width="6.42578125" style="5" customWidth="1"/>
    <col min="8668" max="8675" width="5.7109375" style="5" customWidth="1"/>
    <col min="8676" max="8676" width="10" style="5" customWidth="1"/>
    <col min="8677" max="8677" width="6.28515625" style="5" customWidth="1"/>
    <col min="8678" max="8847" width="8.85546875" style="5"/>
    <col min="8848" max="8848" width="2.28515625" style="5" customWidth="1"/>
    <col min="8849" max="8849" width="9.140625" style="5" customWidth="1"/>
    <col min="8850" max="8850" width="7.140625" style="5" customWidth="1"/>
    <col min="8851" max="8867" width="5.7109375" style="5" customWidth="1"/>
    <col min="8868" max="8868" width="13.7109375" style="5" customWidth="1"/>
    <col min="8869" max="8870" width="6.5703125" style="5" customWidth="1"/>
    <col min="8871" max="8889" width="5.7109375" style="5" customWidth="1"/>
    <col min="8890" max="8890" width="13.42578125" style="5" customWidth="1"/>
    <col min="8891" max="8892" width="6.5703125" style="5" customWidth="1"/>
    <col min="8893" max="8912" width="5.7109375" style="5" customWidth="1"/>
    <col min="8913" max="8913" width="13.42578125" style="5" customWidth="1"/>
    <col min="8914" max="8915" width="6.5703125" style="5" customWidth="1"/>
    <col min="8916" max="8922" width="5.7109375" style="5" customWidth="1"/>
    <col min="8923" max="8923" width="6.42578125" style="5" customWidth="1"/>
    <col min="8924" max="8931" width="5.7109375" style="5" customWidth="1"/>
    <col min="8932" max="8932" width="10" style="5" customWidth="1"/>
    <col min="8933" max="8933" width="6.28515625" style="5" customWidth="1"/>
    <col min="8934" max="9103" width="8.85546875" style="5"/>
    <col min="9104" max="9104" width="2.28515625" style="5" customWidth="1"/>
    <col min="9105" max="9105" width="9.140625" style="5" customWidth="1"/>
    <col min="9106" max="9106" width="7.140625" style="5" customWidth="1"/>
    <col min="9107" max="9123" width="5.7109375" style="5" customWidth="1"/>
    <col min="9124" max="9124" width="13.7109375" style="5" customWidth="1"/>
    <col min="9125" max="9126" width="6.5703125" style="5" customWidth="1"/>
    <col min="9127" max="9145" width="5.7109375" style="5" customWidth="1"/>
    <col min="9146" max="9146" width="13.42578125" style="5" customWidth="1"/>
    <col min="9147" max="9148" width="6.5703125" style="5" customWidth="1"/>
    <col min="9149" max="9168" width="5.7109375" style="5" customWidth="1"/>
    <col min="9169" max="9169" width="13.42578125" style="5" customWidth="1"/>
    <col min="9170" max="9171" width="6.5703125" style="5" customWidth="1"/>
    <col min="9172" max="9178" width="5.7109375" style="5" customWidth="1"/>
    <col min="9179" max="9179" width="6.42578125" style="5" customWidth="1"/>
    <col min="9180" max="9187" width="5.7109375" style="5" customWidth="1"/>
    <col min="9188" max="9188" width="10" style="5" customWidth="1"/>
    <col min="9189" max="9189" width="6.28515625" style="5" customWidth="1"/>
    <col min="9190" max="9359" width="8.85546875" style="5"/>
    <col min="9360" max="9360" width="2.28515625" style="5" customWidth="1"/>
    <col min="9361" max="9361" width="9.140625" style="5" customWidth="1"/>
    <col min="9362" max="9362" width="7.140625" style="5" customWidth="1"/>
    <col min="9363" max="9379" width="5.7109375" style="5" customWidth="1"/>
    <col min="9380" max="9380" width="13.7109375" style="5" customWidth="1"/>
    <col min="9381" max="9382" width="6.5703125" style="5" customWidth="1"/>
    <col min="9383" max="9401" width="5.7109375" style="5" customWidth="1"/>
    <col min="9402" max="9402" width="13.42578125" style="5" customWidth="1"/>
    <col min="9403" max="9404" width="6.5703125" style="5" customWidth="1"/>
    <col min="9405" max="9424" width="5.7109375" style="5" customWidth="1"/>
    <col min="9425" max="9425" width="13.42578125" style="5" customWidth="1"/>
    <col min="9426" max="9427" width="6.5703125" style="5" customWidth="1"/>
    <col min="9428" max="9434" width="5.7109375" style="5" customWidth="1"/>
    <col min="9435" max="9435" width="6.42578125" style="5" customWidth="1"/>
    <col min="9436" max="9443" width="5.7109375" style="5" customWidth="1"/>
    <col min="9444" max="9444" width="10" style="5" customWidth="1"/>
    <col min="9445" max="9445" width="6.28515625" style="5" customWidth="1"/>
    <col min="9446" max="9615" width="8.85546875" style="5"/>
    <col min="9616" max="9616" width="2.28515625" style="5" customWidth="1"/>
    <col min="9617" max="9617" width="9.140625" style="5" customWidth="1"/>
    <col min="9618" max="9618" width="7.140625" style="5" customWidth="1"/>
    <col min="9619" max="9635" width="5.7109375" style="5" customWidth="1"/>
    <col min="9636" max="9636" width="13.7109375" style="5" customWidth="1"/>
    <col min="9637" max="9638" width="6.5703125" style="5" customWidth="1"/>
    <col min="9639" max="9657" width="5.7109375" style="5" customWidth="1"/>
    <col min="9658" max="9658" width="13.42578125" style="5" customWidth="1"/>
    <col min="9659" max="9660" width="6.5703125" style="5" customWidth="1"/>
    <col min="9661" max="9680" width="5.7109375" style="5" customWidth="1"/>
    <col min="9681" max="9681" width="13.42578125" style="5" customWidth="1"/>
    <col min="9682" max="9683" width="6.5703125" style="5" customWidth="1"/>
    <col min="9684" max="9690" width="5.7109375" style="5" customWidth="1"/>
    <col min="9691" max="9691" width="6.42578125" style="5" customWidth="1"/>
    <col min="9692" max="9699" width="5.7109375" style="5" customWidth="1"/>
    <col min="9700" max="9700" width="10" style="5" customWidth="1"/>
    <col min="9701" max="9701" width="6.28515625" style="5" customWidth="1"/>
    <col min="9702" max="9871" width="8.85546875" style="5"/>
    <col min="9872" max="9872" width="2.28515625" style="5" customWidth="1"/>
    <col min="9873" max="9873" width="9.140625" style="5" customWidth="1"/>
    <col min="9874" max="9874" width="7.140625" style="5" customWidth="1"/>
    <col min="9875" max="9891" width="5.7109375" style="5" customWidth="1"/>
    <col min="9892" max="9892" width="13.7109375" style="5" customWidth="1"/>
    <col min="9893" max="9894" width="6.5703125" style="5" customWidth="1"/>
    <col min="9895" max="9913" width="5.7109375" style="5" customWidth="1"/>
    <col min="9914" max="9914" width="13.42578125" style="5" customWidth="1"/>
    <col min="9915" max="9916" width="6.5703125" style="5" customWidth="1"/>
    <col min="9917" max="9936" width="5.7109375" style="5" customWidth="1"/>
    <col min="9937" max="9937" width="13.42578125" style="5" customWidth="1"/>
    <col min="9938" max="9939" width="6.5703125" style="5" customWidth="1"/>
    <col min="9940" max="9946" width="5.7109375" style="5" customWidth="1"/>
    <col min="9947" max="9947" width="6.42578125" style="5" customWidth="1"/>
    <col min="9948" max="9955" width="5.7109375" style="5" customWidth="1"/>
    <col min="9956" max="9956" width="10" style="5" customWidth="1"/>
    <col min="9957" max="9957" width="6.28515625" style="5" customWidth="1"/>
    <col min="9958" max="10127" width="8.85546875" style="5"/>
    <col min="10128" max="10128" width="2.28515625" style="5" customWidth="1"/>
    <col min="10129" max="10129" width="9.140625" style="5" customWidth="1"/>
    <col min="10130" max="10130" width="7.140625" style="5" customWidth="1"/>
    <col min="10131" max="10147" width="5.7109375" style="5" customWidth="1"/>
    <col min="10148" max="10148" width="13.7109375" style="5" customWidth="1"/>
    <col min="10149" max="10150" width="6.5703125" style="5" customWidth="1"/>
    <col min="10151" max="10169" width="5.7109375" style="5" customWidth="1"/>
    <col min="10170" max="10170" width="13.42578125" style="5" customWidth="1"/>
    <col min="10171" max="10172" width="6.5703125" style="5" customWidth="1"/>
    <col min="10173" max="10192" width="5.7109375" style="5" customWidth="1"/>
    <col min="10193" max="10193" width="13.42578125" style="5" customWidth="1"/>
    <col min="10194" max="10195" width="6.5703125" style="5" customWidth="1"/>
    <col min="10196" max="10202" width="5.7109375" style="5" customWidth="1"/>
    <col min="10203" max="10203" width="6.42578125" style="5" customWidth="1"/>
    <col min="10204" max="10211" width="5.7109375" style="5" customWidth="1"/>
    <col min="10212" max="10212" width="10" style="5" customWidth="1"/>
    <col min="10213" max="10213" width="6.28515625" style="5" customWidth="1"/>
    <col min="10214" max="10383" width="8.85546875" style="5"/>
    <col min="10384" max="10384" width="2.28515625" style="5" customWidth="1"/>
    <col min="10385" max="10385" width="9.140625" style="5" customWidth="1"/>
    <col min="10386" max="10386" width="7.140625" style="5" customWidth="1"/>
    <col min="10387" max="10403" width="5.7109375" style="5" customWidth="1"/>
    <col min="10404" max="10404" width="13.7109375" style="5" customWidth="1"/>
    <col min="10405" max="10406" width="6.5703125" style="5" customWidth="1"/>
    <col min="10407" max="10425" width="5.7109375" style="5" customWidth="1"/>
    <col min="10426" max="10426" width="13.42578125" style="5" customWidth="1"/>
    <col min="10427" max="10428" width="6.5703125" style="5" customWidth="1"/>
    <col min="10429" max="10448" width="5.7109375" style="5" customWidth="1"/>
    <col min="10449" max="10449" width="13.42578125" style="5" customWidth="1"/>
    <col min="10450" max="10451" width="6.5703125" style="5" customWidth="1"/>
    <col min="10452" max="10458" width="5.7109375" style="5" customWidth="1"/>
    <col min="10459" max="10459" width="6.42578125" style="5" customWidth="1"/>
    <col min="10460" max="10467" width="5.7109375" style="5" customWidth="1"/>
    <col min="10468" max="10468" width="10" style="5" customWidth="1"/>
    <col min="10469" max="10469" width="6.28515625" style="5" customWidth="1"/>
    <col min="10470" max="10639" width="8.85546875" style="5"/>
    <col min="10640" max="10640" width="2.28515625" style="5" customWidth="1"/>
    <col min="10641" max="10641" width="9.140625" style="5" customWidth="1"/>
    <col min="10642" max="10642" width="7.140625" style="5" customWidth="1"/>
    <col min="10643" max="10659" width="5.7109375" style="5" customWidth="1"/>
    <col min="10660" max="10660" width="13.7109375" style="5" customWidth="1"/>
    <col min="10661" max="10662" width="6.5703125" style="5" customWidth="1"/>
    <col min="10663" max="10681" width="5.7109375" style="5" customWidth="1"/>
    <col min="10682" max="10682" width="13.42578125" style="5" customWidth="1"/>
    <col min="10683" max="10684" width="6.5703125" style="5" customWidth="1"/>
    <col min="10685" max="10704" width="5.7109375" style="5" customWidth="1"/>
    <col min="10705" max="10705" width="13.42578125" style="5" customWidth="1"/>
    <col min="10706" max="10707" width="6.5703125" style="5" customWidth="1"/>
    <col min="10708" max="10714" width="5.7109375" style="5" customWidth="1"/>
    <col min="10715" max="10715" width="6.42578125" style="5" customWidth="1"/>
    <col min="10716" max="10723" width="5.7109375" style="5" customWidth="1"/>
    <col min="10724" max="10724" width="10" style="5" customWidth="1"/>
    <col min="10725" max="10725" width="6.28515625" style="5" customWidth="1"/>
    <col min="10726" max="10895" width="8.85546875" style="5"/>
    <col min="10896" max="10896" width="2.28515625" style="5" customWidth="1"/>
    <col min="10897" max="10897" width="9.140625" style="5" customWidth="1"/>
    <col min="10898" max="10898" width="7.140625" style="5" customWidth="1"/>
    <col min="10899" max="10915" width="5.7109375" style="5" customWidth="1"/>
    <col min="10916" max="10916" width="13.7109375" style="5" customWidth="1"/>
    <col min="10917" max="10918" width="6.5703125" style="5" customWidth="1"/>
    <col min="10919" max="10937" width="5.7109375" style="5" customWidth="1"/>
    <col min="10938" max="10938" width="13.42578125" style="5" customWidth="1"/>
    <col min="10939" max="10940" width="6.5703125" style="5" customWidth="1"/>
    <col min="10941" max="10960" width="5.7109375" style="5" customWidth="1"/>
    <col min="10961" max="10961" width="13.42578125" style="5" customWidth="1"/>
    <col min="10962" max="10963" width="6.5703125" style="5" customWidth="1"/>
    <col min="10964" max="10970" width="5.7109375" style="5" customWidth="1"/>
    <col min="10971" max="10971" width="6.42578125" style="5" customWidth="1"/>
    <col min="10972" max="10979" width="5.7109375" style="5" customWidth="1"/>
    <col min="10980" max="10980" width="10" style="5" customWidth="1"/>
    <col min="10981" max="10981" width="6.28515625" style="5" customWidth="1"/>
    <col min="10982" max="11151" width="8.85546875" style="5"/>
    <col min="11152" max="11152" width="2.28515625" style="5" customWidth="1"/>
    <col min="11153" max="11153" width="9.140625" style="5" customWidth="1"/>
    <col min="11154" max="11154" width="7.140625" style="5" customWidth="1"/>
    <col min="11155" max="11171" width="5.7109375" style="5" customWidth="1"/>
    <col min="11172" max="11172" width="13.7109375" style="5" customWidth="1"/>
    <col min="11173" max="11174" width="6.5703125" style="5" customWidth="1"/>
    <col min="11175" max="11193" width="5.7109375" style="5" customWidth="1"/>
    <col min="11194" max="11194" width="13.42578125" style="5" customWidth="1"/>
    <col min="11195" max="11196" width="6.5703125" style="5" customWidth="1"/>
    <col min="11197" max="11216" width="5.7109375" style="5" customWidth="1"/>
    <col min="11217" max="11217" width="13.42578125" style="5" customWidth="1"/>
    <col min="11218" max="11219" width="6.5703125" style="5" customWidth="1"/>
    <col min="11220" max="11226" width="5.7109375" style="5" customWidth="1"/>
    <col min="11227" max="11227" width="6.42578125" style="5" customWidth="1"/>
    <col min="11228" max="11235" width="5.7109375" style="5" customWidth="1"/>
    <col min="11236" max="11236" width="10" style="5" customWidth="1"/>
    <col min="11237" max="11237" width="6.28515625" style="5" customWidth="1"/>
    <col min="11238" max="11407" width="8.85546875" style="5"/>
    <col min="11408" max="11408" width="2.28515625" style="5" customWidth="1"/>
    <col min="11409" max="11409" width="9.140625" style="5" customWidth="1"/>
    <col min="11410" max="11410" width="7.140625" style="5" customWidth="1"/>
    <col min="11411" max="11427" width="5.7109375" style="5" customWidth="1"/>
    <col min="11428" max="11428" width="13.7109375" style="5" customWidth="1"/>
    <col min="11429" max="11430" width="6.5703125" style="5" customWidth="1"/>
    <col min="11431" max="11449" width="5.7109375" style="5" customWidth="1"/>
    <col min="11450" max="11450" width="13.42578125" style="5" customWidth="1"/>
    <col min="11451" max="11452" width="6.5703125" style="5" customWidth="1"/>
    <col min="11453" max="11472" width="5.7109375" style="5" customWidth="1"/>
    <col min="11473" max="11473" width="13.42578125" style="5" customWidth="1"/>
    <col min="11474" max="11475" width="6.5703125" style="5" customWidth="1"/>
    <col min="11476" max="11482" width="5.7109375" style="5" customWidth="1"/>
    <col min="11483" max="11483" width="6.42578125" style="5" customWidth="1"/>
    <col min="11484" max="11491" width="5.7109375" style="5" customWidth="1"/>
    <col min="11492" max="11492" width="10" style="5" customWidth="1"/>
    <col min="11493" max="11493" width="6.28515625" style="5" customWidth="1"/>
    <col min="11494" max="11663" width="8.85546875" style="5"/>
    <col min="11664" max="11664" width="2.28515625" style="5" customWidth="1"/>
    <col min="11665" max="11665" width="9.140625" style="5" customWidth="1"/>
    <col min="11666" max="11666" width="7.140625" style="5" customWidth="1"/>
    <col min="11667" max="11683" width="5.7109375" style="5" customWidth="1"/>
    <col min="11684" max="11684" width="13.7109375" style="5" customWidth="1"/>
    <col min="11685" max="11686" width="6.5703125" style="5" customWidth="1"/>
    <col min="11687" max="11705" width="5.7109375" style="5" customWidth="1"/>
    <col min="11706" max="11706" width="13.42578125" style="5" customWidth="1"/>
    <col min="11707" max="11708" width="6.5703125" style="5" customWidth="1"/>
    <col min="11709" max="11728" width="5.7109375" style="5" customWidth="1"/>
    <col min="11729" max="11729" width="13.42578125" style="5" customWidth="1"/>
    <col min="11730" max="11731" width="6.5703125" style="5" customWidth="1"/>
    <col min="11732" max="11738" width="5.7109375" style="5" customWidth="1"/>
    <col min="11739" max="11739" width="6.42578125" style="5" customWidth="1"/>
    <col min="11740" max="11747" width="5.7109375" style="5" customWidth="1"/>
    <col min="11748" max="11748" width="10" style="5" customWidth="1"/>
    <col min="11749" max="11749" width="6.28515625" style="5" customWidth="1"/>
    <col min="11750" max="11919" width="8.85546875" style="5"/>
    <col min="11920" max="11920" width="2.28515625" style="5" customWidth="1"/>
    <col min="11921" max="11921" width="9.140625" style="5" customWidth="1"/>
    <col min="11922" max="11922" width="7.140625" style="5" customWidth="1"/>
    <col min="11923" max="11939" width="5.7109375" style="5" customWidth="1"/>
    <col min="11940" max="11940" width="13.7109375" style="5" customWidth="1"/>
    <col min="11941" max="11942" width="6.5703125" style="5" customWidth="1"/>
    <col min="11943" max="11961" width="5.7109375" style="5" customWidth="1"/>
    <col min="11962" max="11962" width="13.42578125" style="5" customWidth="1"/>
    <col min="11963" max="11964" width="6.5703125" style="5" customWidth="1"/>
    <col min="11965" max="11984" width="5.7109375" style="5" customWidth="1"/>
    <col min="11985" max="11985" width="13.42578125" style="5" customWidth="1"/>
    <col min="11986" max="11987" width="6.5703125" style="5" customWidth="1"/>
    <col min="11988" max="11994" width="5.7109375" style="5" customWidth="1"/>
    <col min="11995" max="11995" width="6.42578125" style="5" customWidth="1"/>
    <col min="11996" max="12003" width="5.7109375" style="5" customWidth="1"/>
    <col min="12004" max="12004" width="10" style="5" customWidth="1"/>
    <col min="12005" max="12005" width="6.28515625" style="5" customWidth="1"/>
    <col min="12006" max="12175" width="8.85546875" style="5"/>
    <col min="12176" max="12176" width="2.28515625" style="5" customWidth="1"/>
    <col min="12177" max="12177" width="9.140625" style="5" customWidth="1"/>
    <col min="12178" max="12178" width="7.140625" style="5" customWidth="1"/>
    <col min="12179" max="12195" width="5.7109375" style="5" customWidth="1"/>
    <col min="12196" max="12196" width="13.7109375" style="5" customWidth="1"/>
    <col min="12197" max="12198" width="6.5703125" style="5" customWidth="1"/>
    <col min="12199" max="12217" width="5.7109375" style="5" customWidth="1"/>
    <col min="12218" max="12218" width="13.42578125" style="5" customWidth="1"/>
    <col min="12219" max="12220" width="6.5703125" style="5" customWidth="1"/>
    <col min="12221" max="12240" width="5.7109375" style="5" customWidth="1"/>
    <col min="12241" max="12241" width="13.42578125" style="5" customWidth="1"/>
    <col min="12242" max="12243" width="6.5703125" style="5" customWidth="1"/>
    <col min="12244" max="12250" width="5.7109375" style="5" customWidth="1"/>
    <col min="12251" max="12251" width="6.42578125" style="5" customWidth="1"/>
    <col min="12252" max="12259" width="5.7109375" style="5" customWidth="1"/>
    <col min="12260" max="12260" width="10" style="5" customWidth="1"/>
    <col min="12261" max="12261" width="6.28515625" style="5" customWidth="1"/>
    <col min="12262" max="12431" width="8.85546875" style="5"/>
    <col min="12432" max="12432" width="2.28515625" style="5" customWidth="1"/>
    <col min="12433" max="12433" width="9.140625" style="5" customWidth="1"/>
    <col min="12434" max="12434" width="7.140625" style="5" customWidth="1"/>
    <col min="12435" max="12451" width="5.7109375" style="5" customWidth="1"/>
    <col min="12452" max="12452" width="13.7109375" style="5" customWidth="1"/>
    <col min="12453" max="12454" width="6.5703125" style="5" customWidth="1"/>
    <col min="12455" max="12473" width="5.7109375" style="5" customWidth="1"/>
    <col min="12474" max="12474" width="13.42578125" style="5" customWidth="1"/>
    <col min="12475" max="12476" width="6.5703125" style="5" customWidth="1"/>
    <col min="12477" max="12496" width="5.7109375" style="5" customWidth="1"/>
    <col min="12497" max="12497" width="13.42578125" style="5" customWidth="1"/>
    <col min="12498" max="12499" width="6.5703125" style="5" customWidth="1"/>
    <col min="12500" max="12506" width="5.7109375" style="5" customWidth="1"/>
    <col min="12507" max="12507" width="6.42578125" style="5" customWidth="1"/>
    <col min="12508" max="12515" width="5.7109375" style="5" customWidth="1"/>
    <col min="12516" max="12516" width="10" style="5" customWidth="1"/>
    <col min="12517" max="12517" width="6.28515625" style="5" customWidth="1"/>
    <col min="12518" max="12687" width="8.85546875" style="5"/>
    <col min="12688" max="12688" width="2.28515625" style="5" customWidth="1"/>
    <col min="12689" max="12689" width="9.140625" style="5" customWidth="1"/>
    <col min="12690" max="12690" width="7.140625" style="5" customWidth="1"/>
    <col min="12691" max="12707" width="5.7109375" style="5" customWidth="1"/>
    <col min="12708" max="12708" width="13.7109375" style="5" customWidth="1"/>
    <col min="12709" max="12710" width="6.5703125" style="5" customWidth="1"/>
    <col min="12711" max="12729" width="5.7109375" style="5" customWidth="1"/>
    <col min="12730" max="12730" width="13.42578125" style="5" customWidth="1"/>
    <col min="12731" max="12732" width="6.5703125" style="5" customWidth="1"/>
    <col min="12733" max="12752" width="5.7109375" style="5" customWidth="1"/>
    <col min="12753" max="12753" width="13.42578125" style="5" customWidth="1"/>
    <col min="12754" max="12755" width="6.5703125" style="5" customWidth="1"/>
    <col min="12756" max="12762" width="5.7109375" style="5" customWidth="1"/>
    <col min="12763" max="12763" width="6.42578125" style="5" customWidth="1"/>
    <col min="12764" max="12771" width="5.7109375" style="5" customWidth="1"/>
    <col min="12772" max="12772" width="10" style="5" customWidth="1"/>
    <col min="12773" max="12773" width="6.28515625" style="5" customWidth="1"/>
    <col min="12774" max="16322" width="8.85546875" style="5"/>
    <col min="16323" max="16384" width="8.85546875" style="5" customWidth="1"/>
  </cols>
  <sheetData>
    <row r="1" spans="1:40" ht="15.75" customHeight="1" x14ac:dyDescent="0.25">
      <c r="C1" s="4"/>
      <c r="AE1" s="31"/>
      <c r="AF1" s="31"/>
      <c r="AG1" s="31"/>
      <c r="AH1" s="31"/>
      <c r="AI1" s="31"/>
    </row>
    <row r="2" spans="1:40" ht="33" customHeight="1" x14ac:dyDescent="0.2">
      <c r="B2" s="30" t="s">
        <v>16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1:40" x14ac:dyDescent="0.2">
      <c r="C3" s="4"/>
      <c r="D3" s="5" t="s">
        <v>12</v>
      </c>
      <c r="I3" s="5" t="s">
        <v>30</v>
      </c>
      <c r="L3" s="6"/>
      <c r="M3" s="6"/>
      <c r="N3" s="6"/>
      <c r="O3" s="6"/>
      <c r="P3" s="6"/>
      <c r="Q3" s="6"/>
    </row>
    <row r="4" spans="1:40" x14ac:dyDescent="0.2">
      <c r="C4" s="4"/>
      <c r="D4" s="5" t="s">
        <v>11</v>
      </c>
      <c r="J4" s="5" t="s">
        <v>10</v>
      </c>
      <c r="M4" s="5" t="s">
        <v>31</v>
      </c>
    </row>
    <row r="5" spans="1:40" x14ac:dyDescent="0.2">
      <c r="C5" s="4"/>
      <c r="D5" s="5" t="s">
        <v>13</v>
      </c>
      <c r="F5" s="5">
        <v>2018</v>
      </c>
      <c r="H5" s="5" t="s">
        <v>32</v>
      </c>
      <c r="I5" s="5">
        <v>2</v>
      </c>
      <c r="K5" s="5" t="s">
        <v>15</v>
      </c>
      <c r="M5" s="39" t="s">
        <v>35</v>
      </c>
      <c r="N5" s="39"/>
      <c r="O5" s="39"/>
      <c r="P5" s="5" t="s">
        <v>14</v>
      </c>
      <c r="S5" s="5" t="s">
        <v>33</v>
      </c>
    </row>
    <row r="6" spans="1:40" ht="12.75" thickBot="1" x14ac:dyDescent="0.25"/>
    <row r="7" spans="1:40" s="9" customFormat="1" ht="14.45" customHeight="1" thickBot="1" x14ac:dyDescent="0.3">
      <c r="A7" s="8"/>
      <c r="B7" s="35" t="s">
        <v>0</v>
      </c>
      <c r="C7" s="36" t="s">
        <v>1</v>
      </c>
      <c r="D7" s="47" t="s">
        <v>17</v>
      </c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6"/>
      <c r="U7" s="47" t="s">
        <v>18</v>
      </c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6"/>
      <c r="AK7" s="45" t="s">
        <v>53</v>
      </c>
      <c r="AL7" s="45"/>
      <c r="AM7" s="46"/>
      <c r="AN7" s="42" t="s">
        <v>2</v>
      </c>
    </row>
    <row r="8" spans="1:40" s="9" customFormat="1" ht="33" customHeight="1" thickBot="1" x14ac:dyDescent="0.3">
      <c r="A8" s="8"/>
      <c r="B8" s="35"/>
      <c r="C8" s="37"/>
      <c r="D8" s="35" t="s">
        <v>3</v>
      </c>
      <c r="E8" s="38"/>
      <c r="F8" s="38"/>
      <c r="G8" s="38"/>
      <c r="H8" s="38"/>
      <c r="I8" s="38"/>
      <c r="J8" s="38"/>
      <c r="K8" s="38"/>
      <c r="L8" s="16" t="s">
        <v>5</v>
      </c>
      <c r="M8" s="35" t="s">
        <v>4</v>
      </c>
      <c r="N8" s="38"/>
      <c r="O8" s="38"/>
      <c r="P8" s="38"/>
      <c r="Q8" s="38"/>
      <c r="R8" s="45" t="s">
        <v>6</v>
      </c>
      <c r="S8" s="46"/>
      <c r="T8" s="48" t="s">
        <v>8</v>
      </c>
      <c r="U8" s="35" t="s">
        <v>3</v>
      </c>
      <c r="V8" s="38"/>
      <c r="W8" s="38"/>
      <c r="X8" s="38"/>
      <c r="Y8" s="38"/>
      <c r="Z8" s="38"/>
      <c r="AA8" s="38"/>
      <c r="AB8" s="38"/>
      <c r="AC8" s="38"/>
      <c r="AD8" s="47" t="s">
        <v>5</v>
      </c>
      <c r="AE8" s="46"/>
      <c r="AF8" s="35" t="s">
        <v>4</v>
      </c>
      <c r="AG8" s="38"/>
      <c r="AH8" s="38"/>
      <c r="AI8" s="38"/>
      <c r="AJ8" s="33" t="s">
        <v>8</v>
      </c>
      <c r="AK8" s="47" t="s">
        <v>6</v>
      </c>
      <c r="AL8" s="50"/>
      <c r="AM8" s="33" t="s">
        <v>8</v>
      </c>
      <c r="AN8" s="43"/>
    </row>
    <row r="9" spans="1:40" ht="177.75" customHeight="1" thickBot="1" x14ac:dyDescent="0.25">
      <c r="B9" s="35"/>
      <c r="C9" s="37"/>
      <c r="D9" s="18" t="s">
        <v>19</v>
      </c>
      <c r="E9" s="18" t="s">
        <v>20</v>
      </c>
      <c r="F9" s="18" t="s">
        <v>22</v>
      </c>
      <c r="G9" s="18" t="s">
        <v>21</v>
      </c>
      <c r="H9" s="18" t="s">
        <v>9</v>
      </c>
      <c r="I9" s="18" t="s">
        <v>23</v>
      </c>
      <c r="J9" s="18" t="s">
        <v>52</v>
      </c>
      <c r="K9" s="19" t="s">
        <v>24</v>
      </c>
      <c r="L9" s="18" t="s">
        <v>26</v>
      </c>
      <c r="M9" s="18" t="s">
        <v>25</v>
      </c>
      <c r="N9" s="18" t="s">
        <v>36</v>
      </c>
      <c r="O9" s="18" t="s">
        <v>27</v>
      </c>
      <c r="P9" s="18" t="s">
        <v>26</v>
      </c>
      <c r="Q9" s="18" t="s">
        <v>28</v>
      </c>
      <c r="R9" s="18" t="s">
        <v>29</v>
      </c>
      <c r="S9" s="18" t="s">
        <v>34</v>
      </c>
      <c r="T9" s="49"/>
      <c r="U9" s="18" t="s">
        <v>40</v>
      </c>
      <c r="V9" s="18" t="s">
        <v>41</v>
      </c>
      <c r="W9" s="18" t="s">
        <v>42</v>
      </c>
      <c r="X9" s="18" t="s">
        <v>44</v>
      </c>
      <c r="Y9" s="18" t="s">
        <v>45</v>
      </c>
      <c r="Z9" s="18" t="s">
        <v>46</v>
      </c>
      <c r="AA9" s="18" t="s">
        <v>47</v>
      </c>
      <c r="AB9" s="18" t="s">
        <v>48</v>
      </c>
      <c r="AC9" s="18" t="s">
        <v>49</v>
      </c>
      <c r="AD9" s="18" t="s">
        <v>38</v>
      </c>
      <c r="AE9" s="18" t="s">
        <v>45</v>
      </c>
      <c r="AF9" s="18" t="s">
        <v>38</v>
      </c>
      <c r="AG9" s="18" t="s">
        <v>39</v>
      </c>
      <c r="AH9" s="18" t="s">
        <v>41</v>
      </c>
      <c r="AI9" s="18" t="s">
        <v>45</v>
      </c>
      <c r="AJ9" s="34"/>
      <c r="AK9" s="18" t="s">
        <v>50</v>
      </c>
      <c r="AL9" s="18" t="s">
        <v>51</v>
      </c>
      <c r="AM9" s="34"/>
      <c r="AN9" s="44"/>
    </row>
    <row r="10" spans="1:40" ht="14.25" customHeight="1" thickBot="1" x14ac:dyDescent="0.25">
      <c r="B10" s="17">
        <v>1</v>
      </c>
      <c r="C10" s="23">
        <v>1816037</v>
      </c>
      <c r="D10" s="25" t="s">
        <v>7</v>
      </c>
      <c r="E10" s="25" t="s">
        <v>7</v>
      </c>
      <c r="F10" s="25" t="s">
        <v>7</v>
      </c>
      <c r="G10" s="25" t="s">
        <v>7</v>
      </c>
      <c r="H10" s="25" t="s">
        <v>7</v>
      </c>
      <c r="I10" s="25" t="s">
        <v>7</v>
      </c>
      <c r="J10" s="25" t="s">
        <v>7</v>
      </c>
      <c r="K10" s="25" t="s">
        <v>7</v>
      </c>
      <c r="L10" s="22">
        <v>4</v>
      </c>
      <c r="M10" s="22">
        <v>5</v>
      </c>
      <c r="N10" s="22">
        <v>5</v>
      </c>
      <c r="O10" s="22">
        <v>5</v>
      </c>
      <c r="P10" s="22">
        <v>4</v>
      </c>
      <c r="Q10" s="22">
        <v>5</v>
      </c>
      <c r="R10" s="25" t="s">
        <v>7</v>
      </c>
      <c r="S10" s="22">
        <v>5</v>
      </c>
      <c r="T10" s="26">
        <f t="shared" ref="T10:T22" si="0">IF(ISBLANK(D10)=TRUE,0,AVERAGE(D10:S10))</f>
        <v>4.7142857142857144</v>
      </c>
      <c r="U10" s="25" t="s">
        <v>7</v>
      </c>
      <c r="V10" s="25" t="s">
        <v>7</v>
      </c>
      <c r="W10" s="25" t="s">
        <v>7</v>
      </c>
      <c r="X10" s="25" t="s">
        <v>7</v>
      </c>
      <c r="Y10" s="25" t="s">
        <v>7</v>
      </c>
      <c r="Z10" s="25" t="s">
        <v>7</v>
      </c>
      <c r="AA10" s="25" t="s">
        <v>7</v>
      </c>
      <c r="AB10" s="25" t="s">
        <v>7</v>
      </c>
      <c r="AC10" s="25" t="s">
        <v>7</v>
      </c>
      <c r="AD10" s="22">
        <v>5</v>
      </c>
      <c r="AE10" s="22">
        <v>5</v>
      </c>
      <c r="AF10" s="22">
        <v>5</v>
      </c>
      <c r="AG10" s="22">
        <v>5</v>
      </c>
      <c r="AH10" s="22">
        <v>4</v>
      </c>
      <c r="AI10" s="22">
        <v>5</v>
      </c>
      <c r="AJ10" s="1">
        <f t="shared" ref="AJ10:AJ22" si="1">IF(ISBLANK(U10)=TRUE,0,AVERAGE(U10:AI10))</f>
        <v>4.833333333333333</v>
      </c>
      <c r="AK10" s="51"/>
      <c r="AL10" s="51"/>
      <c r="AM10" s="1" t="e">
        <f>IF(ISBLANK(#REF!)=TRUE,0,AVERAGE(AK10:AL10))</f>
        <v>#DIV/0!</v>
      </c>
      <c r="AN10" s="11" t="e">
        <f t="shared" ref="AN10:AN22" si="2">IF(T10=0,0,IF(AJ10=0,AVERAGE(T10),IF(AM10=0,AVERAGE(T10,AJ10),AVERAGE(T10,AJ10,AM10))))</f>
        <v>#DIV/0!</v>
      </c>
    </row>
    <row r="11" spans="1:40" ht="14.25" customHeight="1" thickBot="1" x14ac:dyDescent="0.25">
      <c r="B11" s="17">
        <v>2</v>
      </c>
      <c r="C11" s="23">
        <v>1816039</v>
      </c>
      <c r="D11" s="25" t="s">
        <v>7</v>
      </c>
      <c r="E11" s="25" t="s">
        <v>7</v>
      </c>
      <c r="F11" s="25" t="s">
        <v>7</v>
      </c>
      <c r="G11" s="25" t="s">
        <v>7</v>
      </c>
      <c r="H11" s="25" t="s">
        <v>7</v>
      </c>
      <c r="I11" s="25" t="s">
        <v>7</v>
      </c>
      <c r="J11" s="25" t="s">
        <v>7</v>
      </c>
      <c r="K11" s="25" t="s">
        <v>7</v>
      </c>
      <c r="L11" s="22">
        <v>5</v>
      </c>
      <c r="M11" s="22">
        <v>5</v>
      </c>
      <c r="N11" s="22">
        <v>5</v>
      </c>
      <c r="O11" s="22">
        <v>5</v>
      </c>
      <c r="P11" s="22">
        <v>5</v>
      </c>
      <c r="Q11" s="22">
        <v>5</v>
      </c>
      <c r="R11" s="25" t="s">
        <v>7</v>
      </c>
      <c r="S11" s="22">
        <v>5</v>
      </c>
      <c r="T11" s="27">
        <f t="shared" si="0"/>
        <v>5</v>
      </c>
      <c r="U11" s="25" t="s">
        <v>7</v>
      </c>
      <c r="V11" s="25" t="s">
        <v>7</v>
      </c>
      <c r="W11" s="25" t="s">
        <v>7</v>
      </c>
      <c r="X11" s="25" t="s">
        <v>7</v>
      </c>
      <c r="Y11" s="25" t="s">
        <v>7</v>
      </c>
      <c r="Z11" s="25" t="s">
        <v>7</v>
      </c>
      <c r="AA11" s="25" t="s">
        <v>7</v>
      </c>
      <c r="AB11" s="25" t="s">
        <v>7</v>
      </c>
      <c r="AC11" s="25" t="s">
        <v>7</v>
      </c>
      <c r="AD11" s="22">
        <v>5</v>
      </c>
      <c r="AE11" s="22">
        <v>5</v>
      </c>
      <c r="AF11" s="22">
        <v>5</v>
      </c>
      <c r="AG11" s="22">
        <v>5</v>
      </c>
      <c r="AH11" s="22">
        <v>5</v>
      </c>
      <c r="AI11" s="22">
        <v>5</v>
      </c>
      <c r="AJ11" s="10">
        <f t="shared" si="1"/>
        <v>5</v>
      </c>
      <c r="AK11" s="51"/>
      <c r="AL11" s="51"/>
      <c r="AM11" s="10" t="e">
        <f>IF(ISBLANK(#REF!)=TRUE,0,AVERAGE(AK11:AL11))</f>
        <v>#DIV/0!</v>
      </c>
      <c r="AN11" s="11" t="e">
        <f t="shared" si="2"/>
        <v>#DIV/0!</v>
      </c>
    </row>
    <row r="12" spans="1:40" ht="15.75" customHeight="1" thickBot="1" x14ac:dyDescent="0.25">
      <c r="B12" s="17">
        <v>3</v>
      </c>
      <c r="C12" s="23">
        <v>1816040</v>
      </c>
      <c r="D12" s="25" t="s">
        <v>7</v>
      </c>
      <c r="E12" s="25" t="s">
        <v>7</v>
      </c>
      <c r="F12" s="25" t="s">
        <v>7</v>
      </c>
      <c r="G12" s="25" t="s">
        <v>7</v>
      </c>
      <c r="H12" s="25" t="s">
        <v>7</v>
      </c>
      <c r="I12" s="25" t="s">
        <v>7</v>
      </c>
      <c r="J12" s="25" t="s">
        <v>7</v>
      </c>
      <c r="K12" s="25" t="s">
        <v>7</v>
      </c>
      <c r="L12" s="22">
        <v>4</v>
      </c>
      <c r="M12" s="22">
        <v>4</v>
      </c>
      <c r="N12" s="22">
        <v>4</v>
      </c>
      <c r="O12" s="22">
        <v>5</v>
      </c>
      <c r="P12" s="22">
        <v>4</v>
      </c>
      <c r="Q12" s="22">
        <v>5</v>
      </c>
      <c r="R12" s="25" t="s">
        <v>7</v>
      </c>
      <c r="S12" s="22">
        <v>4</v>
      </c>
      <c r="T12" s="27">
        <f t="shared" si="0"/>
        <v>4.2857142857142856</v>
      </c>
      <c r="U12" s="25" t="s">
        <v>7</v>
      </c>
      <c r="V12" s="25" t="s">
        <v>7</v>
      </c>
      <c r="W12" s="25" t="s">
        <v>7</v>
      </c>
      <c r="X12" s="25" t="s">
        <v>7</v>
      </c>
      <c r="Y12" s="25" t="s">
        <v>7</v>
      </c>
      <c r="Z12" s="25" t="s">
        <v>7</v>
      </c>
      <c r="AA12" s="25" t="s">
        <v>7</v>
      </c>
      <c r="AB12" s="25" t="s">
        <v>7</v>
      </c>
      <c r="AC12" s="25" t="s">
        <v>7</v>
      </c>
      <c r="AD12" s="22">
        <v>4</v>
      </c>
      <c r="AE12" s="22">
        <v>4</v>
      </c>
      <c r="AF12" s="22">
        <v>4</v>
      </c>
      <c r="AG12" s="22">
        <v>4</v>
      </c>
      <c r="AH12" s="22">
        <v>4</v>
      </c>
      <c r="AI12" s="22">
        <v>4</v>
      </c>
      <c r="AJ12" s="10">
        <f t="shared" si="1"/>
        <v>4</v>
      </c>
      <c r="AK12" s="51"/>
      <c r="AL12" s="51"/>
      <c r="AM12" s="10" t="e">
        <f>IF(ISBLANK(#REF!)=TRUE,0,AVERAGE(AK12:AL12))</f>
        <v>#DIV/0!</v>
      </c>
      <c r="AN12" s="11" t="e">
        <f t="shared" si="2"/>
        <v>#DIV/0!</v>
      </c>
    </row>
    <row r="13" spans="1:40" ht="15" customHeight="1" thickBot="1" x14ac:dyDescent="0.25">
      <c r="B13" s="17">
        <v>4</v>
      </c>
      <c r="C13" s="23">
        <v>1816041</v>
      </c>
      <c r="D13" s="25" t="s">
        <v>7</v>
      </c>
      <c r="E13" s="25" t="s">
        <v>7</v>
      </c>
      <c r="F13" s="25" t="s">
        <v>7</v>
      </c>
      <c r="G13" s="25" t="s">
        <v>7</v>
      </c>
      <c r="H13" s="25" t="s">
        <v>7</v>
      </c>
      <c r="I13" s="25" t="s">
        <v>7</v>
      </c>
      <c r="J13" s="25" t="s">
        <v>7</v>
      </c>
      <c r="K13" s="25" t="s">
        <v>7</v>
      </c>
      <c r="L13" s="22">
        <v>5</v>
      </c>
      <c r="M13" s="22">
        <v>4</v>
      </c>
      <c r="N13" s="22">
        <v>4</v>
      </c>
      <c r="O13" s="22">
        <v>5</v>
      </c>
      <c r="P13" s="22">
        <v>5</v>
      </c>
      <c r="Q13" s="22">
        <v>5</v>
      </c>
      <c r="R13" s="25" t="s">
        <v>7</v>
      </c>
      <c r="S13" s="22">
        <v>4</v>
      </c>
      <c r="T13" s="27">
        <f t="shared" si="0"/>
        <v>4.5714285714285712</v>
      </c>
      <c r="U13" s="25" t="s">
        <v>7</v>
      </c>
      <c r="V13" s="25" t="s">
        <v>7</v>
      </c>
      <c r="W13" s="25" t="s">
        <v>7</v>
      </c>
      <c r="X13" s="25" t="s">
        <v>7</v>
      </c>
      <c r="Y13" s="25" t="s">
        <v>7</v>
      </c>
      <c r="Z13" s="25" t="s">
        <v>7</v>
      </c>
      <c r="AA13" s="25" t="s">
        <v>7</v>
      </c>
      <c r="AB13" s="25" t="s">
        <v>7</v>
      </c>
      <c r="AC13" s="25" t="s">
        <v>7</v>
      </c>
      <c r="AD13" s="22">
        <v>5</v>
      </c>
      <c r="AE13" s="22">
        <v>5</v>
      </c>
      <c r="AF13" s="22">
        <v>5</v>
      </c>
      <c r="AG13" s="22">
        <v>5</v>
      </c>
      <c r="AH13" s="22">
        <v>5</v>
      </c>
      <c r="AI13" s="22">
        <v>5</v>
      </c>
      <c r="AJ13" s="10">
        <f t="shared" si="1"/>
        <v>5</v>
      </c>
      <c r="AK13" s="51"/>
      <c r="AL13" s="51"/>
      <c r="AM13" s="10" t="e">
        <f>IF(ISBLANK(#REF!)=TRUE,0,AVERAGE(AK13:AL13))</f>
        <v>#DIV/0!</v>
      </c>
      <c r="AN13" s="11" t="e">
        <f t="shared" si="2"/>
        <v>#DIV/0!</v>
      </c>
    </row>
    <row r="14" spans="1:40" ht="14.25" customHeight="1" thickBot="1" x14ac:dyDescent="0.25">
      <c r="B14" s="17">
        <v>5</v>
      </c>
      <c r="C14" s="23">
        <v>1816042</v>
      </c>
      <c r="D14" s="25" t="s">
        <v>7</v>
      </c>
      <c r="E14" s="25" t="s">
        <v>7</v>
      </c>
      <c r="F14" s="25" t="s">
        <v>7</v>
      </c>
      <c r="G14" s="25" t="s">
        <v>7</v>
      </c>
      <c r="H14" s="25" t="s">
        <v>7</v>
      </c>
      <c r="I14" s="25" t="s">
        <v>7</v>
      </c>
      <c r="J14" s="25" t="s">
        <v>7</v>
      </c>
      <c r="K14" s="25" t="s">
        <v>7</v>
      </c>
      <c r="L14" s="22">
        <v>4</v>
      </c>
      <c r="M14" s="22">
        <v>3</v>
      </c>
      <c r="N14" s="22">
        <v>4</v>
      </c>
      <c r="O14" s="22">
        <v>4</v>
      </c>
      <c r="P14" s="22">
        <v>4</v>
      </c>
      <c r="Q14" s="22">
        <v>4</v>
      </c>
      <c r="R14" s="25" t="s">
        <v>7</v>
      </c>
      <c r="S14" s="22">
        <v>4</v>
      </c>
      <c r="T14" s="27">
        <f t="shared" si="0"/>
        <v>3.8571428571428572</v>
      </c>
      <c r="U14" s="25" t="s">
        <v>7</v>
      </c>
      <c r="V14" s="25" t="s">
        <v>7</v>
      </c>
      <c r="W14" s="25" t="s">
        <v>7</v>
      </c>
      <c r="X14" s="25" t="s">
        <v>7</v>
      </c>
      <c r="Y14" s="25" t="s">
        <v>7</v>
      </c>
      <c r="Z14" s="25" t="s">
        <v>7</v>
      </c>
      <c r="AA14" s="25" t="s">
        <v>7</v>
      </c>
      <c r="AB14" s="25" t="s">
        <v>7</v>
      </c>
      <c r="AC14" s="25" t="s">
        <v>7</v>
      </c>
      <c r="AD14" s="22">
        <v>4</v>
      </c>
      <c r="AE14" s="22">
        <v>4</v>
      </c>
      <c r="AF14" s="22">
        <v>4</v>
      </c>
      <c r="AG14" s="22">
        <v>4</v>
      </c>
      <c r="AH14" s="22">
        <v>4</v>
      </c>
      <c r="AI14" s="22">
        <v>4</v>
      </c>
      <c r="AJ14" s="10">
        <f t="shared" si="1"/>
        <v>4</v>
      </c>
      <c r="AK14" s="51"/>
      <c r="AL14" s="51"/>
      <c r="AM14" s="10" t="e">
        <f>IF(ISBLANK(#REF!)=TRUE,0,AVERAGE(AK14:AL14))</f>
        <v>#DIV/0!</v>
      </c>
      <c r="AN14" s="11" t="e">
        <f t="shared" si="2"/>
        <v>#DIV/0!</v>
      </c>
    </row>
    <row r="15" spans="1:40" ht="13.5" customHeight="1" thickBot="1" x14ac:dyDescent="0.25">
      <c r="B15" s="17">
        <v>6</v>
      </c>
      <c r="C15" s="23">
        <v>1816043</v>
      </c>
      <c r="D15" s="25" t="s">
        <v>7</v>
      </c>
      <c r="E15" s="25" t="s">
        <v>7</v>
      </c>
      <c r="F15" s="25" t="s">
        <v>7</v>
      </c>
      <c r="G15" s="25" t="s">
        <v>7</v>
      </c>
      <c r="H15" s="25" t="s">
        <v>7</v>
      </c>
      <c r="I15" s="25" t="s">
        <v>7</v>
      </c>
      <c r="J15" s="25" t="s">
        <v>7</v>
      </c>
      <c r="K15" s="25" t="s">
        <v>7</v>
      </c>
      <c r="L15" s="22">
        <v>5</v>
      </c>
      <c r="M15" s="22">
        <v>5</v>
      </c>
      <c r="N15" s="22">
        <v>5</v>
      </c>
      <c r="O15" s="22">
        <v>5</v>
      </c>
      <c r="P15" s="22">
        <v>5</v>
      </c>
      <c r="Q15" s="22">
        <v>5</v>
      </c>
      <c r="R15" s="25" t="s">
        <v>7</v>
      </c>
      <c r="S15" s="22">
        <v>4</v>
      </c>
      <c r="T15" s="27">
        <f t="shared" si="0"/>
        <v>4.8571428571428568</v>
      </c>
      <c r="U15" s="25" t="s">
        <v>7</v>
      </c>
      <c r="V15" s="25" t="s">
        <v>7</v>
      </c>
      <c r="W15" s="25" t="s">
        <v>7</v>
      </c>
      <c r="X15" s="25" t="s">
        <v>7</v>
      </c>
      <c r="Y15" s="25" t="s">
        <v>7</v>
      </c>
      <c r="Z15" s="25" t="s">
        <v>7</v>
      </c>
      <c r="AA15" s="25" t="s">
        <v>7</v>
      </c>
      <c r="AB15" s="25" t="s">
        <v>7</v>
      </c>
      <c r="AC15" s="25" t="s">
        <v>7</v>
      </c>
      <c r="AD15" s="22">
        <v>4</v>
      </c>
      <c r="AE15" s="22">
        <v>4</v>
      </c>
      <c r="AF15" s="22">
        <v>4</v>
      </c>
      <c r="AG15" s="22">
        <v>4</v>
      </c>
      <c r="AH15" s="22">
        <v>5</v>
      </c>
      <c r="AI15" s="22">
        <v>4</v>
      </c>
      <c r="AJ15" s="10">
        <f t="shared" si="1"/>
        <v>4.166666666666667</v>
      </c>
      <c r="AK15" s="51"/>
      <c r="AL15" s="51"/>
      <c r="AM15" s="10" t="e">
        <f>IF(ISBLANK(#REF!)=TRUE,0,AVERAGE(AK15:AL15))</f>
        <v>#DIV/0!</v>
      </c>
      <c r="AN15" s="11" t="e">
        <f t="shared" si="2"/>
        <v>#DIV/0!</v>
      </c>
    </row>
    <row r="16" spans="1:40" ht="14.25" customHeight="1" thickBot="1" x14ac:dyDescent="0.25">
      <c r="B16" s="17">
        <v>7</v>
      </c>
      <c r="C16" s="23">
        <v>1816044</v>
      </c>
      <c r="D16" s="25" t="s">
        <v>7</v>
      </c>
      <c r="E16" s="25" t="s">
        <v>7</v>
      </c>
      <c r="F16" s="25" t="s">
        <v>7</v>
      </c>
      <c r="G16" s="25" t="s">
        <v>7</v>
      </c>
      <c r="H16" s="25" t="s">
        <v>7</v>
      </c>
      <c r="I16" s="25" t="s">
        <v>7</v>
      </c>
      <c r="J16" s="25" t="s">
        <v>7</v>
      </c>
      <c r="K16" s="25" t="s">
        <v>7</v>
      </c>
      <c r="L16" s="22">
        <v>5</v>
      </c>
      <c r="M16" s="22">
        <v>5</v>
      </c>
      <c r="N16" s="22">
        <v>5</v>
      </c>
      <c r="O16" s="22">
        <v>5</v>
      </c>
      <c r="P16" s="22">
        <v>5</v>
      </c>
      <c r="Q16" s="22">
        <v>5</v>
      </c>
      <c r="R16" s="25" t="s">
        <v>7</v>
      </c>
      <c r="S16" s="22">
        <v>5</v>
      </c>
      <c r="T16" s="27">
        <f t="shared" si="0"/>
        <v>5</v>
      </c>
      <c r="U16" s="25" t="s">
        <v>7</v>
      </c>
      <c r="V16" s="25" t="s">
        <v>7</v>
      </c>
      <c r="W16" s="25" t="s">
        <v>7</v>
      </c>
      <c r="X16" s="25" t="s">
        <v>7</v>
      </c>
      <c r="Y16" s="25" t="s">
        <v>7</v>
      </c>
      <c r="Z16" s="25" t="s">
        <v>7</v>
      </c>
      <c r="AA16" s="25" t="s">
        <v>7</v>
      </c>
      <c r="AB16" s="25" t="s">
        <v>7</v>
      </c>
      <c r="AC16" s="25" t="s">
        <v>7</v>
      </c>
      <c r="AD16" s="22">
        <v>5</v>
      </c>
      <c r="AE16" s="22">
        <v>5</v>
      </c>
      <c r="AF16" s="22">
        <v>5</v>
      </c>
      <c r="AG16" s="22">
        <v>5</v>
      </c>
      <c r="AH16" s="22">
        <v>5</v>
      </c>
      <c r="AI16" s="22">
        <v>5</v>
      </c>
      <c r="AJ16" s="10">
        <f t="shared" si="1"/>
        <v>5</v>
      </c>
      <c r="AK16" s="51"/>
      <c r="AL16" s="51"/>
      <c r="AM16" s="10" t="e">
        <f>IF(ISBLANK(#REF!)=TRUE,0,AVERAGE(AK16:AL16))</f>
        <v>#DIV/0!</v>
      </c>
      <c r="AN16" s="11" t="e">
        <f t="shared" si="2"/>
        <v>#DIV/0!</v>
      </c>
    </row>
    <row r="17" spans="2:40" ht="15" customHeight="1" thickBot="1" x14ac:dyDescent="0.25">
      <c r="B17" s="17">
        <v>8</v>
      </c>
      <c r="C17" s="23">
        <v>1816045</v>
      </c>
      <c r="D17" s="25" t="s">
        <v>7</v>
      </c>
      <c r="E17" s="25" t="s">
        <v>7</v>
      </c>
      <c r="F17" s="25" t="s">
        <v>7</v>
      </c>
      <c r="G17" s="25" t="s">
        <v>7</v>
      </c>
      <c r="H17" s="25" t="s">
        <v>7</v>
      </c>
      <c r="I17" s="25" t="s">
        <v>7</v>
      </c>
      <c r="J17" s="25" t="s">
        <v>7</v>
      </c>
      <c r="K17" s="25" t="s">
        <v>7</v>
      </c>
      <c r="L17" s="22">
        <v>4</v>
      </c>
      <c r="M17" s="22">
        <v>5</v>
      </c>
      <c r="N17" s="22">
        <v>5</v>
      </c>
      <c r="O17" s="22">
        <v>5</v>
      </c>
      <c r="P17" s="22">
        <v>4</v>
      </c>
      <c r="Q17" s="22">
        <v>5</v>
      </c>
      <c r="R17" s="25" t="s">
        <v>7</v>
      </c>
      <c r="S17" s="22">
        <v>4</v>
      </c>
      <c r="T17" s="27">
        <f t="shared" si="0"/>
        <v>4.5714285714285712</v>
      </c>
      <c r="U17" s="25" t="s">
        <v>7</v>
      </c>
      <c r="V17" s="25" t="s">
        <v>7</v>
      </c>
      <c r="W17" s="25" t="s">
        <v>7</v>
      </c>
      <c r="X17" s="25" t="s">
        <v>7</v>
      </c>
      <c r="Y17" s="25" t="s">
        <v>7</v>
      </c>
      <c r="Z17" s="25" t="s">
        <v>7</v>
      </c>
      <c r="AA17" s="25" t="s">
        <v>7</v>
      </c>
      <c r="AB17" s="25" t="s">
        <v>7</v>
      </c>
      <c r="AC17" s="25" t="s">
        <v>7</v>
      </c>
      <c r="AD17" s="22">
        <v>5</v>
      </c>
      <c r="AE17" s="22">
        <v>5</v>
      </c>
      <c r="AF17" s="22">
        <v>5</v>
      </c>
      <c r="AG17" s="22">
        <v>5</v>
      </c>
      <c r="AH17" s="22">
        <v>4</v>
      </c>
      <c r="AI17" s="22">
        <v>5</v>
      </c>
      <c r="AJ17" s="10">
        <f t="shared" si="1"/>
        <v>4.833333333333333</v>
      </c>
      <c r="AK17" s="51"/>
      <c r="AL17" s="51"/>
      <c r="AM17" s="10" t="e">
        <f>IF(ISBLANK(#REF!)=TRUE,0,AVERAGE(AK17:AL17))</f>
        <v>#DIV/0!</v>
      </c>
      <c r="AN17" s="11" t="e">
        <f t="shared" si="2"/>
        <v>#DIV/0!</v>
      </c>
    </row>
    <row r="18" spans="2:40" ht="15" customHeight="1" thickBot="1" x14ac:dyDescent="0.25">
      <c r="B18" s="17">
        <v>9</v>
      </c>
      <c r="C18" s="23">
        <v>1816046</v>
      </c>
      <c r="D18" s="25" t="s">
        <v>7</v>
      </c>
      <c r="E18" s="25" t="s">
        <v>7</v>
      </c>
      <c r="F18" s="25" t="s">
        <v>7</v>
      </c>
      <c r="G18" s="25" t="s">
        <v>7</v>
      </c>
      <c r="H18" s="25" t="s">
        <v>7</v>
      </c>
      <c r="I18" s="25" t="s">
        <v>7</v>
      </c>
      <c r="J18" s="25" t="s">
        <v>7</v>
      </c>
      <c r="K18" s="25" t="s">
        <v>7</v>
      </c>
      <c r="L18" s="22">
        <v>5</v>
      </c>
      <c r="M18" s="22">
        <v>5</v>
      </c>
      <c r="N18" s="22">
        <v>5</v>
      </c>
      <c r="O18" s="22">
        <v>5</v>
      </c>
      <c r="P18" s="22">
        <v>5</v>
      </c>
      <c r="Q18" s="22">
        <v>5</v>
      </c>
      <c r="R18" s="25" t="s">
        <v>7</v>
      </c>
      <c r="S18" s="22">
        <v>4</v>
      </c>
      <c r="T18" s="27">
        <f t="shared" si="0"/>
        <v>4.8571428571428568</v>
      </c>
      <c r="U18" s="25" t="s">
        <v>7</v>
      </c>
      <c r="V18" s="25" t="s">
        <v>7</v>
      </c>
      <c r="W18" s="25" t="s">
        <v>7</v>
      </c>
      <c r="X18" s="25" t="s">
        <v>7</v>
      </c>
      <c r="Y18" s="25" t="s">
        <v>7</v>
      </c>
      <c r="Z18" s="25" t="s">
        <v>7</v>
      </c>
      <c r="AA18" s="25" t="s">
        <v>7</v>
      </c>
      <c r="AB18" s="25" t="s">
        <v>7</v>
      </c>
      <c r="AC18" s="25" t="s">
        <v>7</v>
      </c>
      <c r="AD18" s="22">
        <v>5</v>
      </c>
      <c r="AE18" s="22">
        <v>5</v>
      </c>
      <c r="AF18" s="22">
        <v>5</v>
      </c>
      <c r="AG18" s="22">
        <v>5</v>
      </c>
      <c r="AH18" s="22">
        <v>5</v>
      </c>
      <c r="AI18" s="22">
        <v>5</v>
      </c>
      <c r="AJ18" s="10">
        <f t="shared" si="1"/>
        <v>5</v>
      </c>
      <c r="AK18" s="51"/>
      <c r="AL18" s="51"/>
      <c r="AM18" s="10" t="e">
        <f>IF(ISBLANK(#REF!)=TRUE,0,AVERAGE(AK18:AL18))</f>
        <v>#DIV/0!</v>
      </c>
      <c r="AN18" s="11" t="e">
        <f t="shared" si="2"/>
        <v>#DIV/0!</v>
      </c>
    </row>
    <row r="19" spans="2:40" ht="15" customHeight="1" thickBot="1" x14ac:dyDescent="0.25">
      <c r="B19" s="17">
        <v>10</v>
      </c>
      <c r="C19" s="23">
        <v>1816047</v>
      </c>
      <c r="D19" s="25" t="s">
        <v>7</v>
      </c>
      <c r="E19" s="25" t="s">
        <v>7</v>
      </c>
      <c r="F19" s="25" t="s">
        <v>7</v>
      </c>
      <c r="G19" s="25" t="s">
        <v>7</v>
      </c>
      <c r="H19" s="25" t="s">
        <v>7</v>
      </c>
      <c r="I19" s="25" t="s">
        <v>7</v>
      </c>
      <c r="J19" s="25" t="s">
        <v>7</v>
      </c>
      <c r="K19" s="25" t="s">
        <v>7</v>
      </c>
      <c r="L19" s="22">
        <v>5</v>
      </c>
      <c r="M19" s="22">
        <v>5</v>
      </c>
      <c r="N19" s="22">
        <v>5</v>
      </c>
      <c r="O19" s="22">
        <v>5</v>
      </c>
      <c r="P19" s="22">
        <v>5</v>
      </c>
      <c r="Q19" s="22">
        <v>5</v>
      </c>
      <c r="R19" s="25" t="s">
        <v>7</v>
      </c>
      <c r="S19" s="22">
        <v>4</v>
      </c>
      <c r="T19" s="27">
        <f t="shared" si="0"/>
        <v>4.8571428571428568</v>
      </c>
      <c r="U19" s="25" t="s">
        <v>7</v>
      </c>
      <c r="V19" s="25" t="s">
        <v>7</v>
      </c>
      <c r="W19" s="25" t="s">
        <v>7</v>
      </c>
      <c r="X19" s="25" t="s">
        <v>7</v>
      </c>
      <c r="Y19" s="25" t="s">
        <v>7</v>
      </c>
      <c r="Z19" s="25" t="s">
        <v>7</v>
      </c>
      <c r="AA19" s="25" t="s">
        <v>7</v>
      </c>
      <c r="AB19" s="25" t="s">
        <v>7</v>
      </c>
      <c r="AC19" s="25" t="s">
        <v>7</v>
      </c>
      <c r="AD19" s="22">
        <v>4</v>
      </c>
      <c r="AE19" s="22">
        <v>4</v>
      </c>
      <c r="AF19" s="22">
        <v>4</v>
      </c>
      <c r="AG19" s="22">
        <v>4</v>
      </c>
      <c r="AH19" s="22">
        <v>5</v>
      </c>
      <c r="AI19" s="22">
        <v>4</v>
      </c>
      <c r="AJ19" s="10">
        <f t="shared" si="1"/>
        <v>4.166666666666667</v>
      </c>
      <c r="AK19" s="51"/>
      <c r="AL19" s="51"/>
      <c r="AM19" s="10" t="e">
        <f>IF(ISBLANK(#REF!)=TRUE,0,AVERAGE(AK19:AL19))</f>
        <v>#DIV/0!</v>
      </c>
      <c r="AN19" s="11" t="e">
        <f t="shared" si="2"/>
        <v>#DIV/0!</v>
      </c>
    </row>
    <row r="20" spans="2:40" ht="14.25" customHeight="1" thickBot="1" x14ac:dyDescent="0.25">
      <c r="B20" s="17">
        <v>11</v>
      </c>
      <c r="C20" s="23">
        <v>1816048</v>
      </c>
      <c r="D20" s="25" t="s">
        <v>7</v>
      </c>
      <c r="E20" s="25" t="s">
        <v>7</v>
      </c>
      <c r="F20" s="25" t="s">
        <v>7</v>
      </c>
      <c r="G20" s="25" t="s">
        <v>7</v>
      </c>
      <c r="H20" s="25" t="s">
        <v>7</v>
      </c>
      <c r="I20" s="25" t="s">
        <v>7</v>
      </c>
      <c r="J20" s="25" t="s">
        <v>7</v>
      </c>
      <c r="K20" s="25" t="s">
        <v>7</v>
      </c>
      <c r="L20" s="22">
        <v>4</v>
      </c>
      <c r="M20" s="22">
        <v>3</v>
      </c>
      <c r="N20" s="22">
        <v>4</v>
      </c>
      <c r="O20" s="22">
        <v>5</v>
      </c>
      <c r="P20" s="22">
        <v>4</v>
      </c>
      <c r="Q20" s="22">
        <v>4</v>
      </c>
      <c r="R20" s="25" t="s">
        <v>7</v>
      </c>
      <c r="S20" s="22">
        <v>4</v>
      </c>
      <c r="T20" s="27">
        <f t="shared" si="0"/>
        <v>4</v>
      </c>
      <c r="U20" s="25" t="s">
        <v>7</v>
      </c>
      <c r="V20" s="25" t="s">
        <v>7</v>
      </c>
      <c r="W20" s="25" t="s">
        <v>7</v>
      </c>
      <c r="X20" s="25" t="s">
        <v>7</v>
      </c>
      <c r="Y20" s="25" t="s">
        <v>7</v>
      </c>
      <c r="Z20" s="25" t="s">
        <v>7</v>
      </c>
      <c r="AA20" s="25" t="s">
        <v>7</v>
      </c>
      <c r="AB20" s="25" t="s">
        <v>7</v>
      </c>
      <c r="AC20" s="25" t="s">
        <v>7</v>
      </c>
      <c r="AD20" s="22">
        <v>4</v>
      </c>
      <c r="AE20" s="22">
        <v>4</v>
      </c>
      <c r="AF20" s="22">
        <v>4</v>
      </c>
      <c r="AG20" s="22">
        <v>4</v>
      </c>
      <c r="AH20" s="22">
        <v>4</v>
      </c>
      <c r="AI20" s="22">
        <v>4</v>
      </c>
      <c r="AJ20" s="10">
        <f t="shared" si="1"/>
        <v>4</v>
      </c>
      <c r="AK20" s="51"/>
      <c r="AL20" s="51"/>
      <c r="AM20" s="10" t="e">
        <f>IF(ISBLANK(#REF!)=TRUE,0,AVERAGE(AK20:AL20))</f>
        <v>#DIV/0!</v>
      </c>
      <c r="AN20" s="11" t="e">
        <f t="shared" si="2"/>
        <v>#DIV/0!</v>
      </c>
    </row>
    <row r="21" spans="2:40" ht="15" customHeight="1" thickBot="1" x14ac:dyDescent="0.25">
      <c r="B21" s="20">
        <v>12</v>
      </c>
      <c r="C21" s="24">
        <v>1816049</v>
      </c>
      <c r="D21" s="25" t="s">
        <v>7</v>
      </c>
      <c r="E21" s="25" t="s">
        <v>7</v>
      </c>
      <c r="F21" s="25" t="s">
        <v>7</v>
      </c>
      <c r="G21" s="25" t="s">
        <v>7</v>
      </c>
      <c r="H21" s="25" t="s">
        <v>7</v>
      </c>
      <c r="I21" s="25" t="s">
        <v>7</v>
      </c>
      <c r="J21" s="25" t="s">
        <v>7</v>
      </c>
      <c r="K21" s="25" t="s">
        <v>7</v>
      </c>
      <c r="L21" s="22">
        <v>4</v>
      </c>
      <c r="M21" s="22">
        <v>5</v>
      </c>
      <c r="N21" s="22">
        <v>5</v>
      </c>
      <c r="O21" s="22">
        <v>5</v>
      </c>
      <c r="P21" s="22">
        <v>4</v>
      </c>
      <c r="Q21" s="22">
        <v>5</v>
      </c>
      <c r="R21" s="25" t="s">
        <v>7</v>
      </c>
      <c r="S21" s="22">
        <v>4</v>
      </c>
      <c r="T21" s="28">
        <f t="shared" si="0"/>
        <v>4.5714285714285712</v>
      </c>
      <c r="U21" s="25" t="s">
        <v>7</v>
      </c>
      <c r="V21" s="25" t="s">
        <v>7</v>
      </c>
      <c r="W21" s="25" t="s">
        <v>7</v>
      </c>
      <c r="X21" s="25" t="s">
        <v>7</v>
      </c>
      <c r="Y21" s="25" t="s">
        <v>7</v>
      </c>
      <c r="Z21" s="25" t="s">
        <v>7</v>
      </c>
      <c r="AA21" s="25" t="s">
        <v>7</v>
      </c>
      <c r="AB21" s="25" t="s">
        <v>7</v>
      </c>
      <c r="AC21" s="25" t="s">
        <v>7</v>
      </c>
      <c r="AD21" s="22">
        <v>5</v>
      </c>
      <c r="AE21" s="22">
        <v>5</v>
      </c>
      <c r="AF21" s="22">
        <v>5</v>
      </c>
      <c r="AG21" s="22">
        <v>5</v>
      </c>
      <c r="AH21" s="22">
        <v>4</v>
      </c>
      <c r="AI21" s="22">
        <v>5</v>
      </c>
      <c r="AJ21" s="12">
        <f t="shared" si="1"/>
        <v>4.833333333333333</v>
      </c>
      <c r="AK21" s="52"/>
      <c r="AL21" s="52"/>
      <c r="AM21" s="12" t="e">
        <f>IF(ISBLANK(#REF!)=TRUE,0,AVERAGE(AK21:AL21))</f>
        <v>#DIV/0!</v>
      </c>
      <c r="AN21" s="11" t="e">
        <f t="shared" si="2"/>
        <v>#DIV/0!</v>
      </c>
    </row>
    <row r="22" spans="2:40" ht="14.25" customHeight="1" thickBot="1" x14ac:dyDescent="0.25">
      <c r="B22" s="17">
        <v>13</v>
      </c>
      <c r="C22" s="24">
        <v>1816050</v>
      </c>
      <c r="D22" s="25" t="s">
        <v>7</v>
      </c>
      <c r="E22" s="25" t="s">
        <v>7</v>
      </c>
      <c r="F22" s="25" t="s">
        <v>7</v>
      </c>
      <c r="G22" s="25" t="s">
        <v>7</v>
      </c>
      <c r="H22" s="25" t="s">
        <v>7</v>
      </c>
      <c r="I22" s="25" t="s">
        <v>7</v>
      </c>
      <c r="J22" s="25" t="s">
        <v>7</v>
      </c>
      <c r="K22" s="25" t="s">
        <v>7</v>
      </c>
      <c r="L22" s="22">
        <v>5</v>
      </c>
      <c r="M22" s="22">
        <v>5</v>
      </c>
      <c r="N22" s="22">
        <v>4</v>
      </c>
      <c r="O22" s="22">
        <v>5</v>
      </c>
      <c r="P22" s="22">
        <v>5</v>
      </c>
      <c r="Q22" s="22">
        <v>5</v>
      </c>
      <c r="R22" s="25" t="s">
        <v>7</v>
      </c>
      <c r="S22" s="22">
        <v>4</v>
      </c>
      <c r="T22" s="28">
        <f t="shared" si="0"/>
        <v>4.7142857142857144</v>
      </c>
      <c r="U22" s="25" t="s">
        <v>7</v>
      </c>
      <c r="V22" s="25" t="s">
        <v>7</v>
      </c>
      <c r="W22" s="25" t="s">
        <v>7</v>
      </c>
      <c r="X22" s="25" t="s">
        <v>7</v>
      </c>
      <c r="Y22" s="25" t="s">
        <v>7</v>
      </c>
      <c r="Z22" s="25" t="s">
        <v>7</v>
      </c>
      <c r="AA22" s="25" t="s">
        <v>7</v>
      </c>
      <c r="AB22" s="25" t="s">
        <v>7</v>
      </c>
      <c r="AC22" s="25" t="s">
        <v>7</v>
      </c>
      <c r="AD22" s="22">
        <v>5</v>
      </c>
      <c r="AE22" s="22">
        <v>5</v>
      </c>
      <c r="AF22" s="22">
        <v>5</v>
      </c>
      <c r="AG22" s="22">
        <v>5</v>
      </c>
      <c r="AH22" s="22">
        <v>5</v>
      </c>
      <c r="AI22" s="22">
        <v>5</v>
      </c>
      <c r="AJ22" s="12">
        <f t="shared" si="1"/>
        <v>5</v>
      </c>
      <c r="AK22" s="52"/>
      <c r="AL22" s="52"/>
      <c r="AM22" s="12" t="e">
        <f>IF(ISBLANK(#REF!)=TRUE,0,AVERAGE(AK22:AL22))</f>
        <v>#DIV/0!</v>
      </c>
      <c r="AN22" s="11" t="e">
        <f t="shared" si="2"/>
        <v>#DIV/0!</v>
      </c>
    </row>
    <row r="23" spans="2:40" s="2" customFormat="1" ht="147" customHeight="1" x14ac:dyDescent="0.2">
      <c r="B23" s="32" t="s">
        <v>37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13"/>
      <c r="U23" s="40" t="s">
        <v>43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21"/>
      <c r="AK23" s="29" t="s">
        <v>54</v>
      </c>
      <c r="AL23" s="29"/>
      <c r="AM23" s="14"/>
      <c r="AN23" s="15"/>
    </row>
    <row r="25" spans="2:40" ht="12" customHeight="1" x14ac:dyDescent="0.2">
      <c r="E25" s="7"/>
      <c r="F25" s="7"/>
      <c r="G25" s="7"/>
      <c r="H25" s="7"/>
      <c r="I25" s="7"/>
      <c r="J25" s="7"/>
      <c r="K25" s="7"/>
    </row>
    <row r="26" spans="2:40" x14ac:dyDescent="0.2">
      <c r="B26" s="7"/>
      <c r="C26" s="7"/>
      <c r="E26" s="7"/>
      <c r="F26" s="7"/>
      <c r="G26" s="7"/>
      <c r="H26" s="7"/>
      <c r="I26" s="7"/>
      <c r="J26" s="7"/>
      <c r="K26" s="7"/>
    </row>
    <row r="27" spans="2:40" x14ac:dyDescent="0.2">
      <c r="B27" s="7"/>
      <c r="C27" s="7"/>
      <c r="E27" s="7"/>
      <c r="F27" s="7"/>
      <c r="G27" s="7"/>
      <c r="H27" s="7"/>
      <c r="I27" s="7"/>
      <c r="J27" s="7"/>
      <c r="K27" s="7"/>
    </row>
    <row r="28" spans="2:40" x14ac:dyDescent="0.2">
      <c r="B28" s="7"/>
      <c r="C28" s="7"/>
      <c r="E28" s="7"/>
      <c r="F28" s="7"/>
      <c r="G28" s="7"/>
      <c r="H28" s="7"/>
      <c r="I28" s="7"/>
      <c r="J28" s="7"/>
      <c r="K28" s="7"/>
    </row>
    <row r="29" spans="2:40" x14ac:dyDescent="0.2">
      <c r="B29" s="7"/>
    </row>
    <row r="30" spans="2:40" x14ac:dyDescent="0.2">
      <c r="B30" s="7"/>
    </row>
    <row r="31" spans="2:40" x14ac:dyDescent="0.2">
      <c r="B31" s="7"/>
    </row>
    <row r="32" spans="2:40" x14ac:dyDescent="0.2">
      <c r="B32" s="7"/>
    </row>
  </sheetData>
  <sheetProtection formatCells="0" formatColumns="0" formatRows="0" insertColumns="0" insertRows="0" deleteColumns="0" deleteRows="0"/>
  <mergeCells count="22">
    <mergeCell ref="AN7:AN9"/>
    <mergeCell ref="AK7:AM7"/>
    <mergeCell ref="AM8:AM9"/>
    <mergeCell ref="D7:T7"/>
    <mergeCell ref="U7:AJ7"/>
    <mergeCell ref="T8:T9"/>
    <mergeCell ref="M8:Q8"/>
    <mergeCell ref="R8:S8"/>
    <mergeCell ref="AK8:AL8"/>
    <mergeCell ref="AD8:AE8"/>
    <mergeCell ref="AK23:AL23"/>
    <mergeCell ref="B2:AI2"/>
    <mergeCell ref="AE1:AI1"/>
    <mergeCell ref="B23:S23"/>
    <mergeCell ref="AJ8:AJ9"/>
    <mergeCell ref="B7:B9"/>
    <mergeCell ref="C7:C9"/>
    <mergeCell ref="D8:K8"/>
    <mergeCell ref="U8:AC8"/>
    <mergeCell ref="AF8:AI8"/>
    <mergeCell ref="M5:O5"/>
    <mergeCell ref="U23:AI23"/>
  </mergeCells>
  <conditionalFormatting sqref="AJ10:AJ22 AM10:AM22 T10:T22">
    <cfRule type="containsErrors" dxfId="0" priority="15">
      <formula>ISERROR(T10)</formula>
    </cfRule>
  </conditionalFormatting>
  <pageMargins left="0.70866141732283472" right="0.70866141732283472" top="0.74803149606299213" bottom="0.74803149606299213" header="0.31496062992125984" footer="0.31496062992125984"/>
  <pageSetup paperSize="9" scale="7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2020-06-24T04:07:52Z</dcterms:modified>
</cp:coreProperties>
</file>