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iterate="1"/>
</workbook>
</file>

<file path=xl/calcChain.xml><?xml version="1.0" encoding="utf-8"?>
<calcChain xmlns="http://schemas.openxmlformats.org/spreadsheetml/2006/main">
  <c r="N20" i="1" l="1"/>
  <c r="N21" i="1"/>
  <c r="N22" i="1"/>
  <c r="N23" i="1"/>
  <c r="N24" i="1"/>
  <c r="N25" i="1"/>
  <c r="N26" i="1"/>
  <c r="N27" i="1"/>
  <c r="N28" i="1"/>
  <c r="N29" i="1"/>
  <c r="X20" i="1"/>
  <c r="X21" i="1"/>
  <c r="X22" i="1"/>
  <c r="X23" i="1"/>
  <c r="X24" i="1"/>
  <c r="X25" i="1"/>
  <c r="X26" i="1"/>
  <c r="X27" i="1"/>
  <c r="X28" i="1"/>
  <c r="N10" i="1" l="1"/>
  <c r="N11" i="1"/>
  <c r="N12" i="1"/>
  <c r="N13" i="1"/>
  <c r="N14" i="1"/>
  <c r="N15" i="1"/>
  <c r="N16" i="1"/>
  <c r="N17" i="1"/>
  <c r="N18" i="1"/>
  <c r="N19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DA42" i="1"/>
  <c r="DA43" i="1"/>
  <c r="DA44" i="1"/>
  <c r="DA45" i="1"/>
  <c r="BQ22" i="1"/>
  <c r="BQ23" i="1"/>
  <c r="BQ24" i="1"/>
  <c r="BQ25" i="1"/>
  <c r="BQ26" i="1"/>
  <c r="BQ27" i="1"/>
  <c r="BQ28" i="1"/>
  <c r="BQ29" i="1"/>
  <c r="BQ30" i="1"/>
  <c r="BQ31" i="1"/>
  <c r="BQ32" i="1"/>
  <c r="BQ33" i="1"/>
  <c r="BQ34" i="1"/>
  <c r="BQ35" i="1"/>
  <c r="BQ36" i="1"/>
  <c r="BQ37" i="1"/>
  <c r="BQ38" i="1"/>
  <c r="BQ39" i="1"/>
  <c r="BQ40" i="1"/>
  <c r="BQ41" i="1"/>
  <c r="BQ42" i="1"/>
  <c r="BQ43" i="1"/>
  <c r="BQ44" i="1"/>
  <c r="BQ45" i="1"/>
  <c r="BG22" i="1"/>
  <c r="BG23" i="1"/>
  <c r="BG24" i="1"/>
  <c r="BG25" i="1"/>
  <c r="BG26" i="1"/>
  <c r="BG27" i="1"/>
  <c r="BG28" i="1"/>
  <c r="BG29" i="1"/>
  <c r="BG30" i="1"/>
  <c r="BG31" i="1"/>
  <c r="BG32" i="1"/>
  <c r="BG33" i="1"/>
  <c r="BG34" i="1"/>
  <c r="BG35" i="1"/>
  <c r="BG36" i="1"/>
  <c r="BG37" i="1"/>
  <c r="BG38" i="1"/>
  <c r="BG39" i="1"/>
  <c r="BG40" i="1"/>
  <c r="BG41" i="1"/>
  <c r="BG42" i="1"/>
  <c r="BG43" i="1"/>
  <c r="BG44" i="1"/>
  <c r="BG45" i="1"/>
  <c r="AZ22" i="1"/>
  <c r="AZ23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42" i="1"/>
  <c r="AZ43" i="1"/>
  <c r="AZ44" i="1"/>
  <c r="AZ45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DB24" i="1"/>
  <c r="DB25" i="1"/>
  <c r="DB26" i="1"/>
  <c r="DB27" i="1"/>
  <c r="DB28" i="1"/>
  <c r="DB29" i="1"/>
  <c r="N30" i="1"/>
  <c r="DB30" i="1" s="1"/>
  <c r="N31" i="1"/>
  <c r="DB31" i="1" s="1"/>
  <c r="N32" i="1"/>
  <c r="DB32" i="1" s="1"/>
  <c r="N33" i="1"/>
  <c r="DB33" i="1" s="1"/>
  <c r="N34" i="1"/>
  <c r="DB34" i="1" s="1"/>
  <c r="N35" i="1"/>
  <c r="DB35" i="1" s="1"/>
  <c r="N36" i="1"/>
  <c r="DB36" i="1" s="1"/>
  <c r="N37" i="1"/>
  <c r="DB37" i="1" s="1"/>
  <c r="N38" i="1"/>
  <c r="DB38" i="1" s="1"/>
  <c r="N39" i="1"/>
  <c r="DB39" i="1" s="1"/>
  <c r="N40" i="1"/>
  <c r="DB40" i="1" s="1"/>
  <c r="N41" i="1"/>
  <c r="DB41" i="1" s="1"/>
  <c r="N42" i="1"/>
  <c r="DB42" i="1" s="1"/>
  <c r="N43" i="1"/>
  <c r="DB43" i="1" s="1"/>
  <c r="N44" i="1"/>
  <c r="DB44" i="1" s="1"/>
  <c r="N45" i="1"/>
  <c r="DB45" i="1" s="1"/>
  <c r="DB23" i="1" l="1"/>
  <c r="DB22" i="1"/>
  <c r="DA11" i="1"/>
  <c r="DA12" i="1"/>
  <c r="DA13" i="1"/>
  <c r="DA14" i="1"/>
  <c r="DA15" i="1"/>
  <c r="DA16" i="1"/>
  <c r="DA17" i="1"/>
  <c r="DA18" i="1"/>
  <c r="DA19" i="1"/>
  <c r="DA20" i="1"/>
  <c r="DA21" i="1"/>
  <c r="DA10" i="1"/>
  <c r="BQ11" i="1"/>
  <c r="BQ12" i="1"/>
  <c r="BQ13" i="1"/>
  <c r="BQ14" i="1"/>
  <c r="BQ15" i="1"/>
  <c r="BQ16" i="1"/>
  <c r="BQ17" i="1"/>
  <c r="BQ18" i="1"/>
  <c r="BQ19" i="1"/>
  <c r="BQ20" i="1"/>
  <c r="BQ21" i="1"/>
  <c r="BQ10" i="1"/>
  <c r="BG11" i="1"/>
  <c r="BG12" i="1"/>
  <c r="BG13" i="1"/>
  <c r="BG14" i="1"/>
  <c r="BG15" i="1"/>
  <c r="BG16" i="1"/>
  <c r="BG17" i="1"/>
  <c r="BG18" i="1"/>
  <c r="BG19" i="1"/>
  <c r="BG20" i="1"/>
  <c r="BG21" i="1"/>
  <c r="BG10" i="1"/>
  <c r="AZ11" i="1"/>
  <c r="AZ12" i="1"/>
  <c r="AZ13" i="1"/>
  <c r="AZ14" i="1"/>
  <c r="AZ15" i="1"/>
  <c r="AZ16" i="1"/>
  <c r="AZ17" i="1"/>
  <c r="AZ18" i="1"/>
  <c r="AZ19" i="1"/>
  <c r="AZ20" i="1"/>
  <c r="AZ21" i="1"/>
  <c r="AZ10" i="1"/>
  <c r="AR11" i="1"/>
  <c r="AR12" i="1"/>
  <c r="AR13" i="1"/>
  <c r="AR14" i="1"/>
  <c r="AR15" i="1"/>
  <c r="AR16" i="1"/>
  <c r="AR17" i="1"/>
  <c r="AR18" i="1"/>
  <c r="AR19" i="1"/>
  <c r="AR20" i="1"/>
  <c r="AR21" i="1"/>
  <c r="AR10" i="1"/>
  <c r="AI11" i="1"/>
  <c r="AI12" i="1"/>
  <c r="AI13" i="1"/>
  <c r="AI14" i="1"/>
  <c r="AI15" i="1"/>
  <c r="AI16" i="1"/>
  <c r="AI17" i="1"/>
  <c r="AI18" i="1"/>
  <c r="AI19" i="1"/>
  <c r="AI20" i="1"/>
  <c r="AI21" i="1"/>
  <c r="AI10" i="1"/>
  <c r="X11" i="1"/>
  <c r="X12" i="1"/>
  <c r="X13" i="1"/>
  <c r="X14" i="1"/>
  <c r="X15" i="1"/>
  <c r="X16" i="1"/>
  <c r="X17" i="1"/>
  <c r="X18" i="1"/>
  <c r="X19" i="1"/>
  <c r="X10" i="1"/>
  <c r="DB15" i="1" l="1"/>
  <c r="DB19" i="1"/>
  <c r="DB11" i="1"/>
  <c r="DB21" i="1"/>
  <c r="DB17" i="1"/>
  <c r="DB13" i="1"/>
  <c r="DB10" i="1"/>
  <c r="DB14" i="1"/>
  <c r="DB18" i="1"/>
  <c r="DB20" i="1"/>
  <c r="DB16" i="1"/>
  <c r="DB12" i="1"/>
</calcChain>
</file>

<file path=xl/sharedStrings.xml><?xml version="1.0" encoding="utf-8"?>
<sst xmlns="http://schemas.openxmlformats.org/spreadsheetml/2006/main" count="960" uniqueCount="115">
  <si>
    <t>№ п/п</t>
  </si>
  <si>
    <t>Шифр зачетной книжки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</si>
  <si>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</si>
  <si>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</si>
  <si>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</si>
  <si>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</si>
  <si>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</si>
  <si>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</si>
  <si>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</si>
  <si>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</si>
  <si>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СРЕДНИЙ БАЛЛ</t>
  </si>
  <si>
    <t>зачеты</t>
  </si>
  <si>
    <t>экзамены</t>
  </si>
  <si>
    <t>практика</t>
  </si>
  <si>
    <t>Зав. выпускающей кафедрой____________/___________________/</t>
  </si>
  <si>
    <t>За период обучения освоены следующие компетенции компетенции:</t>
  </si>
  <si>
    <t xml:space="preserve">М.П. </t>
  </si>
  <si>
    <t>За период обучения освоены следующие компетенции компетенции:ОК-1; ОК-2; ОПК-3; ПК-2 и т.д.</t>
  </si>
  <si>
    <t>Средний балл</t>
  </si>
  <si>
    <t>(направленность)</t>
  </si>
  <si>
    <t>код и название направления подготовки</t>
  </si>
  <si>
    <t>название факультета/института</t>
  </si>
  <si>
    <t>год набора</t>
  </si>
  <si>
    <t>форма обучения</t>
  </si>
  <si>
    <t>Результаты промежуточной аттестации и освоения образовательной программы обучающимися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</si>
  <si>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</si>
  <si>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 xml:space="preserve">Агрономия </t>
  </si>
  <si>
    <t>Очная</t>
  </si>
  <si>
    <t>Агрометеорология</t>
  </si>
  <si>
    <t>Философия</t>
  </si>
  <si>
    <t>Информатика</t>
  </si>
  <si>
    <t>Физика</t>
  </si>
  <si>
    <t>Общая биология</t>
  </si>
  <si>
    <t>Математика</t>
  </si>
  <si>
    <t>Общая химия</t>
  </si>
  <si>
    <t>Ботаника</t>
  </si>
  <si>
    <t>зач.</t>
  </si>
  <si>
    <t>Инотранный язак</t>
  </si>
  <si>
    <t>История</t>
  </si>
  <si>
    <t>Генетика</t>
  </si>
  <si>
    <t>Почвоведение с основами геологии</t>
  </si>
  <si>
    <t>Микробиология</t>
  </si>
  <si>
    <t>Физиология и биохимия растений</t>
  </si>
  <si>
    <t>Правоведение</t>
  </si>
  <si>
    <t>Механизация и электрификация сельскохозяйственного производства</t>
  </si>
  <si>
    <t>Основы научных иследований в агрономии</t>
  </si>
  <si>
    <t>н.я.</t>
  </si>
  <si>
    <t>Земледелие</t>
  </si>
  <si>
    <t>Математическая статистика</t>
  </si>
  <si>
    <t>Иностранный язык в сфере профессионального общения</t>
  </si>
  <si>
    <t>Социология</t>
  </si>
  <si>
    <t xml:space="preserve">Почвоведение с основами геологии </t>
  </si>
  <si>
    <t>Защита растений</t>
  </si>
  <si>
    <t>ХСЗР</t>
  </si>
  <si>
    <t>Милиорация</t>
  </si>
  <si>
    <t xml:space="preserve">Экологическая и почвозащитное земледелие </t>
  </si>
  <si>
    <t xml:space="preserve">Пчеловодство </t>
  </si>
  <si>
    <t>Агрохимия</t>
  </si>
  <si>
    <t>Системы земледелия</t>
  </si>
  <si>
    <t>Растениеводство</t>
  </si>
  <si>
    <t>Маркетинг</t>
  </si>
  <si>
    <t>Экология</t>
  </si>
  <si>
    <t>Основы агробизнеса</t>
  </si>
  <si>
    <t>Технология хранения и переработки продукции растениеводства</t>
  </si>
  <si>
    <t>Кормопроизводство</t>
  </si>
  <si>
    <t>Плодоводство и овощеводство</t>
  </si>
  <si>
    <t>Система защиты растений</t>
  </si>
  <si>
    <t>Агробизнес и экология</t>
  </si>
  <si>
    <t xml:space="preserve">Курс </t>
  </si>
  <si>
    <t>Землеустройство</t>
  </si>
  <si>
    <t>Агробизнес</t>
  </si>
  <si>
    <t>Инновационные технологиив растениеводстве</t>
  </si>
  <si>
    <t>Стандартизация и сертификация продукции растениеводства</t>
  </si>
  <si>
    <t>Организация производства и предпринимательство в АПК</t>
  </si>
  <si>
    <t>Селекция и семеноводство полевых культур</t>
  </si>
  <si>
    <t>ГЭК</t>
  </si>
  <si>
    <t>ВКР</t>
  </si>
  <si>
    <t>п</t>
  </si>
  <si>
    <t>Педагогика и психология</t>
  </si>
  <si>
    <t>Русский язык и культура речи</t>
  </si>
  <si>
    <t>Культурно-правовые ценности соврмееной молодежи</t>
  </si>
  <si>
    <t>Физкультура и спорт</t>
  </si>
  <si>
    <t>Иностранный язык</t>
  </si>
  <si>
    <t>Физическая и колоидная химия</t>
  </si>
  <si>
    <t>Мониторинг агросисте6м</t>
  </si>
  <si>
    <t>Экономиченская теория</t>
  </si>
  <si>
    <t>Цветоволдство</t>
  </si>
  <si>
    <t>Основы с.-х. радиоэкологии</t>
  </si>
  <si>
    <t>Бухгалтерский учет и финансы в АПК</t>
  </si>
  <si>
    <t>Апробация сельскохозяйственных ку4льтур</t>
  </si>
  <si>
    <t>Менеджмент</t>
  </si>
  <si>
    <t>Безопасность  жизнедеятельности</t>
  </si>
  <si>
    <t>Бизнес-плданирование в АПК</t>
  </si>
  <si>
    <t>Фитосанитарный контроль</t>
  </si>
  <si>
    <t>Агроэнергетика</t>
  </si>
  <si>
    <t>курсовые</t>
  </si>
  <si>
    <t>Почвоведениес основами геологии</t>
  </si>
  <si>
    <t>практики</t>
  </si>
  <si>
    <t>ППУиН: Ботаника</t>
  </si>
  <si>
    <t>ППУиН: Изучение морфологических признаков</t>
  </si>
  <si>
    <t>ППУиН:общая биология</t>
  </si>
  <si>
    <t>ППУиН:Вредные организмырастений и определение их вредоносности</t>
  </si>
  <si>
    <t>ППУиН:Физико-механические свойства почв</t>
  </si>
  <si>
    <t>ППУиН: Почвоведение с основами геологии</t>
  </si>
  <si>
    <t>ППУиН:Сегетальная флора агрофитоценозов</t>
  </si>
  <si>
    <t>ППУиН: Экология</t>
  </si>
  <si>
    <t>ППУиН:Механизация растениеводства</t>
  </si>
  <si>
    <t>ППУиН: Защита растений</t>
  </si>
  <si>
    <t>ППУиН:Основы цветочного бизнеса</t>
  </si>
  <si>
    <t>ППУиН:Учеты и наблюдения</t>
  </si>
  <si>
    <t>Производственная практика, в том числе ППУи ОПД</t>
  </si>
  <si>
    <t>Производственная практика, в том числе технологическая праткика</t>
  </si>
  <si>
    <t>Производственная практика, в том числе НИР</t>
  </si>
  <si>
    <t>Производственная практика (преддипломная)</t>
  </si>
  <si>
    <t>Органипзацияпроизыводства и предпринимательство в АПК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</si>
</sst>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2" fontId="6" fillId="0" borderId="4" xfId="0" applyNumberFormat="1" applyFont="1" applyBorder="1" applyAlignment="1" applyProtection="1">
      <alignment horizontal="center" vertical="center"/>
      <protection hidden="1"/>
    </xf>
    <xf numFmtId="2" fontId="3" fillId="2" borderId="4" xfId="0" applyNumberFormat="1" applyFont="1" applyFill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textRotation="90" wrapText="1"/>
      <protection locked="0"/>
    </xf>
    <xf numFmtId="0" fontId="5" fillId="0" borderId="4" xfId="0" applyFont="1" applyBorder="1" applyAlignment="1" applyProtection="1">
      <alignment textRotation="90" wrapText="1"/>
      <protection locked="0"/>
    </xf>
    <xf numFmtId="0" fontId="6" fillId="0" borderId="4" xfId="0" applyFont="1" applyBorder="1" applyAlignment="1" applyProtection="1">
      <alignment textRotation="90" wrapText="1"/>
      <protection locked="0"/>
    </xf>
    <xf numFmtId="0" fontId="7" fillId="0" borderId="4" xfId="0" applyFont="1" applyFill="1" applyBorder="1" applyAlignment="1" applyProtection="1">
      <alignment textRotation="90" wrapText="1"/>
      <protection locked="0"/>
    </xf>
    <xf numFmtId="0" fontId="7" fillId="0" borderId="4" xfId="0" applyFont="1" applyBorder="1" applyAlignment="1" applyProtection="1">
      <alignment vertical="center" textRotation="90" wrapText="1"/>
      <protection locked="0"/>
    </xf>
    <xf numFmtId="0" fontId="5" fillId="0" borderId="4" xfId="0" applyFont="1" applyBorder="1" applyAlignment="1" applyProtection="1">
      <alignment vertical="center" textRotation="90" wrapText="1"/>
      <protection locked="0"/>
    </xf>
    <xf numFmtId="0" fontId="5" fillId="0" borderId="5" xfId="0" applyFont="1" applyBorder="1" applyAlignment="1" applyProtection="1">
      <alignment vertical="center" textRotation="90" wrapText="1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6" fillId="0" borderId="4" xfId="0" applyNumberFormat="1" applyFont="1" applyBorder="1" applyAlignment="1" applyProtection="1">
      <alignment horizontal="center" vertical="center"/>
      <protection locked="0" hidden="1"/>
    </xf>
    <xf numFmtId="2" fontId="3" fillId="2" borderId="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 hidden="1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9" fillId="4" borderId="4" xfId="0" applyFont="1" applyFill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vertical="center" wrapText="1"/>
      <protection locked="0"/>
    </xf>
    <xf numFmtId="0" fontId="2" fillId="4" borderId="4" xfId="0" applyFont="1" applyFill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7" fillId="0" borderId="3" xfId="0" applyFont="1" applyBorder="1" applyAlignment="1" applyProtection="1">
      <alignment textRotation="90" wrapText="1"/>
      <protection locked="0"/>
    </xf>
    <xf numFmtId="0" fontId="7" fillId="0" borderId="3" xfId="0" applyFont="1" applyBorder="1" applyAlignment="1" applyProtection="1">
      <alignment horizontal="center" vertical="center" textRotation="90" wrapText="1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top" wrapText="1"/>
      <protection locked="0"/>
    </xf>
    <xf numFmtId="0" fontId="5" fillId="0" borderId="4" xfId="0" applyFont="1" applyFill="1" applyBorder="1" applyAlignment="1" applyProtection="1">
      <alignment textRotation="90" wrapText="1"/>
      <protection locked="0"/>
    </xf>
    <xf numFmtId="0" fontId="7" fillId="0" borderId="4" xfId="0" applyFont="1" applyFill="1" applyBorder="1" applyAlignment="1" applyProtection="1">
      <alignment horizontal="center" vertical="center" textRotation="90" wrapText="1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textRotation="90" wrapText="1"/>
      <protection locked="0"/>
    </xf>
    <xf numFmtId="0" fontId="6" fillId="0" borderId="3" xfId="0" applyFont="1" applyBorder="1" applyAlignment="1" applyProtection="1">
      <alignment textRotation="90" wrapText="1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top" wrapText="1"/>
      <protection locked="0"/>
    </xf>
    <xf numFmtId="0" fontId="4" fillId="0" borderId="13" xfId="0" applyFont="1" applyBorder="1" applyAlignment="1" applyProtection="1">
      <alignment horizontal="center" vertical="top" wrapText="1"/>
      <protection locked="0"/>
    </xf>
    <xf numFmtId="0" fontId="4" fillId="0" borderId="14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55"/>
  <sheetViews>
    <sheetView tabSelected="1" view="pageBreakPreview" topLeftCell="AV1" zoomScale="110" zoomScaleSheetLayoutView="110" workbookViewId="0">
      <selection activeCell="BU10" sqref="BU10"/>
    </sheetView>
  </sheetViews>
  <sheetFormatPr defaultRowHeight="12" x14ac:dyDescent="0.2"/>
  <cols>
    <col min="1" max="1" width="5.5703125" style="17" customWidth="1"/>
    <col min="2" max="2" width="9.140625" style="18" customWidth="1"/>
    <col min="3" max="3" width="7.140625" style="20" customWidth="1"/>
    <col min="4" max="11" width="5.7109375" style="20" customWidth="1"/>
    <col min="12" max="14" width="5.42578125" style="20" customWidth="1"/>
    <col min="15" max="17" width="5.7109375" style="20" customWidth="1"/>
    <col min="18" max="18" width="5.28515625" style="20" customWidth="1"/>
    <col min="19" max="19" width="5.7109375" style="20" customWidth="1"/>
    <col min="20" max="20" width="4.140625" style="20" customWidth="1"/>
    <col min="21" max="23" width="4.85546875" style="20" customWidth="1"/>
    <col min="24" max="30" width="6.140625" style="20" customWidth="1"/>
    <col min="31" max="31" width="5.42578125" style="20" bestFit="1" customWidth="1"/>
    <col min="32" max="32" width="5.42578125" style="20" customWidth="1"/>
    <col min="33" max="33" width="5.7109375" style="20" bestFit="1" customWidth="1"/>
    <col min="34" max="35" width="5.42578125" style="20" customWidth="1"/>
    <col min="36" max="43" width="5.85546875" style="20" customWidth="1"/>
    <col min="44" max="48" width="5.7109375" style="20" customWidth="1"/>
    <col min="49" max="49" width="6.42578125" style="20" customWidth="1"/>
    <col min="50" max="50" width="5.42578125" style="20" customWidth="1"/>
    <col min="51" max="51" width="5.7109375" style="20" customWidth="1"/>
    <col min="52" max="52" width="5.28515625" style="20" customWidth="1"/>
    <col min="53" max="67" width="5.7109375" style="20" customWidth="1"/>
    <col min="68" max="68" width="6.42578125" style="20" customWidth="1"/>
    <col min="69" max="70" width="6.5703125" style="20" customWidth="1"/>
    <col min="71" max="102" width="5.7109375" style="20" customWidth="1"/>
    <col min="103" max="103" width="6.42578125" style="20" customWidth="1"/>
    <col min="104" max="112" width="5.7109375" style="20" customWidth="1"/>
    <col min="113" max="113" width="10" style="20" customWidth="1"/>
    <col min="114" max="114" width="6.28515625" style="20" customWidth="1"/>
    <col min="115" max="209" width="8.85546875" style="20"/>
    <col min="210" max="210" width="2.28515625" style="20" customWidth="1"/>
    <col min="211" max="211" width="9.140625" style="20" customWidth="1"/>
    <col min="212" max="212" width="7.140625" style="20" customWidth="1"/>
    <col min="213" max="229" width="5.7109375" style="20" customWidth="1"/>
    <col min="230" max="230" width="13.7109375" style="20" customWidth="1"/>
    <col min="231" max="232" width="6.5703125" style="20" customWidth="1"/>
    <col min="233" max="251" width="5.7109375" style="20" customWidth="1"/>
    <col min="252" max="252" width="13.42578125" style="20" customWidth="1"/>
    <col min="253" max="254" width="6.5703125" style="20" customWidth="1"/>
    <col min="255" max="274" width="5.7109375" style="20" customWidth="1"/>
    <col min="275" max="275" width="13.42578125" style="20" customWidth="1"/>
    <col min="276" max="277" width="6.5703125" style="20" customWidth="1"/>
    <col min="278" max="284" width="5.7109375" style="20" customWidth="1"/>
    <col min="285" max="285" width="6.42578125" style="20" customWidth="1"/>
    <col min="286" max="293" width="5.7109375" style="20" customWidth="1"/>
    <col min="294" max="294" width="10" style="20" customWidth="1"/>
    <col min="295" max="295" width="6.28515625" style="20" customWidth="1"/>
    <col min="296" max="465" width="8.85546875" style="20"/>
    <col min="466" max="466" width="2.28515625" style="20" customWidth="1"/>
    <col min="467" max="467" width="9.140625" style="20" customWidth="1"/>
    <col min="468" max="468" width="7.140625" style="20" customWidth="1"/>
    <col min="469" max="485" width="5.7109375" style="20" customWidth="1"/>
    <col min="486" max="486" width="13.7109375" style="20" customWidth="1"/>
    <col min="487" max="488" width="6.5703125" style="20" customWidth="1"/>
    <col min="489" max="507" width="5.7109375" style="20" customWidth="1"/>
    <col min="508" max="508" width="13.42578125" style="20" customWidth="1"/>
    <col min="509" max="510" width="6.5703125" style="20" customWidth="1"/>
    <col min="511" max="530" width="5.7109375" style="20" customWidth="1"/>
    <col min="531" max="531" width="13.42578125" style="20" customWidth="1"/>
    <col min="532" max="533" width="6.5703125" style="20" customWidth="1"/>
    <col min="534" max="540" width="5.7109375" style="20" customWidth="1"/>
    <col min="541" max="541" width="6.42578125" style="20" customWidth="1"/>
    <col min="542" max="549" width="5.7109375" style="20" customWidth="1"/>
    <col min="550" max="550" width="10" style="20" customWidth="1"/>
    <col min="551" max="551" width="6.28515625" style="20" customWidth="1"/>
    <col min="552" max="721" width="8.85546875" style="20"/>
    <col min="722" max="722" width="2.28515625" style="20" customWidth="1"/>
    <col min="723" max="723" width="9.140625" style="20" customWidth="1"/>
    <col min="724" max="724" width="7.140625" style="20" customWidth="1"/>
    <col min="725" max="741" width="5.7109375" style="20" customWidth="1"/>
    <col min="742" max="742" width="13.7109375" style="20" customWidth="1"/>
    <col min="743" max="744" width="6.5703125" style="20" customWidth="1"/>
    <col min="745" max="763" width="5.7109375" style="20" customWidth="1"/>
    <col min="764" max="764" width="13.42578125" style="20" customWidth="1"/>
    <col min="765" max="766" width="6.5703125" style="20" customWidth="1"/>
    <col min="767" max="786" width="5.7109375" style="20" customWidth="1"/>
    <col min="787" max="787" width="13.42578125" style="20" customWidth="1"/>
    <col min="788" max="789" width="6.5703125" style="20" customWidth="1"/>
    <col min="790" max="796" width="5.7109375" style="20" customWidth="1"/>
    <col min="797" max="797" width="6.42578125" style="20" customWidth="1"/>
    <col min="798" max="805" width="5.7109375" style="20" customWidth="1"/>
    <col min="806" max="806" width="10" style="20" customWidth="1"/>
    <col min="807" max="807" width="6.28515625" style="20" customWidth="1"/>
    <col min="808" max="977" width="8.85546875" style="20"/>
    <col min="978" max="978" width="2.28515625" style="20" customWidth="1"/>
    <col min="979" max="979" width="9.140625" style="20" customWidth="1"/>
    <col min="980" max="980" width="7.140625" style="20" customWidth="1"/>
    <col min="981" max="997" width="5.7109375" style="20" customWidth="1"/>
    <col min="998" max="998" width="13.7109375" style="20" customWidth="1"/>
    <col min="999" max="1000" width="6.5703125" style="20" customWidth="1"/>
    <col min="1001" max="1019" width="5.7109375" style="20" customWidth="1"/>
    <col min="1020" max="1020" width="13.42578125" style="20" customWidth="1"/>
    <col min="1021" max="1022" width="6.5703125" style="20" customWidth="1"/>
    <col min="1023" max="1042" width="5.7109375" style="20" customWidth="1"/>
    <col min="1043" max="1043" width="13.42578125" style="20" customWidth="1"/>
    <col min="1044" max="1045" width="6.5703125" style="20" customWidth="1"/>
    <col min="1046" max="1052" width="5.7109375" style="20" customWidth="1"/>
    <col min="1053" max="1053" width="6.42578125" style="20" customWidth="1"/>
    <col min="1054" max="1061" width="5.7109375" style="20" customWidth="1"/>
    <col min="1062" max="1062" width="10" style="20" customWidth="1"/>
    <col min="1063" max="1063" width="6.28515625" style="20" customWidth="1"/>
    <col min="1064" max="1233" width="8.85546875" style="20"/>
    <col min="1234" max="1234" width="2.28515625" style="20" customWidth="1"/>
    <col min="1235" max="1235" width="9.140625" style="20" customWidth="1"/>
    <col min="1236" max="1236" width="7.140625" style="20" customWidth="1"/>
    <col min="1237" max="1253" width="5.7109375" style="20" customWidth="1"/>
    <col min="1254" max="1254" width="13.7109375" style="20" customWidth="1"/>
    <col min="1255" max="1256" width="6.5703125" style="20" customWidth="1"/>
    <col min="1257" max="1275" width="5.7109375" style="20" customWidth="1"/>
    <col min="1276" max="1276" width="13.42578125" style="20" customWidth="1"/>
    <col min="1277" max="1278" width="6.5703125" style="20" customWidth="1"/>
    <col min="1279" max="1298" width="5.7109375" style="20" customWidth="1"/>
    <col min="1299" max="1299" width="13.42578125" style="20" customWidth="1"/>
    <col min="1300" max="1301" width="6.5703125" style="20" customWidth="1"/>
    <col min="1302" max="1308" width="5.7109375" style="20" customWidth="1"/>
    <col min="1309" max="1309" width="6.42578125" style="20" customWidth="1"/>
    <col min="1310" max="1317" width="5.7109375" style="20" customWidth="1"/>
    <col min="1318" max="1318" width="10" style="20" customWidth="1"/>
    <col min="1319" max="1319" width="6.28515625" style="20" customWidth="1"/>
    <col min="1320" max="1489" width="8.85546875" style="20"/>
    <col min="1490" max="1490" width="2.28515625" style="20" customWidth="1"/>
    <col min="1491" max="1491" width="9.140625" style="20" customWidth="1"/>
    <col min="1492" max="1492" width="7.140625" style="20" customWidth="1"/>
    <col min="1493" max="1509" width="5.7109375" style="20" customWidth="1"/>
    <col min="1510" max="1510" width="13.7109375" style="20" customWidth="1"/>
    <col min="1511" max="1512" width="6.5703125" style="20" customWidth="1"/>
    <col min="1513" max="1531" width="5.7109375" style="20" customWidth="1"/>
    <col min="1532" max="1532" width="13.42578125" style="20" customWidth="1"/>
    <col min="1533" max="1534" width="6.5703125" style="20" customWidth="1"/>
    <col min="1535" max="1554" width="5.7109375" style="20" customWidth="1"/>
    <col min="1555" max="1555" width="13.42578125" style="20" customWidth="1"/>
    <col min="1556" max="1557" width="6.5703125" style="20" customWidth="1"/>
    <col min="1558" max="1564" width="5.7109375" style="20" customWidth="1"/>
    <col min="1565" max="1565" width="6.42578125" style="20" customWidth="1"/>
    <col min="1566" max="1573" width="5.7109375" style="20" customWidth="1"/>
    <col min="1574" max="1574" width="10" style="20" customWidth="1"/>
    <col min="1575" max="1575" width="6.28515625" style="20" customWidth="1"/>
    <col min="1576" max="1745" width="8.85546875" style="20"/>
    <col min="1746" max="1746" width="2.28515625" style="20" customWidth="1"/>
    <col min="1747" max="1747" width="9.140625" style="20" customWidth="1"/>
    <col min="1748" max="1748" width="7.140625" style="20" customWidth="1"/>
    <col min="1749" max="1765" width="5.7109375" style="20" customWidth="1"/>
    <col min="1766" max="1766" width="13.7109375" style="20" customWidth="1"/>
    <col min="1767" max="1768" width="6.5703125" style="20" customWidth="1"/>
    <col min="1769" max="1787" width="5.7109375" style="20" customWidth="1"/>
    <col min="1788" max="1788" width="13.42578125" style="20" customWidth="1"/>
    <col min="1789" max="1790" width="6.5703125" style="20" customWidth="1"/>
    <col min="1791" max="1810" width="5.7109375" style="20" customWidth="1"/>
    <col min="1811" max="1811" width="13.42578125" style="20" customWidth="1"/>
    <col min="1812" max="1813" width="6.5703125" style="20" customWidth="1"/>
    <col min="1814" max="1820" width="5.7109375" style="20" customWidth="1"/>
    <col min="1821" max="1821" width="6.42578125" style="20" customWidth="1"/>
    <col min="1822" max="1829" width="5.7109375" style="20" customWidth="1"/>
    <col min="1830" max="1830" width="10" style="20" customWidth="1"/>
    <col min="1831" max="1831" width="6.28515625" style="20" customWidth="1"/>
    <col min="1832" max="2001" width="8.85546875" style="20"/>
    <col min="2002" max="2002" width="2.28515625" style="20" customWidth="1"/>
    <col min="2003" max="2003" width="9.140625" style="20" customWidth="1"/>
    <col min="2004" max="2004" width="7.140625" style="20" customWidth="1"/>
    <col min="2005" max="2021" width="5.7109375" style="20" customWidth="1"/>
    <col min="2022" max="2022" width="13.7109375" style="20" customWidth="1"/>
    <col min="2023" max="2024" width="6.5703125" style="20" customWidth="1"/>
    <col min="2025" max="2043" width="5.7109375" style="20" customWidth="1"/>
    <col min="2044" max="2044" width="13.42578125" style="20" customWidth="1"/>
    <col min="2045" max="2046" width="6.5703125" style="20" customWidth="1"/>
    <col min="2047" max="2066" width="5.7109375" style="20" customWidth="1"/>
    <col min="2067" max="2067" width="13.42578125" style="20" customWidth="1"/>
    <col min="2068" max="2069" width="6.5703125" style="20" customWidth="1"/>
    <col min="2070" max="2076" width="5.7109375" style="20" customWidth="1"/>
    <col min="2077" max="2077" width="6.42578125" style="20" customWidth="1"/>
    <col min="2078" max="2085" width="5.7109375" style="20" customWidth="1"/>
    <col min="2086" max="2086" width="10" style="20" customWidth="1"/>
    <col min="2087" max="2087" width="6.28515625" style="20" customWidth="1"/>
    <col min="2088" max="2257" width="8.85546875" style="20"/>
    <col min="2258" max="2258" width="2.28515625" style="20" customWidth="1"/>
    <col min="2259" max="2259" width="9.140625" style="20" customWidth="1"/>
    <col min="2260" max="2260" width="7.140625" style="20" customWidth="1"/>
    <col min="2261" max="2277" width="5.7109375" style="20" customWidth="1"/>
    <col min="2278" max="2278" width="13.7109375" style="20" customWidth="1"/>
    <col min="2279" max="2280" width="6.5703125" style="20" customWidth="1"/>
    <col min="2281" max="2299" width="5.7109375" style="20" customWidth="1"/>
    <col min="2300" max="2300" width="13.42578125" style="20" customWidth="1"/>
    <col min="2301" max="2302" width="6.5703125" style="20" customWidth="1"/>
    <col min="2303" max="2322" width="5.7109375" style="20" customWidth="1"/>
    <col min="2323" max="2323" width="13.42578125" style="20" customWidth="1"/>
    <col min="2324" max="2325" width="6.5703125" style="20" customWidth="1"/>
    <col min="2326" max="2332" width="5.7109375" style="20" customWidth="1"/>
    <col min="2333" max="2333" width="6.42578125" style="20" customWidth="1"/>
    <col min="2334" max="2341" width="5.7109375" style="20" customWidth="1"/>
    <col min="2342" max="2342" width="10" style="20" customWidth="1"/>
    <col min="2343" max="2343" width="6.28515625" style="20" customWidth="1"/>
    <col min="2344" max="2513" width="8.85546875" style="20"/>
    <col min="2514" max="2514" width="2.28515625" style="20" customWidth="1"/>
    <col min="2515" max="2515" width="9.140625" style="20" customWidth="1"/>
    <col min="2516" max="2516" width="7.140625" style="20" customWidth="1"/>
    <col min="2517" max="2533" width="5.7109375" style="20" customWidth="1"/>
    <col min="2534" max="2534" width="13.7109375" style="20" customWidth="1"/>
    <col min="2535" max="2536" width="6.5703125" style="20" customWidth="1"/>
    <col min="2537" max="2555" width="5.7109375" style="20" customWidth="1"/>
    <col min="2556" max="2556" width="13.42578125" style="20" customWidth="1"/>
    <col min="2557" max="2558" width="6.5703125" style="20" customWidth="1"/>
    <col min="2559" max="2578" width="5.7109375" style="20" customWidth="1"/>
    <col min="2579" max="2579" width="13.42578125" style="20" customWidth="1"/>
    <col min="2580" max="2581" width="6.5703125" style="20" customWidth="1"/>
    <col min="2582" max="2588" width="5.7109375" style="20" customWidth="1"/>
    <col min="2589" max="2589" width="6.42578125" style="20" customWidth="1"/>
    <col min="2590" max="2597" width="5.7109375" style="20" customWidth="1"/>
    <col min="2598" max="2598" width="10" style="20" customWidth="1"/>
    <col min="2599" max="2599" width="6.28515625" style="20" customWidth="1"/>
    <col min="2600" max="2769" width="8.85546875" style="20"/>
    <col min="2770" max="2770" width="2.28515625" style="20" customWidth="1"/>
    <col min="2771" max="2771" width="9.140625" style="20" customWidth="1"/>
    <col min="2772" max="2772" width="7.140625" style="20" customWidth="1"/>
    <col min="2773" max="2789" width="5.7109375" style="20" customWidth="1"/>
    <col min="2790" max="2790" width="13.7109375" style="20" customWidth="1"/>
    <col min="2791" max="2792" width="6.5703125" style="20" customWidth="1"/>
    <col min="2793" max="2811" width="5.7109375" style="20" customWidth="1"/>
    <col min="2812" max="2812" width="13.42578125" style="20" customWidth="1"/>
    <col min="2813" max="2814" width="6.5703125" style="20" customWidth="1"/>
    <col min="2815" max="2834" width="5.7109375" style="20" customWidth="1"/>
    <col min="2835" max="2835" width="13.42578125" style="20" customWidth="1"/>
    <col min="2836" max="2837" width="6.5703125" style="20" customWidth="1"/>
    <col min="2838" max="2844" width="5.7109375" style="20" customWidth="1"/>
    <col min="2845" max="2845" width="6.42578125" style="20" customWidth="1"/>
    <col min="2846" max="2853" width="5.7109375" style="20" customWidth="1"/>
    <col min="2854" max="2854" width="10" style="20" customWidth="1"/>
    <col min="2855" max="2855" width="6.28515625" style="20" customWidth="1"/>
    <col min="2856" max="3025" width="8.85546875" style="20"/>
    <col min="3026" max="3026" width="2.28515625" style="20" customWidth="1"/>
    <col min="3027" max="3027" width="9.140625" style="20" customWidth="1"/>
    <col min="3028" max="3028" width="7.140625" style="20" customWidth="1"/>
    <col min="3029" max="3045" width="5.7109375" style="20" customWidth="1"/>
    <col min="3046" max="3046" width="13.7109375" style="20" customWidth="1"/>
    <col min="3047" max="3048" width="6.5703125" style="20" customWidth="1"/>
    <col min="3049" max="3067" width="5.7109375" style="20" customWidth="1"/>
    <col min="3068" max="3068" width="13.42578125" style="20" customWidth="1"/>
    <col min="3069" max="3070" width="6.5703125" style="20" customWidth="1"/>
    <col min="3071" max="3090" width="5.7109375" style="20" customWidth="1"/>
    <col min="3091" max="3091" width="13.42578125" style="20" customWidth="1"/>
    <col min="3092" max="3093" width="6.5703125" style="20" customWidth="1"/>
    <col min="3094" max="3100" width="5.7109375" style="20" customWidth="1"/>
    <col min="3101" max="3101" width="6.42578125" style="20" customWidth="1"/>
    <col min="3102" max="3109" width="5.7109375" style="20" customWidth="1"/>
    <col min="3110" max="3110" width="10" style="20" customWidth="1"/>
    <col min="3111" max="3111" width="6.28515625" style="20" customWidth="1"/>
    <col min="3112" max="3281" width="8.85546875" style="20"/>
    <col min="3282" max="3282" width="2.28515625" style="20" customWidth="1"/>
    <col min="3283" max="3283" width="9.140625" style="20" customWidth="1"/>
    <col min="3284" max="3284" width="7.140625" style="20" customWidth="1"/>
    <col min="3285" max="3301" width="5.7109375" style="20" customWidth="1"/>
    <col min="3302" max="3302" width="13.7109375" style="20" customWidth="1"/>
    <col min="3303" max="3304" width="6.5703125" style="20" customWidth="1"/>
    <col min="3305" max="3323" width="5.7109375" style="20" customWidth="1"/>
    <col min="3324" max="3324" width="13.42578125" style="20" customWidth="1"/>
    <col min="3325" max="3326" width="6.5703125" style="20" customWidth="1"/>
    <col min="3327" max="3346" width="5.7109375" style="20" customWidth="1"/>
    <col min="3347" max="3347" width="13.42578125" style="20" customWidth="1"/>
    <col min="3348" max="3349" width="6.5703125" style="20" customWidth="1"/>
    <col min="3350" max="3356" width="5.7109375" style="20" customWidth="1"/>
    <col min="3357" max="3357" width="6.42578125" style="20" customWidth="1"/>
    <col min="3358" max="3365" width="5.7109375" style="20" customWidth="1"/>
    <col min="3366" max="3366" width="10" style="20" customWidth="1"/>
    <col min="3367" max="3367" width="6.28515625" style="20" customWidth="1"/>
    <col min="3368" max="3537" width="8.85546875" style="20"/>
    <col min="3538" max="3538" width="2.28515625" style="20" customWidth="1"/>
    <col min="3539" max="3539" width="9.140625" style="20" customWidth="1"/>
    <col min="3540" max="3540" width="7.140625" style="20" customWidth="1"/>
    <col min="3541" max="3557" width="5.7109375" style="20" customWidth="1"/>
    <col min="3558" max="3558" width="13.7109375" style="20" customWidth="1"/>
    <col min="3559" max="3560" width="6.5703125" style="20" customWidth="1"/>
    <col min="3561" max="3579" width="5.7109375" style="20" customWidth="1"/>
    <col min="3580" max="3580" width="13.42578125" style="20" customWidth="1"/>
    <col min="3581" max="3582" width="6.5703125" style="20" customWidth="1"/>
    <col min="3583" max="3602" width="5.7109375" style="20" customWidth="1"/>
    <col min="3603" max="3603" width="13.42578125" style="20" customWidth="1"/>
    <col min="3604" max="3605" width="6.5703125" style="20" customWidth="1"/>
    <col min="3606" max="3612" width="5.7109375" style="20" customWidth="1"/>
    <col min="3613" max="3613" width="6.42578125" style="20" customWidth="1"/>
    <col min="3614" max="3621" width="5.7109375" style="20" customWidth="1"/>
    <col min="3622" max="3622" width="10" style="20" customWidth="1"/>
    <col min="3623" max="3623" width="6.28515625" style="20" customWidth="1"/>
    <col min="3624" max="3793" width="8.85546875" style="20"/>
    <col min="3794" max="3794" width="2.28515625" style="20" customWidth="1"/>
    <col min="3795" max="3795" width="9.140625" style="20" customWidth="1"/>
    <col min="3796" max="3796" width="7.140625" style="20" customWidth="1"/>
    <col min="3797" max="3813" width="5.7109375" style="20" customWidth="1"/>
    <col min="3814" max="3814" width="13.7109375" style="20" customWidth="1"/>
    <col min="3815" max="3816" width="6.5703125" style="20" customWidth="1"/>
    <col min="3817" max="3835" width="5.7109375" style="20" customWidth="1"/>
    <col min="3836" max="3836" width="13.42578125" style="20" customWidth="1"/>
    <col min="3837" max="3838" width="6.5703125" style="20" customWidth="1"/>
    <col min="3839" max="3858" width="5.7109375" style="20" customWidth="1"/>
    <col min="3859" max="3859" width="13.42578125" style="20" customWidth="1"/>
    <col min="3860" max="3861" width="6.5703125" style="20" customWidth="1"/>
    <col min="3862" max="3868" width="5.7109375" style="20" customWidth="1"/>
    <col min="3869" max="3869" width="6.42578125" style="20" customWidth="1"/>
    <col min="3870" max="3877" width="5.7109375" style="20" customWidth="1"/>
    <col min="3878" max="3878" width="10" style="20" customWidth="1"/>
    <col min="3879" max="3879" width="6.28515625" style="20" customWidth="1"/>
    <col min="3880" max="4049" width="8.85546875" style="20"/>
    <col min="4050" max="4050" width="2.28515625" style="20" customWidth="1"/>
    <col min="4051" max="4051" width="9.140625" style="20" customWidth="1"/>
    <col min="4052" max="4052" width="7.140625" style="20" customWidth="1"/>
    <col min="4053" max="4069" width="5.7109375" style="20" customWidth="1"/>
    <col min="4070" max="4070" width="13.7109375" style="20" customWidth="1"/>
    <col min="4071" max="4072" width="6.5703125" style="20" customWidth="1"/>
    <col min="4073" max="4091" width="5.7109375" style="20" customWidth="1"/>
    <col min="4092" max="4092" width="13.42578125" style="20" customWidth="1"/>
    <col min="4093" max="4094" width="6.5703125" style="20" customWidth="1"/>
    <col min="4095" max="4114" width="5.7109375" style="20" customWidth="1"/>
    <col min="4115" max="4115" width="13.42578125" style="20" customWidth="1"/>
    <col min="4116" max="4117" width="6.5703125" style="20" customWidth="1"/>
    <col min="4118" max="4124" width="5.7109375" style="20" customWidth="1"/>
    <col min="4125" max="4125" width="6.42578125" style="20" customWidth="1"/>
    <col min="4126" max="4133" width="5.7109375" style="20" customWidth="1"/>
    <col min="4134" max="4134" width="10" style="20" customWidth="1"/>
    <col min="4135" max="4135" width="6.28515625" style="20" customWidth="1"/>
    <col min="4136" max="4305" width="8.85546875" style="20"/>
    <col min="4306" max="4306" width="2.28515625" style="20" customWidth="1"/>
    <col min="4307" max="4307" width="9.140625" style="20" customWidth="1"/>
    <col min="4308" max="4308" width="7.140625" style="20" customWidth="1"/>
    <col min="4309" max="4325" width="5.7109375" style="20" customWidth="1"/>
    <col min="4326" max="4326" width="13.7109375" style="20" customWidth="1"/>
    <col min="4327" max="4328" width="6.5703125" style="20" customWidth="1"/>
    <col min="4329" max="4347" width="5.7109375" style="20" customWidth="1"/>
    <col min="4348" max="4348" width="13.42578125" style="20" customWidth="1"/>
    <col min="4349" max="4350" width="6.5703125" style="20" customWidth="1"/>
    <col min="4351" max="4370" width="5.7109375" style="20" customWidth="1"/>
    <col min="4371" max="4371" width="13.42578125" style="20" customWidth="1"/>
    <col min="4372" max="4373" width="6.5703125" style="20" customWidth="1"/>
    <col min="4374" max="4380" width="5.7109375" style="20" customWidth="1"/>
    <col min="4381" max="4381" width="6.42578125" style="20" customWidth="1"/>
    <col min="4382" max="4389" width="5.7109375" style="20" customWidth="1"/>
    <col min="4390" max="4390" width="10" style="20" customWidth="1"/>
    <col min="4391" max="4391" width="6.28515625" style="20" customWidth="1"/>
    <col min="4392" max="4561" width="8.85546875" style="20"/>
    <col min="4562" max="4562" width="2.28515625" style="20" customWidth="1"/>
    <col min="4563" max="4563" width="9.140625" style="20" customWidth="1"/>
    <col min="4564" max="4564" width="7.140625" style="20" customWidth="1"/>
    <col min="4565" max="4581" width="5.7109375" style="20" customWidth="1"/>
    <col min="4582" max="4582" width="13.7109375" style="20" customWidth="1"/>
    <col min="4583" max="4584" width="6.5703125" style="20" customWidth="1"/>
    <col min="4585" max="4603" width="5.7109375" style="20" customWidth="1"/>
    <col min="4604" max="4604" width="13.42578125" style="20" customWidth="1"/>
    <col min="4605" max="4606" width="6.5703125" style="20" customWidth="1"/>
    <col min="4607" max="4626" width="5.7109375" style="20" customWidth="1"/>
    <col min="4627" max="4627" width="13.42578125" style="20" customWidth="1"/>
    <col min="4628" max="4629" width="6.5703125" style="20" customWidth="1"/>
    <col min="4630" max="4636" width="5.7109375" style="20" customWidth="1"/>
    <col min="4637" max="4637" width="6.42578125" style="20" customWidth="1"/>
    <col min="4638" max="4645" width="5.7109375" style="20" customWidth="1"/>
    <col min="4646" max="4646" width="10" style="20" customWidth="1"/>
    <col min="4647" max="4647" width="6.28515625" style="20" customWidth="1"/>
    <col min="4648" max="4817" width="8.85546875" style="20"/>
    <col min="4818" max="4818" width="2.28515625" style="20" customWidth="1"/>
    <col min="4819" max="4819" width="9.140625" style="20" customWidth="1"/>
    <col min="4820" max="4820" width="7.140625" style="20" customWidth="1"/>
    <col min="4821" max="4837" width="5.7109375" style="20" customWidth="1"/>
    <col min="4838" max="4838" width="13.7109375" style="20" customWidth="1"/>
    <col min="4839" max="4840" width="6.5703125" style="20" customWidth="1"/>
    <col min="4841" max="4859" width="5.7109375" style="20" customWidth="1"/>
    <col min="4860" max="4860" width="13.42578125" style="20" customWidth="1"/>
    <col min="4861" max="4862" width="6.5703125" style="20" customWidth="1"/>
    <col min="4863" max="4882" width="5.7109375" style="20" customWidth="1"/>
    <col min="4883" max="4883" width="13.42578125" style="20" customWidth="1"/>
    <col min="4884" max="4885" width="6.5703125" style="20" customWidth="1"/>
    <col min="4886" max="4892" width="5.7109375" style="20" customWidth="1"/>
    <col min="4893" max="4893" width="6.42578125" style="20" customWidth="1"/>
    <col min="4894" max="4901" width="5.7109375" style="20" customWidth="1"/>
    <col min="4902" max="4902" width="10" style="20" customWidth="1"/>
    <col min="4903" max="4903" width="6.28515625" style="20" customWidth="1"/>
    <col min="4904" max="5073" width="8.85546875" style="20"/>
    <col min="5074" max="5074" width="2.28515625" style="20" customWidth="1"/>
    <col min="5075" max="5075" width="9.140625" style="20" customWidth="1"/>
    <col min="5076" max="5076" width="7.140625" style="20" customWidth="1"/>
    <col min="5077" max="5093" width="5.7109375" style="20" customWidth="1"/>
    <col min="5094" max="5094" width="13.7109375" style="20" customWidth="1"/>
    <col min="5095" max="5096" width="6.5703125" style="20" customWidth="1"/>
    <col min="5097" max="5115" width="5.7109375" style="20" customWidth="1"/>
    <col min="5116" max="5116" width="13.42578125" style="20" customWidth="1"/>
    <col min="5117" max="5118" width="6.5703125" style="20" customWidth="1"/>
    <col min="5119" max="5138" width="5.7109375" style="20" customWidth="1"/>
    <col min="5139" max="5139" width="13.42578125" style="20" customWidth="1"/>
    <col min="5140" max="5141" width="6.5703125" style="20" customWidth="1"/>
    <col min="5142" max="5148" width="5.7109375" style="20" customWidth="1"/>
    <col min="5149" max="5149" width="6.42578125" style="20" customWidth="1"/>
    <col min="5150" max="5157" width="5.7109375" style="20" customWidth="1"/>
    <col min="5158" max="5158" width="10" style="20" customWidth="1"/>
    <col min="5159" max="5159" width="6.28515625" style="20" customWidth="1"/>
    <col min="5160" max="5329" width="8.85546875" style="20"/>
    <col min="5330" max="5330" width="2.28515625" style="20" customWidth="1"/>
    <col min="5331" max="5331" width="9.140625" style="20" customWidth="1"/>
    <col min="5332" max="5332" width="7.140625" style="20" customWidth="1"/>
    <col min="5333" max="5349" width="5.7109375" style="20" customWidth="1"/>
    <col min="5350" max="5350" width="13.7109375" style="20" customWidth="1"/>
    <col min="5351" max="5352" width="6.5703125" style="20" customWidth="1"/>
    <col min="5353" max="5371" width="5.7109375" style="20" customWidth="1"/>
    <col min="5372" max="5372" width="13.42578125" style="20" customWidth="1"/>
    <col min="5373" max="5374" width="6.5703125" style="20" customWidth="1"/>
    <col min="5375" max="5394" width="5.7109375" style="20" customWidth="1"/>
    <col min="5395" max="5395" width="13.42578125" style="20" customWidth="1"/>
    <col min="5396" max="5397" width="6.5703125" style="20" customWidth="1"/>
    <col min="5398" max="5404" width="5.7109375" style="20" customWidth="1"/>
    <col min="5405" max="5405" width="6.42578125" style="20" customWidth="1"/>
    <col min="5406" max="5413" width="5.7109375" style="20" customWidth="1"/>
    <col min="5414" max="5414" width="10" style="20" customWidth="1"/>
    <col min="5415" max="5415" width="6.28515625" style="20" customWidth="1"/>
    <col min="5416" max="5585" width="8.85546875" style="20"/>
    <col min="5586" max="5586" width="2.28515625" style="20" customWidth="1"/>
    <col min="5587" max="5587" width="9.140625" style="20" customWidth="1"/>
    <col min="5588" max="5588" width="7.140625" style="20" customWidth="1"/>
    <col min="5589" max="5605" width="5.7109375" style="20" customWidth="1"/>
    <col min="5606" max="5606" width="13.7109375" style="20" customWidth="1"/>
    <col min="5607" max="5608" width="6.5703125" style="20" customWidth="1"/>
    <col min="5609" max="5627" width="5.7109375" style="20" customWidth="1"/>
    <col min="5628" max="5628" width="13.42578125" style="20" customWidth="1"/>
    <col min="5629" max="5630" width="6.5703125" style="20" customWidth="1"/>
    <col min="5631" max="5650" width="5.7109375" style="20" customWidth="1"/>
    <col min="5651" max="5651" width="13.42578125" style="20" customWidth="1"/>
    <col min="5652" max="5653" width="6.5703125" style="20" customWidth="1"/>
    <col min="5654" max="5660" width="5.7109375" style="20" customWidth="1"/>
    <col min="5661" max="5661" width="6.42578125" style="20" customWidth="1"/>
    <col min="5662" max="5669" width="5.7109375" style="20" customWidth="1"/>
    <col min="5670" max="5670" width="10" style="20" customWidth="1"/>
    <col min="5671" max="5671" width="6.28515625" style="20" customWidth="1"/>
    <col min="5672" max="5841" width="8.85546875" style="20"/>
    <col min="5842" max="5842" width="2.28515625" style="20" customWidth="1"/>
    <col min="5843" max="5843" width="9.140625" style="20" customWidth="1"/>
    <col min="5844" max="5844" width="7.140625" style="20" customWidth="1"/>
    <col min="5845" max="5861" width="5.7109375" style="20" customWidth="1"/>
    <col min="5862" max="5862" width="13.7109375" style="20" customWidth="1"/>
    <col min="5863" max="5864" width="6.5703125" style="20" customWidth="1"/>
    <col min="5865" max="5883" width="5.7109375" style="20" customWidth="1"/>
    <col min="5884" max="5884" width="13.42578125" style="20" customWidth="1"/>
    <col min="5885" max="5886" width="6.5703125" style="20" customWidth="1"/>
    <col min="5887" max="5906" width="5.7109375" style="20" customWidth="1"/>
    <col min="5907" max="5907" width="13.42578125" style="20" customWidth="1"/>
    <col min="5908" max="5909" width="6.5703125" style="20" customWidth="1"/>
    <col min="5910" max="5916" width="5.7109375" style="20" customWidth="1"/>
    <col min="5917" max="5917" width="6.42578125" style="20" customWidth="1"/>
    <col min="5918" max="5925" width="5.7109375" style="20" customWidth="1"/>
    <col min="5926" max="5926" width="10" style="20" customWidth="1"/>
    <col min="5927" max="5927" width="6.28515625" style="20" customWidth="1"/>
    <col min="5928" max="6097" width="8.85546875" style="20"/>
    <col min="6098" max="6098" width="2.28515625" style="20" customWidth="1"/>
    <col min="6099" max="6099" width="9.140625" style="20" customWidth="1"/>
    <col min="6100" max="6100" width="7.140625" style="20" customWidth="1"/>
    <col min="6101" max="6117" width="5.7109375" style="20" customWidth="1"/>
    <col min="6118" max="6118" width="13.7109375" style="20" customWidth="1"/>
    <col min="6119" max="6120" width="6.5703125" style="20" customWidth="1"/>
    <col min="6121" max="6139" width="5.7109375" style="20" customWidth="1"/>
    <col min="6140" max="6140" width="13.42578125" style="20" customWidth="1"/>
    <col min="6141" max="6142" width="6.5703125" style="20" customWidth="1"/>
    <col min="6143" max="6162" width="5.7109375" style="20" customWidth="1"/>
    <col min="6163" max="6163" width="13.42578125" style="20" customWidth="1"/>
    <col min="6164" max="6165" width="6.5703125" style="20" customWidth="1"/>
    <col min="6166" max="6172" width="5.7109375" style="20" customWidth="1"/>
    <col min="6173" max="6173" width="6.42578125" style="20" customWidth="1"/>
    <col min="6174" max="6181" width="5.7109375" style="20" customWidth="1"/>
    <col min="6182" max="6182" width="10" style="20" customWidth="1"/>
    <col min="6183" max="6183" width="6.28515625" style="20" customWidth="1"/>
    <col min="6184" max="6353" width="8.85546875" style="20"/>
    <col min="6354" max="6354" width="2.28515625" style="20" customWidth="1"/>
    <col min="6355" max="6355" width="9.140625" style="20" customWidth="1"/>
    <col min="6356" max="6356" width="7.140625" style="20" customWidth="1"/>
    <col min="6357" max="6373" width="5.7109375" style="20" customWidth="1"/>
    <col min="6374" max="6374" width="13.7109375" style="20" customWidth="1"/>
    <col min="6375" max="6376" width="6.5703125" style="20" customWidth="1"/>
    <col min="6377" max="6395" width="5.7109375" style="20" customWidth="1"/>
    <col min="6396" max="6396" width="13.42578125" style="20" customWidth="1"/>
    <col min="6397" max="6398" width="6.5703125" style="20" customWidth="1"/>
    <col min="6399" max="6418" width="5.7109375" style="20" customWidth="1"/>
    <col min="6419" max="6419" width="13.42578125" style="20" customWidth="1"/>
    <col min="6420" max="6421" width="6.5703125" style="20" customWidth="1"/>
    <col min="6422" max="6428" width="5.7109375" style="20" customWidth="1"/>
    <col min="6429" max="6429" width="6.42578125" style="20" customWidth="1"/>
    <col min="6430" max="6437" width="5.7109375" style="20" customWidth="1"/>
    <col min="6438" max="6438" width="10" style="20" customWidth="1"/>
    <col min="6439" max="6439" width="6.28515625" style="20" customWidth="1"/>
    <col min="6440" max="6609" width="8.85546875" style="20"/>
    <col min="6610" max="6610" width="2.28515625" style="20" customWidth="1"/>
    <col min="6611" max="6611" width="9.140625" style="20" customWidth="1"/>
    <col min="6612" max="6612" width="7.140625" style="20" customWidth="1"/>
    <col min="6613" max="6629" width="5.7109375" style="20" customWidth="1"/>
    <col min="6630" max="6630" width="13.7109375" style="20" customWidth="1"/>
    <col min="6631" max="6632" width="6.5703125" style="20" customWidth="1"/>
    <col min="6633" max="6651" width="5.7109375" style="20" customWidth="1"/>
    <col min="6652" max="6652" width="13.42578125" style="20" customWidth="1"/>
    <col min="6653" max="6654" width="6.5703125" style="20" customWidth="1"/>
    <col min="6655" max="6674" width="5.7109375" style="20" customWidth="1"/>
    <col min="6675" max="6675" width="13.42578125" style="20" customWidth="1"/>
    <col min="6676" max="6677" width="6.5703125" style="20" customWidth="1"/>
    <col min="6678" max="6684" width="5.7109375" style="20" customWidth="1"/>
    <col min="6685" max="6685" width="6.42578125" style="20" customWidth="1"/>
    <col min="6686" max="6693" width="5.7109375" style="20" customWidth="1"/>
    <col min="6694" max="6694" width="10" style="20" customWidth="1"/>
    <col min="6695" max="6695" width="6.28515625" style="20" customWidth="1"/>
    <col min="6696" max="6865" width="8.85546875" style="20"/>
    <col min="6866" max="6866" width="2.28515625" style="20" customWidth="1"/>
    <col min="6867" max="6867" width="9.140625" style="20" customWidth="1"/>
    <col min="6868" max="6868" width="7.140625" style="20" customWidth="1"/>
    <col min="6869" max="6885" width="5.7109375" style="20" customWidth="1"/>
    <col min="6886" max="6886" width="13.7109375" style="20" customWidth="1"/>
    <col min="6887" max="6888" width="6.5703125" style="20" customWidth="1"/>
    <col min="6889" max="6907" width="5.7109375" style="20" customWidth="1"/>
    <col min="6908" max="6908" width="13.42578125" style="20" customWidth="1"/>
    <col min="6909" max="6910" width="6.5703125" style="20" customWidth="1"/>
    <col min="6911" max="6930" width="5.7109375" style="20" customWidth="1"/>
    <col min="6931" max="6931" width="13.42578125" style="20" customWidth="1"/>
    <col min="6932" max="6933" width="6.5703125" style="20" customWidth="1"/>
    <col min="6934" max="6940" width="5.7109375" style="20" customWidth="1"/>
    <col min="6941" max="6941" width="6.42578125" style="20" customWidth="1"/>
    <col min="6942" max="6949" width="5.7109375" style="20" customWidth="1"/>
    <col min="6950" max="6950" width="10" style="20" customWidth="1"/>
    <col min="6951" max="6951" width="6.28515625" style="20" customWidth="1"/>
    <col min="6952" max="7121" width="8.85546875" style="20"/>
    <col min="7122" max="7122" width="2.28515625" style="20" customWidth="1"/>
    <col min="7123" max="7123" width="9.140625" style="20" customWidth="1"/>
    <col min="7124" max="7124" width="7.140625" style="20" customWidth="1"/>
    <col min="7125" max="7141" width="5.7109375" style="20" customWidth="1"/>
    <col min="7142" max="7142" width="13.7109375" style="20" customWidth="1"/>
    <col min="7143" max="7144" width="6.5703125" style="20" customWidth="1"/>
    <col min="7145" max="7163" width="5.7109375" style="20" customWidth="1"/>
    <col min="7164" max="7164" width="13.42578125" style="20" customWidth="1"/>
    <col min="7165" max="7166" width="6.5703125" style="20" customWidth="1"/>
    <col min="7167" max="7186" width="5.7109375" style="20" customWidth="1"/>
    <col min="7187" max="7187" width="13.42578125" style="20" customWidth="1"/>
    <col min="7188" max="7189" width="6.5703125" style="20" customWidth="1"/>
    <col min="7190" max="7196" width="5.7109375" style="20" customWidth="1"/>
    <col min="7197" max="7197" width="6.42578125" style="20" customWidth="1"/>
    <col min="7198" max="7205" width="5.7109375" style="20" customWidth="1"/>
    <col min="7206" max="7206" width="10" style="20" customWidth="1"/>
    <col min="7207" max="7207" width="6.28515625" style="20" customWidth="1"/>
    <col min="7208" max="7377" width="8.85546875" style="20"/>
    <col min="7378" max="7378" width="2.28515625" style="20" customWidth="1"/>
    <col min="7379" max="7379" width="9.140625" style="20" customWidth="1"/>
    <col min="7380" max="7380" width="7.140625" style="20" customWidth="1"/>
    <col min="7381" max="7397" width="5.7109375" style="20" customWidth="1"/>
    <col min="7398" max="7398" width="13.7109375" style="20" customWidth="1"/>
    <col min="7399" max="7400" width="6.5703125" style="20" customWidth="1"/>
    <col min="7401" max="7419" width="5.7109375" style="20" customWidth="1"/>
    <col min="7420" max="7420" width="13.42578125" style="20" customWidth="1"/>
    <col min="7421" max="7422" width="6.5703125" style="20" customWidth="1"/>
    <col min="7423" max="7442" width="5.7109375" style="20" customWidth="1"/>
    <col min="7443" max="7443" width="13.42578125" style="20" customWidth="1"/>
    <col min="7444" max="7445" width="6.5703125" style="20" customWidth="1"/>
    <col min="7446" max="7452" width="5.7109375" style="20" customWidth="1"/>
    <col min="7453" max="7453" width="6.42578125" style="20" customWidth="1"/>
    <col min="7454" max="7461" width="5.7109375" style="20" customWidth="1"/>
    <col min="7462" max="7462" width="10" style="20" customWidth="1"/>
    <col min="7463" max="7463" width="6.28515625" style="20" customWidth="1"/>
    <col min="7464" max="7633" width="8.85546875" style="20"/>
    <col min="7634" max="7634" width="2.28515625" style="20" customWidth="1"/>
    <col min="7635" max="7635" width="9.140625" style="20" customWidth="1"/>
    <col min="7636" max="7636" width="7.140625" style="20" customWidth="1"/>
    <col min="7637" max="7653" width="5.7109375" style="20" customWidth="1"/>
    <col min="7654" max="7654" width="13.7109375" style="20" customWidth="1"/>
    <col min="7655" max="7656" width="6.5703125" style="20" customWidth="1"/>
    <col min="7657" max="7675" width="5.7109375" style="20" customWidth="1"/>
    <col min="7676" max="7676" width="13.42578125" style="20" customWidth="1"/>
    <col min="7677" max="7678" width="6.5703125" style="20" customWidth="1"/>
    <col min="7679" max="7698" width="5.7109375" style="20" customWidth="1"/>
    <col min="7699" max="7699" width="13.42578125" style="20" customWidth="1"/>
    <col min="7700" max="7701" width="6.5703125" style="20" customWidth="1"/>
    <col min="7702" max="7708" width="5.7109375" style="20" customWidth="1"/>
    <col min="7709" max="7709" width="6.42578125" style="20" customWidth="1"/>
    <col min="7710" max="7717" width="5.7109375" style="20" customWidth="1"/>
    <col min="7718" max="7718" width="10" style="20" customWidth="1"/>
    <col min="7719" max="7719" width="6.28515625" style="20" customWidth="1"/>
    <col min="7720" max="7889" width="8.85546875" style="20"/>
    <col min="7890" max="7890" width="2.28515625" style="20" customWidth="1"/>
    <col min="7891" max="7891" width="9.140625" style="20" customWidth="1"/>
    <col min="7892" max="7892" width="7.140625" style="20" customWidth="1"/>
    <col min="7893" max="7909" width="5.7109375" style="20" customWidth="1"/>
    <col min="7910" max="7910" width="13.7109375" style="20" customWidth="1"/>
    <col min="7911" max="7912" width="6.5703125" style="20" customWidth="1"/>
    <col min="7913" max="7931" width="5.7109375" style="20" customWidth="1"/>
    <col min="7932" max="7932" width="13.42578125" style="20" customWidth="1"/>
    <col min="7933" max="7934" width="6.5703125" style="20" customWidth="1"/>
    <col min="7935" max="7954" width="5.7109375" style="20" customWidth="1"/>
    <col min="7955" max="7955" width="13.42578125" style="20" customWidth="1"/>
    <col min="7956" max="7957" width="6.5703125" style="20" customWidth="1"/>
    <col min="7958" max="7964" width="5.7109375" style="20" customWidth="1"/>
    <col min="7965" max="7965" width="6.42578125" style="20" customWidth="1"/>
    <col min="7966" max="7973" width="5.7109375" style="20" customWidth="1"/>
    <col min="7974" max="7974" width="10" style="20" customWidth="1"/>
    <col min="7975" max="7975" width="6.28515625" style="20" customWidth="1"/>
    <col min="7976" max="8145" width="8.85546875" style="20"/>
    <col min="8146" max="8146" width="2.28515625" style="20" customWidth="1"/>
    <col min="8147" max="8147" width="9.140625" style="20" customWidth="1"/>
    <col min="8148" max="8148" width="7.140625" style="20" customWidth="1"/>
    <col min="8149" max="8165" width="5.7109375" style="20" customWidth="1"/>
    <col min="8166" max="8166" width="13.7109375" style="20" customWidth="1"/>
    <col min="8167" max="8168" width="6.5703125" style="20" customWidth="1"/>
    <col min="8169" max="8187" width="5.7109375" style="20" customWidth="1"/>
    <col min="8188" max="8188" width="13.42578125" style="20" customWidth="1"/>
    <col min="8189" max="8190" width="6.5703125" style="20" customWidth="1"/>
    <col min="8191" max="8210" width="5.7109375" style="20" customWidth="1"/>
    <col min="8211" max="8211" width="13.42578125" style="20" customWidth="1"/>
    <col min="8212" max="8213" width="6.5703125" style="20" customWidth="1"/>
    <col min="8214" max="8220" width="5.7109375" style="20" customWidth="1"/>
    <col min="8221" max="8221" width="6.42578125" style="20" customWidth="1"/>
    <col min="8222" max="8229" width="5.7109375" style="20" customWidth="1"/>
    <col min="8230" max="8230" width="10" style="20" customWidth="1"/>
    <col min="8231" max="8231" width="6.28515625" style="20" customWidth="1"/>
    <col min="8232" max="8401" width="8.85546875" style="20"/>
    <col min="8402" max="8402" width="2.28515625" style="20" customWidth="1"/>
    <col min="8403" max="8403" width="9.140625" style="20" customWidth="1"/>
    <col min="8404" max="8404" width="7.140625" style="20" customWidth="1"/>
    <col min="8405" max="8421" width="5.7109375" style="20" customWidth="1"/>
    <col min="8422" max="8422" width="13.7109375" style="20" customWidth="1"/>
    <col min="8423" max="8424" width="6.5703125" style="20" customWidth="1"/>
    <col min="8425" max="8443" width="5.7109375" style="20" customWidth="1"/>
    <col min="8444" max="8444" width="13.42578125" style="20" customWidth="1"/>
    <col min="8445" max="8446" width="6.5703125" style="20" customWidth="1"/>
    <col min="8447" max="8466" width="5.7109375" style="20" customWidth="1"/>
    <col min="8467" max="8467" width="13.42578125" style="20" customWidth="1"/>
    <col min="8468" max="8469" width="6.5703125" style="20" customWidth="1"/>
    <col min="8470" max="8476" width="5.7109375" style="20" customWidth="1"/>
    <col min="8477" max="8477" width="6.42578125" style="20" customWidth="1"/>
    <col min="8478" max="8485" width="5.7109375" style="20" customWidth="1"/>
    <col min="8486" max="8486" width="10" style="20" customWidth="1"/>
    <col min="8487" max="8487" width="6.28515625" style="20" customWidth="1"/>
    <col min="8488" max="8657" width="8.85546875" style="20"/>
    <col min="8658" max="8658" width="2.28515625" style="20" customWidth="1"/>
    <col min="8659" max="8659" width="9.140625" style="20" customWidth="1"/>
    <col min="8660" max="8660" width="7.140625" style="20" customWidth="1"/>
    <col min="8661" max="8677" width="5.7109375" style="20" customWidth="1"/>
    <col min="8678" max="8678" width="13.7109375" style="20" customWidth="1"/>
    <col min="8679" max="8680" width="6.5703125" style="20" customWidth="1"/>
    <col min="8681" max="8699" width="5.7109375" style="20" customWidth="1"/>
    <col min="8700" max="8700" width="13.42578125" style="20" customWidth="1"/>
    <col min="8701" max="8702" width="6.5703125" style="20" customWidth="1"/>
    <col min="8703" max="8722" width="5.7109375" style="20" customWidth="1"/>
    <col min="8723" max="8723" width="13.42578125" style="20" customWidth="1"/>
    <col min="8724" max="8725" width="6.5703125" style="20" customWidth="1"/>
    <col min="8726" max="8732" width="5.7109375" style="20" customWidth="1"/>
    <col min="8733" max="8733" width="6.42578125" style="20" customWidth="1"/>
    <col min="8734" max="8741" width="5.7109375" style="20" customWidth="1"/>
    <col min="8742" max="8742" width="10" style="20" customWidth="1"/>
    <col min="8743" max="8743" width="6.28515625" style="20" customWidth="1"/>
    <col min="8744" max="8913" width="8.85546875" style="20"/>
    <col min="8914" max="8914" width="2.28515625" style="20" customWidth="1"/>
    <col min="8915" max="8915" width="9.140625" style="20" customWidth="1"/>
    <col min="8916" max="8916" width="7.140625" style="20" customWidth="1"/>
    <col min="8917" max="8933" width="5.7109375" style="20" customWidth="1"/>
    <col min="8934" max="8934" width="13.7109375" style="20" customWidth="1"/>
    <col min="8935" max="8936" width="6.5703125" style="20" customWidth="1"/>
    <col min="8937" max="8955" width="5.7109375" style="20" customWidth="1"/>
    <col min="8956" max="8956" width="13.42578125" style="20" customWidth="1"/>
    <col min="8957" max="8958" width="6.5703125" style="20" customWidth="1"/>
    <col min="8959" max="8978" width="5.7109375" style="20" customWidth="1"/>
    <col min="8979" max="8979" width="13.42578125" style="20" customWidth="1"/>
    <col min="8980" max="8981" width="6.5703125" style="20" customWidth="1"/>
    <col min="8982" max="8988" width="5.7109375" style="20" customWidth="1"/>
    <col min="8989" max="8989" width="6.42578125" style="20" customWidth="1"/>
    <col min="8990" max="8997" width="5.7109375" style="20" customWidth="1"/>
    <col min="8998" max="8998" width="10" style="20" customWidth="1"/>
    <col min="8999" max="8999" width="6.28515625" style="20" customWidth="1"/>
    <col min="9000" max="9169" width="8.85546875" style="20"/>
    <col min="9170" max="9170" width="2.28515625" style="20" customWidth="1"/>
    <col min="9171" max="9171" width="9.140625" style="20" customWidth="1"/>
    <col min="9172" max="9172" width="7.140625" style="20" customWidth="1"/>
    <col min="9173" max="9189" width="5.7109375" style="20" customWidth="1"/>
    <col min="9190" max="9190" width="13.7109375" style="20" customWidth="1"/>
    <col min="9191" max="9192" width="6.5703125" style="20" customWidth="1"/>
    <col min="9193" max="9211" width="5.7109375" style="20" customWidth="1"/>
    <col min="9212" max="9212" width="13.42578125" style="20" customWidth="1"/>
    <col min="9213" max="9214" width="6.5703125" style="20" customWidth="1"/>
    <col min="9215" max="9234" width="5.7109375" style="20" customWidth="1"/>
    <col min="9235" max="9235" width="13.42578125" style="20" customWidth="1"/>
    <col min="9236" max="9237" width="6.5703125" style="20" customWidth="1"/>
    <col min="9238" max="9244" width="5.7109375" style="20" customWidth="1"/>
    <col min="9245" max="9245" width="6.42578125" style="20" customWidth="1"/>
    <col min="9246" max="9253" width="5.7109375" style="20" customWidth="1"/>
    <col min="9254" max="9254" width="10" style="20" customWidth="1"/>
    <col min="9255" max="9255" width="6.28515625" style="20" customWidth="1"/>
    <col min="9256" max="9425" width="8.85546875" style="20"/>
    <col min="9426" max="9426" width="2.28515625" style="20" customWidth="1"/>
    <col min="9427" max="9427" width="9.140625" style="20" customWidth="1"/>
    <col min="9428" max="9428" width="7.140625" style="20" customWidth="1"/>
    <col min="9429" max="9445" width="5.7109375" style="20" customWidth="1"/>
    <col min="9446" max="9446" width="13.7109375" style="20" customWidth="1"/>
    <col min="9447" max="9448" width="6.5703125" style="20" customWidth="1"/>
    <col min="9449" max="9467" width="5.7109375" style="20" customWidth="1"/>
    <col min="9468" max="9468" width="13.42578125" style="20" customWidth="1"/>
    <col min="9469" max="9470" width="6.5703125" style="20" customWidth="1"/>
    <col min="9471" max="9490" width="5.7109375" style="20" customWidth="1"/>
    <col min="9491" max="9491" width="13.42578125" style="20" customWidth="1"/>
    <col min="9492" max="9493" width="6.5703125" style="20" customWidth="1"/>
    <col min="9494" max="9500" width="5.7109375" style="20" customWidth="1"/>
    <col min="9501" max="9501" width="6.42578125" style="20" customWidth="1"/>
    <col min="9502" max="9509" width="5.7109375" style="20" customWidth="1"/>
    <col min="9510" max="9510" width="10" style="20" customWidth="1"/>
    <col min="9511" max="9511" width="6.28515625" style="20" customWidth="1"/>
    <col min="9512" max="9681" width="8.85546875" style="20"/>
    <col min="9682" max="9682" width="2.28515625" style="20" customWidth="1"/>
    <col min="9683" max="9683" width="9.140625" style="20" customWidth="1"/>
    <col min="9684" max="9684" width="7.140625" style="20" customWidth="1"/>
    <col min="9685" max="9701" width="5.7109375" style="20" customWidth="1"/>
    <col min="9702" max="9702" width="13.7109375" style="20" customWidth="1"/>
    <col min="9703" max="9704" width="6.5703125" style="20" customWidth="1"/>
    <col min="9705" max="9723" width="5.7109375" style="20" customWidth="1"/>
    <col min="9724" max="9724" width="13.42578125" style="20" customWidth="1"/>
    <col min="9725" max="9726" width="6.5703125" style="20" customWidth="1"/>
    <col min="9727" max="9746" width="5.7109375" style="20" customWidth="1"/>
    <col min="9747" max="9747" width="13.42578125" style="20" customWidth="1"/>
    <col min="9748" max="9749" width="6.5703125" style="20" customWidth="1"/>
    <col min="9750" max="9756" width="5.7109375" style="20" customWidth="1"/>
    <col min="9757" max="9757" width="6.42578125" style="20" customWidth="1"/>
    <col min="9758" max="9765" width="5.7109375" style="20" customWidth="1"/>
    <col min="9766" max="9766" width="10" style="20" customWidth="1"/>
    <col min="9767" max="9767" width="6.28515625" style="20" customWidth="1"/>
    <col min="9768" max="9937" width="8.85546875" style="20"/>
    <col min="9938" max="9938" width="2.28515625" style="20" customWidth="1"/>
    <col min="9939" max="9939" width="9.140625" style="20" customWidth="1"/>
    <col min="9940" max="9940" width="7.140625" style="20" customWidth="1"/>
    <col min="9941" max="9957" width="5.7109375" style="20" customWidth="1"/>
    <col min="9958" max="9958" width="13.7109375" style="20" customWidth="1"/>
    <col min="9959" max="9960" width="6.5703125" style="20" customWidth="1"/>
    <col min="9961" max="9979" width="5.7109375" style="20" customWidth="1"/>
    <col min="9980" max="9980" width="13.42578125" style="20" customWidth="1"/>
    <col min="9981" max="9982" width="6.5703125" style="20" customWidth="1"/>
    <col min="9983" max="10002" width="5.7109375" style="20" customWidth="1"/>
    <col min="10003" max="10003" width="13.42578125" style="20" customWidth="1"/>
    <col min="10004" max="10005" width="6.5703125" style="20" customWidth="1"/>
    <col min="10006" max="10012" width="5.7109375" style="20" customWidth="1"/>
    <col min="10013" max="10013" width="6.42578125" style="20" customWidth="1"/>
    <col min="10014" max="10021" width="5.7109375" style="20" customWidth="1"/>
    <col min="10022" max="10022" width="10" style="20" customWidth="1"/>
    <col min="10023" max="10023" width="6.28515625" style="20" customWidth="1"/>
    <col min="10024" max="10193" width="8.85546875" style="20"/>
    <col min="10194" max="10194" width="2.28515625" style="20" customWidth="1"/>
    <col min="10195" max="10195" width="9.140625" style="20" customWidth="1"/>
    <col min="10196" max="10196" width="7.140625" style="20" customWidth="1"/>
    <col min="10197" max="10213" width="5.7109375" style="20" customWidth="1"/>
    <col min="10214" max="10214" width="13.7109375" style="20" customWidth="1"/>
    <col min="10215" max="10216" width="6.5703125" style="20" customWidth="1"/>
    <col min="10217" max="10235" width="5.7109375" style="20" customWidth="1"/>
    <col min="10236" max="10236" width="13.42578125" style="20" customWidth="1"/>
    <col min="10237" max="10238" width="6.5703125" style="20" customWidth="1"/>
    <col min="10239" max="10258" width="5.7109375" style="20" customWidth="1"/>
    <col min="10259" max="10259" width="13.42578125" style="20" customWidth="1"/>
    <col min="10260" max="10261" width="6.5703125" style="20" customWidth="1"/>
    <col min="10262" max="10268" width="5.7109375" style="20" customWidth="1"/>
    <col min="10269" max="10269" width="6.42578125" style="20" customWidth="1"/>
    <col min="10270" max="10277" width="5.7109375" style="20" customWidth="1"/>
    <col min="10278" max="10278" width="10" style="20" customWidth="1"/>
    <col min="10279" max="10279" width="6.28515625" style="20" customWidth="1"/>
    <col min="10280" max="10449" width="8.85546875" style="20"/>
    <col min="10450" max="10450" width="2.28515625" style="20" customWidth="1"/>
    <col min="10451" max="10451" width="9.140625" style="20" customWidth="1"/>
    <col min="10452" max="10452" width="7.140625" style="20" customWidth="1"/>
    <col min="10453" max="10469" width="5.7109375" style="20" customWidth="1"/>
    <col min="10470" max="10470" width="13.7109375" style="20" customWidth="1"/>
    <col min="10471" max="10472" width="6.5703125" style="20" customWidth="1"/>
    <col min="10473" max="10491" width="5.7109375" style="20" customWidth="1"/>
    <col min="10492" max="10492" width="13.42578125" style="20" customWidth="1"/>
    <col min="10493" max="10494" width="6.5703125" style="20" customWidth="1"/>
    <col min="10495" max="10514" width="5.7109375" style="20" customWidth="1"/>
    <col min="10515" max="10515" width="13.42578125" style="20" customWidth="1"/>
    <col min="10516" max="10517" width="6.5703125" style="20" customWidth="1"/>
    <col min="10518" max="10524" width="5.7109375" style="20" customWidth="1"/>
    <col min="10525" max="10525" width="6.42578125" style="20" customWidth="1"/>
    <col min="10526" max="10533" width="5.7109375" style="20" customWidth="1"/>
    <col min="10534" max="10534" width="10" style="20" customWidth="1"/>
    <col min="10535" max="10535" width="6.28515625" style="20" customWidth="1"/>
    <col min="10536" max="10705" width="8.85546875" style="20"/>
    <col min="10706" max="10706" width="2.28515625" style="20" customWidth="1"/>
    <col min="10707" max="10707" width="9.140625" style="20" customWidth="1"/>
    <col min="10708" max="10708" width="7.140625" style="20" customWidth="1"/>
    <col min="10709" max="10725" width="5.7109375" style="20" customWidth="1"/>
    <col min="10726" max="10726" width="13.7109375" style="20" customWidth="1"/>
    <col min="10727" max="10728" width="6.5703125" style="20" customWidth="1"/>
    <col min="10729" max="10747" width="5.7109375" style="20" customWidth="1"/>
    <col min="10748" max="10748" width="13.42578125" style="20" customWidth="1"/>
    <col min="10749" max="10750" width="6.5703125" style="20" customWidth="1"/>
    <col min="10751" max="10770" width="5.7109375" style="20" customWidth="1"/>
    <col min="10771" max="10771" width="13.42578125" style="20" customWidth="1"/>
    <col min="10772" max="10773" width="6.5703125" style="20" customWidth="1"/>
    <col min="10774" max="10780" width="5.7109375" style="20" customWidth="1"/>
    <col min="10781" max="10781" width="6.42578125" style="20" customWidth="1"/>
    <col min="10782" max="10789" width="5.7109375" style="20" customWidth="1"/>
    <col min="10790" max="10790" width="10" style="20" customWidth="1"/>
    <col min="10791" max="10791" width="6.28515625" style="20" customWidth="1"/>
    <col min="10792" max="10961" width="8.85546875" style="20"/>
    <col min="10962" max="10962" width="2.28515625" style="20" customWidth="1"/>
    <col min="10963" max="10963" width="9.140625" style="20" customWidth="1"/>
    <col min="10964" max="10964" width="7.140625" style="20" customWidth="1"/>
    <col min="10965" max="10981" width="5.7109375" style="20" customWidth="1"/>
    <col min="10982" max="10982" width="13.7109375" style="20" customWidth="1"/>
    <col min="10983" max="10984" width="6.5703125" style="20" customWidth="1"/>
    <col min="10985" max="11003" width="5.7109375" style="20" customWidth="1"/>
    <col min="11004" max="11004" width="13.42578125" style="20" customWidth="1"/>
    <col min="11005" max="11006" width="6.5703125" style="20" customWidth="1"/>
    <col min="11007" max="11026" width="5.7109375" style="20" customWidth="1"/>
    <col min="11027" max="11027" width="13.42578125" style="20" customWidth="1"/>
    <col min="11028" max="11029" width="6.5703125" style="20" customWidth="1"/>
    <col min="11030" max="11036" width="5.7109375" style="20" customWidth="1"/>
    <col min="11037" max="11037" width="6.42578125" style="20" customWidth="1"/>
    <col min="11038" max="11045" width="5.7109375" style="20" customWidth="1"/>
    <col min="11046" max="11046" width="10" style="20" customWidth="1"/>
    <col min="11047" max="11047" width="6.28515625" style="20" customWidth="1"/>
    <col min="11048" max="11217" width="8.85546875" style="20"/>
    <col min="11218" max="11218" width="2.28515625" style="20" customWidth="1"/>
    <col min="11219" max="11219" width="9.140625" style="20" customWidth="1"/>
    <col min="11220" max="11220" width="7.140625" style="20" customWidth="1"/>
    <col min="11221" max="11237" width="5.7109375" style="20" customWidth="1"/>
    <col min="11238" max="11238" width="13.7109375" style="20" customWidth="1"/>
    <col min="11239" max="11240" width="6.5703125" style="20" customWidth="1"/>
    <col min="11241" max="11259" width="5.7109375" style="20" customWidth="1"/>
    <col min="11260" max="11260" width="13.42578125" style="20" customWidth="1"/>
    <col min="11261" max="11262" width="6.5703125" style="20" customWidth="1"/>
    <col min="11263" max="11282" width="5.7109375" style="20" customWidth="1"/>
    <col min="11283" max="11283" width="13.42578125" style="20" customWidth="1"/>
    <col min="11284" max="11285" width="6.5703125" style="20" customWidth="1"/>
    <col min="11286" max="11292" width="5.7109375" style="20" customWidth="1"/>
    <col min="11293" max="11293" width="6.42578125" style="20" customWidth="1"/>
    <col min="11294" max="11301" width="5.7109375" style="20" customWidth="1"/>
    <col min="11302" max="11302" width="10" style="20" customWidth="1"/>
    <col min="11303" max="11303" width="6.28515625" style="20" customWidth="1"/>
    <col min="11304" max="11473" width="8.85546875" style="20"/>
    <col min="11474" max="11474" width="2.28515625" style="20" customWidth="1"/>
    <col min="11475" max="11475" width="9.140625" style="20" customWidth="1"/>
    <col min="11476" max="11476" width="7.140625" style="20" customWidth="1"/>
    <col min="11477" max="11493" width="5.7109375" style="20" customWidth="1"/>
    <col min="11494" max="11494" width="13.7109375" style="20" customWidth="1"/>
    <col min="11495" max="11496" width="6.5703125" style="20" customWidth="1"/>
    <col min="11497" max="11515" width="5.7109375" style="20" customWidth="1"/>
    <col min="11516" max="11516" width="13.42578125" style="20" customWidth="1"/>
    <col min="11517" max="11518" width="6.5703125" style="20" customWidth="1"/>
    <col min="11519" max="11538" width="5.7109375" style="20" customWidth="1"/>
    <col min="11539" max="11539" width="13.42578125" style="20" customWidth="1"/>
    <col min="11540" max="11541" width="6.5703125" style="20" customWidth="1"/>
    <col min="11542" max="11548" width="5.7109375" style="20" customWidth="1"/>
    <col min="11549" max="11549" width="6.42578125" style="20" customWidth="1"/>
    <col min="11550" max="11557" width="5.7109375" style="20" customWidth="1"/>
    <col min="11558" max="11558" width="10" style="20" customWidth="1"/>
    <col min="11559" max="11559" width="6.28515625" style="20" customWidth="1"/>
    <col min="11560" max="11729" width="8.85546875" style="20"/>
    <col min="11730" max="11730" width="2.28515625" style="20" customWidth="1"/>
    <col min="11731" max="11731" width="9.140625" style="20" customWidth="1"/>
    <col min="11732" max="11732" width="7.140625" style="20" customWidth="1"/>
    <col min="11733" max="11749" width="5.7109375" style="20" customWidth="1"/>
    <col min="11750" max="11750" width="13.7109375" style="20" customWidth="1"/>
    <col min="11751" max="11752" width="6.5703125" style="20" customWidth="1"/>
    <col min="11753" max="11771" width="5.7109375" style="20" customWidth="1"/>
    <col min="11772" max="11772" width="13.42578125" style="20" customWidth="1"/>
    <col min="11773" max="11774" width="6.5703125" style="20" customWidth="1"/>
    <col min="11775" max="11794" width="5.7109375" style="20" customWidth="1"/>
    <col min="11795" max="11795" width="13.42578125" style="20" customWidth="1"/>
    <col min="11796" max="11797" width="6.5703125" style="20" customWidth="1"/>
    <col min="11798" max="11804" width="5.7109375" style="20" customWidth="1"/>
    <col min="11805" max="11805" width="6.42578125" style="20" customWidth="1"/>
    <col min="11806" max="11813" width="5.7109375" style="20" customWidth="1"/>
    <col min="11814" max="11814" width="10" style="20" customWidth="1"/>
    <col min="11815" max="11815" width="6.28515625" style="20" customWidth="1"/>
    <col min="11816" max="11985" width="8.85546875" style="20"/>
    <col min="11986" max="11986" width="2.28515625" style="20" customWidth="1"/>
    <col min="11987" max="11987" width="9.140625" style="20" customWidth="1"/>
    <col min="11988" max="11988" width="7.140625" style="20" customWidth="1"/>
    <col min="11989" max="12005" width="5.7109375" style="20" customWidth="1"/>
    <col min="12006" max="12006" width="13.7109375" style="20" customWidth="1"/>
    <col min="12007" max="12008" width="6.5703125" style="20" customWidth="1"/>
    <col min="12009" max="12027" width="5.7109375" style="20" customWidth="1"/>
    <col min="12028" max="12028" width="13.42578125" style="20" customWidth="1"/>
    <col min="12029" max="12030" width="6.5703125" style="20" customWidth="1"/>
    <col min="12031" max="12050" width="5.7109375" style="20" customWidth="1"/>
    <col min="12051" max="12051" width="13.42578125" style="20" customWidth="1"/>
    <col min="12052" max="12053" width="6.5703125" style="20" customWidth="1"/>
    <col min="12054" max="12060" width="5.7109375" style="20" customWidth="1"/>
    <col min="12061" max="12061" width="6.42578125" style="20" customWidth="1"/>
    <col min="12062" max="12069" width="5.7109375" style="20" customWidth="1"/>
    <col min="12070" max="12070" width="10" style="20" customWidth="1"/>
    <col min="12071" max="12071" width="6.28515625" style="20" customWidth="1"/>
    <col min="12072" max="12241" width="8.85546875" style="20"/>
    <col min="12242" max="12242" width="2.28515625" style="20" customWidth="1"/>
    <col min="12243" max="12243" width="9.140625" style="20" customWidth="1"/>
    <col min="12244" max="12244" width="7.140625" style="20" customWidth="1"/>
    <col min="12245" max="12261" width="5.7109375" style="20" customWidth="1"/>
    <col min="12262" max="12262" width="13.7109375" style="20" customWidth="1"/>
    <col min="12263" max="12264" width="6.5703125" style="20" customWidth="1"/>
    <col min="12265" max="12283" width="5.7109375" style="20" customWidth="1"/>
    <col min="12284" max="12284" width="13.42578125" style="20" customWidth="1"/>
    <col min="12285" max="12286" width="6.5703125" style="20" customWidth="1"/>
    <col min="12287" max="12306" width="5.7109375" style="20" customWidth="1"/>
    <col min="12307" max="12307" width="13.42578125" style="20" customWidth="1"/>
    <col min="12308" max="12309" width="6.5703125" style="20" customWidth="1"/>
    <col min="12310" max="12316" width="5.7109375" style="20" customWidth="1"/>
    <col min="12317" max="12317" width="6.42578125" style="20" customWidth="1"/>
    <col min="12318" max="12325" width="5.7109375" style="20" customWidth="1"/>
    <col min="12326" max="12326" width="10" style="20" customWidth="1"/>
    <col min="12327" max="12327" width="6.28515625" style="20" customWidth="1"/>
    <col min="12328" max="12497" width="8.85546875" style="20"/>
    <col min="12498" max="12498" width="2.28515625" style="20" customWidth="1"/>
    <col min="12499" max="12499" width="9.140625" style="20" customWidth="1"/>
    <col min="12500" max="12500" width="7.140625" style="20" customWidth="1"/>
    <col min="12501" max="12517" width="5.7109375" style="20" customWidth="1"/>
    <col min="12518" max="12518" width="13.7109375" style="20" customWidth="1"/>
    <col min="12519" max="12520" width="6.5703125" style="20" customWidth="1"/>
    <col min="12521" max="12539" width="5.7109375" style="20" customWidth="1"/>
    <col min="12540" max="12540" width="13.42578125" style="20" customWidth="1"/>
    <col min="12541" max="12542" width="6.5703125" style="20" customWidth="1"/>
    <col min="12543" max="12562" width="5.7109375" style="20" customWidth="1"/>
    <col min="12563" max="12563" width="13.42578125" style="20" customWidth="1"/>
    <col min="12564" max="12565" width="6.5703125" style="20" customWidth="1"/>
    <col min="12566" max="12572" width="5.7109375" style="20" customWidth="1"/>
    <col min="12573" max="12573" width="6.42578125" style="20" customWidth="1"/>
    <col min="12574" max="12581" width="5.7109375" style="20" customWidth="1"/>
    <col min="12582" max="12582" width="10" style="20" customWidth="1"/>
    <col min="12583" max="12583" width="6.28515625" style="20" customWidth="1"/>
    <col min="12584" max="12753" width="8.85546875" style="20"/>
    <col min="12754" max="12754" width="2.28515625" style="20" customWidth="1"/>
    <col min="12755" max="12755" width="9.140625" style="20" customWidth="1"/>
    <col min="12756" max="12756" width="7.140625" style="20" customWidth="1"/>
    <col min="12757" max="12773" width="5.7109375" style="20" customWidth="1"/>
    <col min="12774" max="12774" width="13.7109375" style="20" customWidth="1"/>
    <col min="12775" max="12776" width="6.5703125" style="20" customWidth="1"/>
    <col min="12777" max="12795" width="5.7109375" style="20" customWidth="1"/>
    <col min="12796" max="12796" width="13.42578125" style="20" customWidth="1"/>
    <col min="12797" max="12798" width="6.5703125" style="20" customWidth="1"/>
    <col min="12799" max="12818" width="5.7109375" style="20" customWidth="1"/>
    <col min="12819" max="12819" width="13.42578125" style="20" customWidth="1"/>
    <col min="12820" max="12821" width="6.5703125" style="20" customWidth="1"/>
    <col min="12822" max="12828" width="5.7109375" style="20" customWidth="1"/>
    <col min="12829" max="12829" width="6.42578125" style="20" customWidth="1"/>
    <col min="12830" max="12837" width="5.7109375" style="20" customWidth="1"/>
    <col min="12838" max="12838" width="10" style="20" customWidth="1"/>
    <col min="12839" max="12839" width="6.28515625" style="20" customWidth="1"/>
    <col min="12840" max="16373" width="8.85546875" style="20"/>
    <col min="16374" max="16384" width="8.85546875" style="20" customWidth="1"/>
  </cols>
  <sheetData>
    <row r="1" spans="1:106" x14ac:dyDescent="0.2">
      <c r="C1" s="19"/>
    </row>
    <row r="2" spans="1:106" ht="33" customHeight="1" x14ac:dyDescent="0.2">
      <c r="B2" s="62" t="s">
        <v>24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</row>
    <row r="3" spans="1:106" x14ac:dyDescent="0.2">
      <c r="C3" s="19"/>
      <c r="D3" s="20" t="s">
        <v>21</v>
      </c>
      <c r="J3" s="20" t="s">
        <v>67</v>
      </c>
      <c r="N3" s="20" t="s">
        <v>68</v>
      </c>
      <c r="O3" s="20">
        <v>4</v>
      </c>
      <c r="P3" s="20" t="s">
        <v>77</v>
      </c>
    </row>
    <row r="4" spans="1:106" x14ac:dyDescent="0.2">
      <c r="C4" s="19"/>
      <c r="D4" s="20" t="s">
        <v>20</v>
      </c>
      <c r="L4" s="20" t="s">
        <v>19</v>
      </c>
      <c r="P4" s="20" t="s">
        <v>26</v>
      </c>
    </row>
    <row r="5" spans="1:106" x14ac:dyDescent="0.2">
      <c r="C5" s="19"/>
      <c r="D5" s="20" t="s">
        <v>22</v>
      </c>
      <c r="F5" s="20">
        <v>2016</v>
      </c>
      <c r="P5" s="20" t="s">
        <v>23</v>
      </c>
      <c r="S5" s="20" t="s">
        <v>27</v>
      </c>
    </row>
    <row r="6" spans="1:106" ht="12.75" thickBot="1" x14ac:dyDescent="0.25"/>
    <row r="7" spans="1:106" s="24" customFormat="1" ht="14.45" customHeight="1" thickBot="1" x14ac:dyDescent="0.3">
      <c r="A7" s="23"/>
      <c r="B7" s="66" t="s">
        <v>0</v>
      </c>
      <c r="C7" s="77" t="s">
        <v>1</v>
      </c>
      <c r="D7" s="91" t="s">
        <v>2</v>
      </c>
      <c r="E7" s="70"/>
      <c r="F7" s="70"/>
      <c r="G7" s="70"/>
      <c r="H7" s="70"/>
      <c r="I7" s="70"/>
      <c r="J7" s="70"/>
      <c r="K7" s="70"/>
      <c r="L7" s="70"/>
      <c r="M7" s="70"/>
      <c r="N7" s="92"/>
      <c r="O7" s="91" t="s">
        <v>3</v>
      </c>
      <c r="P7" s="70"/>
      <c r="Q7" s="70"/>
      <c r="R7" s="70"/>
      <c r="S7" s="70"/>
      <c r="T7" s="70"/>
      <c r="U7" s="70"/>
      <c r="V7" s="70"/>
      <c r="W7" s="70"/>
      <c r="X7" s="92"/>
      <c r="Y7" s="57"/>
      <c r="Z7" s="57"/>
      <c r="AA7" s="57"/>
      <c r="AB7" s="57"/>
      <c r="AC7" s="57" t="s">
        <v>4</v>
      </c>
      <c r="AD7" s="57"/>
      <c r="AE7" s="57"/>
      <c r="AF7" s="70"/>
      <c r="AG7" s="70"/>
      <c r="AH7" s="70"/>
      <c r="AI7" s="92"/>
      <c r="AJ7" s="91" t="s">
        <v>5</v>
      </c>
      <c r="AK7" s="70"/>
      <c r="AL7" s="70"/>
      <c r="AM7" s="70"/>
      <c r="AN7" s="70"/>
      <c r="AO7" s="70"/>
      <c r="AP7" s="70"/>
      <c r="AQ7" s="70"/>
      <c r="AR7" s="92"/>
      <c r="AS7" s="49"/>
      <c r="AT7" s="49"/>
      <c r="AU7" s="49"/>
      <c r="AV7" s="49" t="s">
        <v>6</v>
      </c>
      <c r="AW7" s="70"/>
      <c r="AX7" s="70"/>
      <c r="AY7" s="70"/>
      <c r="AZ7" s="92"/>
      <c r="BA7" s="91" t="s">
        <v>7</v>
      </c>
      <c r="BB7" s="70"/>
      <c r="BC7" s="70"/>
      <c r="BD7" s="70"/>
      <c r="BE7" s="70"/>
      <c r="BF7" s="70"/>
      <c r="BG7" s="92"/>
      <c r="BH7" s="49"/>
      <c r="BI7" s="49"/>
      <c r="BJ7" s="91" t="s">
        <v>8</v>
      </c>
      <c r="BK7" s="70"/>
      <c r="BL7" s="70"/>
      <c r="BM7" s="70"/>
      <c r="BN7" s="70"/>
      <c r="BO7" s="70"/>
      <c r="BP7" s="70"/>
      <c r="BQ7" s="92"/>
      <c r="BR7" s="68" t="s">
        <v>9</v>
      </c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88"/>
      <c r="DB7" s="85" t="s">
        <v>10</v>
      </c>
    </row>
    <row r="8" spans="1:106" s="24" customFormat="1" ht="33" customHeight="1" thickBot="1" x14ac:dyDescent="0.25">
      <c r="A8" s="23"/>
      <c r="B8" s="66"/>
      <c r="C8" s="78"/>
      <c r="D8" s="79" t="s">
        <v>11</v>
      </c>
      <c r="E8" s="79"/>
      <c r="F8" s="79"/>
      <c r="G8" s="79"/>
      <c r="H8" s="80"/>
      <c r="I8" s="80"/>
      <c r="J8" s="80"/>
      <c r="K8" s="96"/>
      <c r="L8" s="96"/>
      <c r="M8" s="96"/>
      <c r="N8" s="97"/>
      <c r="O8" s="79" t="s">
        <v>11</v>
      </c>
      <c r="P8" s="80"/>
      <c r="Q8" s="80"/>
      <c r="R8" s="80"/>
      <c r="S8" s="80"/>
      <c r="T8" s="81" t="s">
        <v>12</v>
      </c>
      <c r="U8" s="82"/>
      <c r="V8" s="82"/>
      <c r="W8" s="82"/>
      <c r="X8" s="63" t="s">
        <v>18</v>
      </c>
      <c r="Y8" s="65" t="s">
        <v>11</v>
      </c>
      <c r="Z8" s="65"/>
      <c r="AA8" s="65"/>
      <c r="AB8" s="65"/>
      <c r="AC8" s="65"/>
      <c r="AD8" s="65"/>
      <c r="AE8" s="65"/>
      <c r="AF8" s="70" t="s">
        <v>12</v>
      </c>
      <c r="AG8" s="71"/>
      <c r="AH8" s="72"/>
      <c r="AI8" s="94" t="s">
        <v>18</v>
      </c>
      <c r="AJ8" s="66" t="s">
        <v>11</v>
      </c>
      <c r="AK8" s="67"/>
      <c r="AL8" s="67"/>
      <c r="AM8" s="67"/>
      <c r="AN8" s="67"/>
      <c r="AO8" s="66" t="s">
        <v>12</v>
      </c>
      <c r="AP8" s="67"/>
      <c r="AQ8" s="67"/>
      <c r="AR8" s="89" t="s">
        <v>18</v>
      </c>
      <c r="AS8" s="68" t="s">
        <v>11</v>
      </c>
      <c r="AT8" s="69"/>
      <c r="AU8" s="69"/>
      <c r="AV8" s="69"/>
      <c r="AW8" s="66" t="s">
        <v>12</v>
      </c>
      <c r="AX8" s="67"/>
      <c r="AY8" s="67"/>
      <c r="AZ8" s="89" t="s">
        <v>18</v>
      </c>
      <c r="BA8" s="66" t="s">
        <v>11</v>
      </c>
      <c r="BB8" s="67"/>
      <c r="BC8" s="67"/>
      <c r="BD8" s="67"/>
      <c r="BE8" s="66" t="s">
        <v>12</v>
      </c>
      <c r="BF8" s="67"/>
      <c r="BG8" s="89" t="s">
        <v>18</v>
      </c>
      <c r="BH8" s="68" t="s">
        <v>11</v>
      </c>
      <c r="BI8" s="69"/>
      <c r="BJ8" s="69"/>
      <c r="BK8" s="69"/>
      <c r="BL8" s="69"/>
      <c r="BM8" s="69"/>
      <c r="BN8" s="69"/>
      <c r="BO8" s="91" t="s">
        <v>12</v>
      </c>
      <c r="BP8" s="70"/>
      <c r="BQ8" s="89" t="s">
        <v>18</v>
      </c>
      <c r="BR8" s="66" t="s">
        <v>11</v>
      </c>
      <c r="BS8" s="67"/>
      <c r="BT8" s="67"/>
      <c r="BU8" s="54"/>
      <c r="BV8" s="54"/>
      <c r="BW8" s="66" t="s">
        <v>12</v>
      </c>
      <c r="BX8" s="67"/>
      <c r="BY8" s="56"/>
      <c r="BZ8" s="61" t="s">
        <v>95</v>
      </c>
      <c r="CA8" s="56"/>
      <c r="CB8" s="56"/>
      <c r="CC8" s="56"/>
      <c r="CD8" s="56"/>
      <c r="CE8" s="56"/>
      <c r="CF8" s="56"/>
      <c r="CG8" s="56"/>
      <c r="CH8" s="56" t="s">
        <v>97</v>
      </c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66" t="s">
        <v>13</v>
      </c>
      <c r="CY8" s="67"/>
      <c r="CZ8" s="67"/>
      <c r="DA8" s="89" t="s">
        <v>18</v>
      </c>
      <c r="DB8" s="86"/>
    </row>
    <row r="9" spans="1:106" ht="279" thickBot="1" x14ac:dyDescent="0.25">
      <c r="B9" s="66"/>
      <c r="C9" s="78"/>
      <c r="D9" s="11" t="s">
        <v>37</v>
      </c>
      <c r="E9" s="11" t="s">
        <v>31</v>
      </c>
      <c r="F9" s="11" t="s">
        <v>33</v>
      </c>
      <c r="G9" s="11" t="s">
        <v>34</v>
      </c>
      <c r="H9" s="11" t="s">
        <v>35</v>
      </c>
      <c r="I9" s="11" t="s">
        <v>78</v>
      </c>
      <c r="J9" s="11" t="s">
        <v>32</v>
      </c>
      <c r="K9" s="59" t="s">
        <v>38</v>
      </c>
      <c r="L9" s="59" t="s">
        <v>39</v>
      </c>
      <c r="M9" s="59" t="s">
        <v>29</v>
      </c>
      <c r="N9" s="10" t="s">
        <v>18</v>
      </c>
      <c r="O9" s="8" t="s">
        <v>79</v>
      </c>
      <c r="P9" s="8" t="s">
        <v>28</v>
      </c>
      <c r="Q9" s="8" t="s">
        <v>80</v>
      </c>
      <c r="R9" s="8" t="s">
        <v>30</v>
      </c>
      <c r="S9" s="8" t="s">
        <v>81</v>
      </c>
      <c r="T9" s="9" t="s">
        <v>35</v>
      </c>
      <c r="U9" s="9" t="s">
        <v>34</v>
      </c>
      <c r="V9" s="9" t="s">
        <v>33</v>
      </c>
      <c r="W9" s="9" t="s">
        <v>82</v>
      </c>
      <c r="X9" s="64"/>
      <c r="Y9" s="52" t="s">
        <v>83</v>
      </c>
      <c r="Z9" s="52" t="s">
        <v>40</v>
      </c>
      <c r="AA9" s="52" t="s">
        <v>41</v>
      </c>
      <c r="AB9" s="52" t="s">
        <v>84</v>
      </c>
      <c r="AC9" s="52" t="s">
        <v>42</v>
      </c>
      <c r="AD9" s="52" t="s">
        <v>85</v>
      </c>
      <c r="AE9" s="52" t="s">
        <v>86</v>
      </c>
      <c r="AF9" s="16" t="s">
        <v>43</v>
      </c>
      <c r="AG9" s="16" t="s">
        <v>44</v>
      </c>
      <c r="AH9" s="16" t="s">
        <v>45</v>
      </c>
      <c r="AI9" s="95"/>
      <c r="AJ9" s="12" t="s">
        <v>50</v>
      </c>
      <c r="AK9" s="12" t="s">
        <v>48</v>
      </c>
      <c r="AL9" s="12" t="s">
        <v>87</v>
      </c>
      <c r="AM9" s="12" t="s">
        <v>47</v>
      </c>
      <c r="AN9" s="12" t="s">
        <v>49</v>
      </c>
      <c r="AO9" s="13" t="s">
        <v>51</v>
      </c>
      <c r="AP9" s="13" t="s">
        <v>42</v>
      </c>
      <c r="AQ9" s="14" t="s">
        <v>52</v>
      </c>
      <c r="AR9" s="90"/>
      <c r="AS9" s="53" t="s">
        <v>53</v>
      </c>
      <c r="AT9" s="53" t="s">
        <v>54</v>
      </c>
      <c r="AU9" s="53" t="s">
        <v>55</v>
      </c>
      <c r="AV9" s="53" t="s">
        <v>56</v>
      </c>
      <c r="AW9" s="15" t="s">
        <v>47</v>
      </c>
      <c r="AX9" s="15" t="s">
        <v>57</v>
      </c>
      <c r="AY9" s="15" t="s">
        <v>58</v>
      </c>
      <c r="AZ9" s="90"/>
      <c r="BA9" s="60" t="s">
        <v>59</v>
      </c>
      <c r="BB9" s="60" t="s">
        <v>60</v>
      </c>
      <c r="BC9" s="60" t="s">
        <v>61</v>
      </c>
      <c r="BD9" s="60" t="s">
        <v>62</v>
      </c>
      <c r="BE9" s="16" t="s">
        <v>64</v>
      </c>
      <c r="BF9" s="16" t="s">
        <v>63</v>
      </c>
      <c r="BG9" s="90"/>
      <c r="BH9" s="53" t="s">
        <v>88</v>
      </c>
      <c r="BI9" s="53" t="s">
        <v>89</v>
      </c>
      <c r="BJ9" s="15" t="s">
        <v>90</v>
      </c>
      <c r="BK9" s="15" t="s">
        <v>91</v>
      </c>
      <c r="BL9" s="15" t="s">
        <v>65</v>
      </c>
      <c r="BM9" s="15" t="s">
        <v>92</v>
      </c>
      <c r="BN9" s="15" t="s">
        <v>93</v>
      </c>
      <c r="BO9" s="16" t="s">
        <v>59</v>
      </c>
      <c r="BP9" s="16" t="s">
        <v>66</v>
      </c>
      <c r="BQ9" s="90"/>
      <c r="BR9" s="60" t="s">
        <v>69</v>
      </c>
      <c r="BS9" s="60" t="s">
        <v>70</v>
      </c>
      <c r="BT9" s="60" t="s">
        <v>71</v>
      </c>
      <c r="BU9" s="60" t="s">
        <v>94</v>
      </c>
      <c r="BV9" s="60" t="s">
        <v>72</v>
      </c>
      <c r="BW9" s="16" t="s">
        <v>73</v>
      </c>
      <c r="BX9" s="16" t="s">
        <v>74</v>
      </c>
      <c r="BY9" s="16"/>
      <c r="BZ9" s="16" t="s">
        <v>96</v>
      </c>
      <c r="CA9" s="16" t="s">
        <v>52</v>
      </c>
      <c r="CB9" s="16" t="s">
        <v>57</v>
      </c>
      <c r="CC9" s="16" t="s">
        <v>47</v>
      </c>
      <c r="CD9" s="16" t="s">
        <v>63</v>
      </c>
      <c r="CE9" s="16" t="s">
        <v>66</v>
      </c>
      <c r="CF9" s="16" t="s">
        <v>59</v>
      </c>
      <c r="CG9" s="16" t="s">
        <v>114</v>
      </c>
      <c r="CH9" s="16" t="s">
        <v>98</v>
      </c>
      <c r="CI9" s="16" t="s">
        <v>99</v>
      </c>
      <c r="CJ9" s="16" t="s">
        <v>100</v>
      </c>
      <c r="CK9" s="16" t="s">
        <v>101</v>
      </c>
      <c r="CL9" s="16" t="s">
        <v>102</v>
      </c>
      <c r="CM9" s="16" t="s">
        <v>103</v>
      </c>
      <c r="CN9" s="16" t="s">
        <v>104</v>
      </c>
      <c r="CO9" s="16" t="s">
        <v>105</v>
      </c>
      <c r="CP9" s="16" t="s">
        <v>106</v>
      </c>
      <c r="CQ9" s="16" t="s">
        <v>107</v>
      </c>
      <c r="CR9" s="16" t="s">
        <v>108</v>
      </c>
      <c r="CS9" s="16" t="s">
        <v>109</v>
      </c>
      <c r="CT9" s="16" t="s">
        <v>110</v>
      </c>
      <c r="CU9" s="16" t="s">
        <v>111</v>
      </c>
      <c r="CV9" s="16" t="s">
        <v>112</v>
      </c>
      <c r="CW9" s="16" t="s">
        <v>113</v>
      </c>
      <c r="CX9" s="15" t="s">
        <v>75</v>
      </c>
      <c r="CY9" s="15" t="s">
        <v>76</v>
      </c>
      <c r="CZ9" s="15"/>
      <c r="DA9" s="90"/>
      <c r="DB9" s="87"/>
    </row>
    <row r="10" spans="1:106" ht="12.75" thickBot="1" x14ac:dyDescent="0.25">
      <c r="B10" s="3">
        <v>1</v>
      </c>
      <c r="C10" s="4">
        <v>1617051</v>
      </c>
      <c r="D10" s="46" t="s">
        <v>36</v>
      </c>
      <c r="E10" s="46" t="s">
        <v>36</v>
      </c>
      <c r="F10" s="46" t="s">
        <v>36</v>
      </c>
      <c r="G10" s="46" t="s">
        <v>36</v>
      </c>
      <c r="H10" s="46" t="s">
        <v>36</v>
      </c>
      <c r="I10" s="55" t="s">
        <v>36</v>
      </c>
      <c r="J10" s="46" t="s">
        <v>36</v>
      </c>
      <c r="K10" s="5">
        <v>4</v>
      </c>
      <c r="L10" s="5">
        <v>4</v>
      </c>
      <c r="M10" s="34">
        <v>4</v>
      </c>
      <c r="N10" s="35">
        <f t="shared" ref="N10:N45" si="0">IF(ISBLANK(D10)=TRUE,0,AVERAGE(D10:L10))</f>
        <v>4</v>
      </c>
      <c r="O10" s="55" t="s">
        <v>36</v>
      </c>
      <c r="P10" s="55" t="s">
        <v>36</v>
      </c>
      <c r="Q10" s="55" t="s">
        <v>36</v>
      </c>
      <c r="R10" s="55" t="s">
        <v>36</v>
      </c>
      <c r="S10" s="55" t="s">
        <v>36</v>
      </c>
      <c r="T10" s="55">
        <v>5</v>
      </c>
      <c r="U10" s="55">
        <v>5</v>
      </c>
      <c r="V10" s="5">
        <v>4</v>
      </c>
      <c r="W10" s="5">
        <v>5</v>
      </c>
      <c r="X10" s="1">
        <f t="shared" ref="X10:X45" si="1">IF(ISBLANK(O10)=TRUE,0,AVERAGE(O10:W10))</f>
        <v>4.75</v>
      </c>
      <c r="Y10" s="55" t="s">
        <v>36</v>
      </c>
      <c r="Z10" s="55" t="s">
        <v>36</v>
      </c>
      <c r="AA10" s="55" t="s">
        <v>36</v>
      </c>
      <c r="AB10" s="55" t="s">
        <v>36</v>
      </c>
      <c r="AC10" s="55" t="s">
        <v>36</v>
      </c>
      <c r="AD10" s="55" t="s">
        <v>36</v>
      </c>
      <c r="AE10" s="55" t="s">
        <v>36</v>
      </c>
      <c r="AF10" s="5">
        <v>4</v>
      </c>
      <c r="AG10" s="5">
        <v>4</v>
      </c>
      <c r="AH10" s="5">
        <v>4</v>
      </c>
      <c r="AI10" s="1">
        <f>IF(ISBLANK(#REF!)=TRUE,0,AVERAGE(AF10:AH10))</f>
        <v>4</v>
      </c>
      <c r="AJ10" s="27" t="s">
        <v>36</v>
      </c>
      <c r="AK10" s="27" t="s">
        <v>36</v>
      </c>
      <c r="AL10" s="27" t="s">
        <v>36</v>
      </c>
      <c r="AM10" s="27" t="s">
        <v>36</v>
      </c>
      <c r="AN10" s="27" t="s">
        <v>36</v>
      </c>
      <c r="AO10" s="27">
        <v>5</v>
      </c>
      <c r="AP10" s="27">
        <v>5</v>
      </c>
      <c r="AQ10" s="27">
        <v>5</v>
      </c>
      <c r="AR10" s="1">
        <f t="shared" ref="AR10:AR45" si="2">IF(ISBLANK(AJ10)=TRUE,0,AVERAGE(AJ10:AQ10))</f>
        <v>5</v>
      </c>
      <c r="AS10" s="1" t="s">
        <v>36</v>
      </c>
      <c r="AT10" s="1" t="s">
        <v>36</v>
      </c>
      <c r="AU10" s="1" t="s">
        <v>36</v>
      </c>
      <c r="AV10" s="1" t="s">
        <v>36</v>
      </c>
      <c r="AW10" s="27">
        <v>4</v>
      </c>
      <c r="AX10" s="27">
        <v>5</v>
      </c>
      <c r="AY10" s="27">
        <v>4</v>
      </c>
      <c r="AZ10" s="1">
        <f>IF(ISBLANK(#REF!)=TRUE,0,AVERAGE(AW10:AY10))</f>
        <v>4.333333333333333</v>
      </c>
      <c r="BA10" s="27" t="s">
        <v>36</v>
      </c>
      <c r="BB10" s="27" t="s">
        <v>36</v>
      </c>
      <c r="BC10" s="27" t="s">
        <v>36</v>
      </c>
      <c r="BD10" s="27" t="s">
        <v>36</v>
      </c>
      <c r="BE10" s="27">
        <v>4</v>
      </c>
      <c r="BF10" s="27">
        <v>3</v>
      </c>
      <c r="BG10" s="1">
        <f t="shared" ref="BG10:BG45" si="3">IF(ISBLANK(BA10)=TRUE,0,AVERAGE(BA10:BF10))</f>
        <v>3.5</v>
      </c>
      <c r="BH10" s="1" t="s">
        <v>36</v>
      </c>
      <c r="BI10" s="1" t="s">
        <v>36</v>
      </c>
      <c r="BJ10" s="1" t="s">
        <v>36</v>
      </c>
      <c r="BK10" s="1"/>
      <c r="BL10" s="1" t="s">
        <v>36</v>
      </c>
      <c r="BM10" s="1" t="s">
        <v>36</v>
      </c>
      <c r="BN10" s="1" t="s">
        <v>36</v>
      </c>
      <c r="BO10" s="28">
        <v>3</v>
      </c>
      <c r="BP10" s="29">
        <v>5</v>
      </c>
      <c r="BQ10" s="1">
        <f t="shared" ref="BQ10:BQ45" si="4">IF(ISBLANK(BJ10)=TRUE,0,AVERAGE(BJ10:BP10))</f>
        <v>4</v>
      </c>
      <c r="BR10" s="1" t="s">
        <v>36</v>
      </c>
      <c r="BS10" s="1" t="s">
        <v>36</v>
      </c>
      <c r="BT10" s="1" t="s">
        <v>36</v>
      </c>
      <c r="BU10" s="1" t="s">
        <v>36</v>
      </c>
      <c r="BV10" s="1" t="s">
        <v>36</v>
      </c>
      <c r="BW10" s="27">
        <v>5</v>
      </c>
      <c r="BX10" s="27">
        <v>4</v>
      </c>
      <c r="BY10" s="27"/>
      <c r="BZ10" s="27">
        <v>5</v>
      </c>
      <c r="CA10" s="27">
        <v>5</v>
      </c>
      <c r="CB10" s="27">
        <v>4</v>
      </c>
      <c r="CC10" s="27">
        <v>4</v>
      </c>
      <c r="CD10" s="27">
        <v>3</v>
      </c>
      <c r="CE10" s="27">
        <v>4</v>
      </c>
      <c r="CF10" s="27">
        <v>3</v>
      </c>
      <c r="CG10" s="27">
        <v>5</v>
      </c>
      <c r="CH10" s="27" t="s">
        <v>36</v>
      </c>
      <c r="CI10" s="27" t="s">
        <v>36</v>
      </c>
      <c r="CJ10" s="27" t="s">
        <v>36</v>
      </c>
      <c r="CK10" s="27" t="s">
        <v>36</v>
      </c>
      <c r="CL10" s="27" t="s">
        <v>36</v>
      </c>
      <c r="CM10" s="27" t="s">
        <v>36</v>
      </c>
      <c r="CN10" s="27" t="s">
        <v>36</v>
      </c>
      <c r="CO10" s="27" t="s">
        <v>36</v>
      </c>
      <c r="CP10" s="27" t="s">
        <v>36</v>
      </c>
      <c r="CQ10" s="27" t="s">
        <v>36</v>
      </c>
      <c r="CR10" s="27" t="s">
        <v>36</v>
      </c>
      <c r="CS10" s="27" t="s">
        <v>36</v>
      </c>
      <c r="CT10" s="27" t="s">
        <v>36</v>
      </c>
      <c r="CU10" s="27" t="s">
        <v>36</v>
      </c>
      <c r="CV10" s="27">
        <v>5</v>
      </c>
      <c r="CW10" s="27"/>
      <c r="CX10" s="27"/>
      <c r="CY10" s="27"/>
      <c r="CZ10" s="27"/>
      <c r="DA10" s="1">
        <f t="shared" ref="DA10:DA45" si="5">IF(ISBLANK(BR10)=TRUE,0,AVERAGE(BR10:CZ10))</f>
        <v>4.2727272727272725</v>
      </c>
      <c r="DB10" s="2">
        <f>IFERROR(IF(N10=0,0,IF(X10=0,AVERAGE(N10),IF(AI10=0,AVERAGE(N10,X10),IF(AR10=0,AVERAGE(N10,X10,AI10),IF(BH=0,AVERAGE(N10,X10,AI10,AR10),IF(BT=0,AVERAGE(N10,X10,AI10,AR10,AZ10),IF(CE=0,AVERAGE(N10,X10,AI10,AR10,AZ10,BG10),IF(DA10=0,AVERAGE(N10,X10,AI10,AR10,AZ10,BG10,BQ10),AVERAGE(N10,X10,AI10,AR10,AZ10,BG10,BQ10,DA10))))))))),0)</f>
        <v>0</v>
      </c>
    </row>
    <row r="11" spans="1:106" ht="12.75" thickBot="1" x14ac:dyDescent="0.25">
      <c r="B11" s="3">
        <v>2</v>
      </c>
      <c r="C11" s="47">
        <v>1617031</v>
      </c>
      <c r="D11" s="46" t="s">
        <v>36</v>
      </c>
      <c r="E11" s="46" t="s">
        <v>36</v>
      </c>
      <c r="F11" s="46" t="s">
        <v>36</v>
      </c>
      <c r="G11" s="46" t="s">
        <v>36</v>
      </c>
      <c r="H11" s="46" t="s">
        <v>36</v>
      </c>
      <c r="I11" s="55" t="s">
        <v>36</v>
      </c>
      <c r="J11" s="46" t="s">
        <v>36</v>
      </c>
      <c r="K11" s="5">
        <v>4</v>
      </c>
      <c r="L11" s="5">
        <v>5</v>
      </c>
      <c r="M11" s="34">
        <v>5</v>
      </c>
      <c r="N11" s="35">
        <f t="shared" si="0"/>
        <v>4.5</v>
      </c>
      <c r="O11" s="55" t="s">
        <v>36</v>
      </c>
      <c r="P11" s="55" t="s">
        <v>36</v>
      </c>
      <c r="Q11" s="55" t="s">
        <v>36</v>
      </c>
      <c r="R11" s="55" t="s">
        <v>36</v>
      </c>
      <c r="S11" s="55" t="s">
        <v>36</v>
      </c>
      <c r="T11" s="55">
        <v>5</v>
      </c>
      <c r="U11" s="55">
        <v>4</v>
      </c>
      <c r="V11" s="5">
        <v>4</v>
      </c>
      <c r="W11" s="5">
        <v>4</v>
      </c>
      <c r="X11" s="25">
        <f t="shared" si="1"/>
        <v>4.25</v>
      </c>
      <c r="Y11" s="55" t="s">
        <v>36</v>
      </c>
      <c r="Z11" s="55" t="s">
        <v>36</v>
      </c>
      <c r="AA11" s="55" t="s">
        <v>36</v>
      </c>
      <c r="AB11" s="55" t="s">
        <v>36</v>
      </c>
      <c r="AC11" s="55" t="s">
        <v>36</v>
      </c>
      <c r="AD11" s="55" t="s">
        <v>36</v>
      </c>
      <c r="AE11" s="55" t="s">
        <v>36</v>
      </c>
      <c r="AF11" s="5">
        <v>4</v>
      </c>
      <c r="AG11" s="5">
        <v>4</v>
      </c>
      <c r="AH11" s="5">
        <v>5</v>
      </c>
      <c r="AI11" s="25">
        <f>IF(ISBLANK(#REF!)=TRUE,0,AVERAGE(AF11:AH11))</f>
        <v>4.333333333333333</v>
      </c>
      <c r="AJ11" s="27" t="s">
        <v>36</v>
      </c>
      <c r="AK11" s="27" t="s">
        <v>36</v>
      </c>
      <c r="AL11" s="27" t="s">
        <v>36</v>
      </c>
      <c r="AM11" s="27" t="s">
        <v>36</v>
      </c>
      <c r="AN11" s="27" t="s">
        <v>36</v>
      </c>
      <c r="AO11" s="27">
        <v>5</v>
      </c>
      <c r="AP11" s="28">
        <v>5</v>
      </c>
      <c r="AQ11" s="28">
        <v>5</v>
      </c>
      <c r="AR11" s="25">
        <f t="shared" si="2"/>
        <v>5</v>
      </c>
      <c r="AS11" s="1" t="s">
        <v>36</v>
      </c>
      <c r="AT11" s="1" t="s">
        <v>36</v>
      </c>
      <c r="AU11" s="1" t="s">
        <v>36</v>
      </c>
      <c r="AV11" s="1" t="s">
        <v>36</v>
      </c>
      <c r="AW11" s="28">
        <v>5</v>
      </c>
      <c r="AX11" s="28">
        <v>5</v>
      </c>
      <c r="AY11" s="28">
        <v>5</v>
      </c>
      <c r="AZ11" s="25">
        <f>IF(ISBLANK(#REF!)=TRUE,0,AVERAGE(AW11:AY11))</f>
        <v>5</v>
      </c>
      <c r="BA11" s="27" t="s">
        <v>36</v>
      </c>
      <c r="BB11" s="27" t="s">
        <v>36</v>
      </c>
      <c r="BC11" s="27" t="s">
        <v>36</v>
      </c>
      <c r="BD11" s="27" t="s">
        <v>36</v>
      </c>
      <c r="BE11" s="27">
        <v>5</v>
      </c>
      <c r="BF11" s="27">
        <v>3</v>
      </c>
      <c r="BG11" s="25">
        <f t="shared" si="3"/>
        <v>4</v>
      </c>
      <c r="BH11" s="1" t="s">
        <v>36</v>
      </c>
      <c r="BI11" s="1" t="s">
        <v>36</v>
      </c>
      <c r="BJ11" s="1" t="s">
        <v>36</v>
      </c>
      <c r="BK11" s="1" t="s">
        <v>36</v>
      </c>
      <c r="BL11" s="1" t="s">
        <v>36</v>
      </c>
      <c r="BM11" s="1" t="s">
        <v>36</v>
      </c>
      <c r="BN11" s="1" t="s">
        <v>36</v>
      </c>
      <c r="BO11" s="28">
        <v>4</v>
      </c>
      <c r="BP11" s="29">
        <v>5</v>
      </c>
      <c r="BQ11" s="25">
        <f t="shared" si="4"/>
        <v>4.5</v>
      </c>
      <c r="BR11" s="1" t="s">
        <v>36</v>
      </c>
      <c r="BS11" s="1" t="s">
        <v>36</v>
      </c>
      <c r="BT11" s="1" t="s">
        <v>36</v>
      </c>
      <c r="BU11" s="1" t="s">
        <v>36</v>
      </c>
      <c r="BV11" s="1" t="s">
        <v>36</v>
      </c>
      <c r="BW11" s="27">
        <v>5</v>
      </c>
      <c r="BX11" s="27">
        <v>4</v>
      </c>
      <c r="BY11" s="27"/>
      <c r="BZ11" s="27">
        <v>5</v>
      </c>
      <c r="CA11" s="27">
        <v>5</v>
      </c>
      <c r="CB11" s="27">
        <v>5</v>
      </c>
      <c r="CC11" s="27">
        <v>5</v>
      </c>
      <c r="CD11" s="27">
        <v>4</v>
      </c>
      <c r="CE11" s="27">
        <v>5</v>
      </c>
      <c r="CF11" s="27">
        <v>4</v>
      </c>
      <c r="CG11" s="27">
        <v>5</v>
      </c>
      <c r="CH11" s="27" t="s">
        <v>36</v>
      </c>
      <c r="CI11" s="27" t="s">
        <v>36</v>
      </c>
      <c r="CJ11" s="27" t="s">
        <v>36</v>
      </c>
      <c r="CK11" s="27" t="s">
        <v>36</v>
      </c>
      <c r="CL11" s="27" t="s">
        <v>36</v>
      </c>
      <c r="CM11" s="27" t="s">
        <v>36</v>
      </c>
      <c r="CN11" s="27" t="s">
        <v>36</v>
      </c>
      <c r="CO11" s="27" t="s">
        <v>36</v>
      </c>
      <c r="CP11" s="27" t="s">
        <v>36</v>
      </c>
      <c r="CQ11" s="27" t="s">
        <v>36</v>
      </c>
      <c r="CR11" s="27" t="s">
        <v>36</v>
      </c>
      <c r="CS11" s="27" t="s">
        <v>36</v>
      </c>
      <c r="CT11" s="27" t="s">
        <v>36</v>
      </c>
      <c r="CU11" s="27" t="s">
        <v>36</v>
      </c>
      <c r="CV11" s="27">
        <v>4</v>
      </c>
      <c r="CW11" s="27"/>
      <c r="CX11" s="27"/>
      <c r="CY11" s="27"/>
      <c r="CZ11" s="27"/>
      <c r="DA11" s="25">
        <f t="shared" si="5"/>
        <v>4.6363636363636367</v>
      </c>
      <c r="DB11" s="26">
        <f>IFERROR(IF(N11=0,0,IF(X11=0,AVERAGE(N11),IF(AI11=0,AVERAGE(N11,X11),IF(AR11=0,AVERAGE(N11,X11,AI11),IF(BH=0,AVERAGE(N11,X11,AI11,AR11),IF(BT=0,AVERAGE(N11,X11,AI11,AR11,AZ11),IF(CE=0,AVERAGE(N11,X11,AI11,AR11,AZ11,BG11),IF(DA11=0,AVERAGE(N11,X11,AI11,AR11,AZ11,BG11,BQ11),AVERAGE(N11,X11,AI11,AR11,AZ11,BG11,BQ11,DA11))))))))),0)</f>
        <v>0</v>
      </c>
    </row>
    <row r="12" spans="1:106" ht="12.75" thickBot="1" x14ac:dyDescent="0.25">
      <c r="B12" s="3">
        <v>3</v>
      </c>
      <c r="C12" s="4">
        <v>1617067</v>
      </c>
      <c r="D12" s="46" t="s">
        <v>36</v>
      </c>
      <c r="E12" s="46" t="s">
        <v>36</v>
      </c>
      <c r="F12" s="46" t="s">
        <v>36</v>
      </c>
      <c r="G12" s="46" t="s">
        <v>36</v>
      </c>
      <c r="H12" s="46" t="s">
        <v>36</v>
      </c>
      <c r="I12" s="55" t="s">
        <v>36</v>
      </c>
      <c r="J12" s="46" t="s">
        <v>36</v>
      </c>
      <c r="K12" s="5">
        <v>4</v>
      </c>
      <c r="L12" s="5">
        <v>5</v>
      </c>
      <c r="M12" s="34">
        <v>4</v>
      </c>
      <c r="N12" s="35">
        <f t="shared" si="0"/>
        <v>4.5</v>
      </c>
      <c r="O12" s="55" t="s">
        <v>36</v>
      </c>
      <c r="P12" s="55" t="s">
        <v>36</v>
      </c>
      <c r="Q12" s="55" t="s">
        <v>36</v>
      </c>
      <c r="R12" s="55" t="s">
        <v>36</v>
      </c>
      <c r="S12" s="55" t="s">
        <v>36</v>
      </c>
      <c r="T12" s="55">
        <v>4</v>
      </c>
      <c r="U12" s="55">
        <v>4</v>
      </c>
      <c r="V12" s="5">
        <v>4</v>
      </c>
      <c r="W12" s="5">
        <v>4</v>
      </c>
      <c r="X12" s="25">
        <f t="shared" si="1"/>
        <v>4</v>
      </c>
      <c r="Y12" s="55" t="s">
        <v>36</v>
      </c>
      <c r="Z12" s="55" t="s">
        <v>36</v>
      </c>
      <c r="AA12" s="55" t="s">
        <v>36</v>
      </c>
      <c r="AB12" s="55" t="s">
        <v>36</v>
      </c>
      <c r="AC12" s="55" t="s">
        <v>36</v>
      </c>
      <c r="AD12" s="55" t="s">
        <v>36</v>
      </c>
      <c r="AE12" s="55" t="s">
        <v>36</v>
      </c>
      <c r="AF12" s="5">
        <v>5</v>
      </c>
      <c r="AG12" s="5">
        <v>4</v>
      </c>
      <c r="AH12" s="5">
        <v>4</v>
      </c>
      <c r="AI12" s="25">
        <f>IF(ISBLANK(#REF!)=TRUE,0,AVERAGE(AF12:AH12))</f>
        <v>4.333333333333333</v>
      </c>
      <c r="AJ12" s="27" t="s">
        <v>36</v>
      </c>
      <c r="AK12" s="27" t="s">
        <v>36</v>
      </c>
      <c r="AL12" s="27" t="s">
        <v>36</v>
      </c>
      <c r="AM12" s="27" t="s">
        <v>36</v>
      </c>
      <c r="AN12" s="27" t="s">
        <v>36</v>
      </c>
      <c r="AO12" s="27">
        <v>4</v>
      </c>
      <c r="AP12" s="28">
        <v>4</v>
      </c>
      <c r="AQ12" s="28">
        <v>5</v>
      </c>
      <c r="AR12" s="25">
        <f t="shared" si="2"/>
        <v>4.333333333333333</v>
      </c>
      <c r="AS12" s="1" t="s">
        <v>36</v>
      </c>
      <c r="AT12" s="1" t="s">
        <v>36</v>
      </c>
      <c r="AU12" s="1" t="s">
        <v>36</v>
      </c>
      <c r="AV12" s="1" t="s">
        <v>36</v>
      </c>
      <c r="AW12" s="28">
        <v>4</v>
      </c>
      <c r="AX12" s="28">
        <v>4</v>
      </c>
      <c r="AY12" s="28">
        <v>4</v>
      </c>
      <c r="AZ12" s="25">
        <f>IF(ISBLANK(#REF!)=TRUE,0,AVERAGE(AW12:AY12))</f>
        <v>4</v>
      </c>
      <c r="BA12" s="27" t="s">
        <v>36</v>
      </c>
      <c r="BB12" s="27" t="s">
        <v>36</v>
      </c>
      <c r="BC12" s="27" t="s">
        <v>36</v>
      </c>
      <c r="BD12" s="27" t="s">
        <v>36</v>
      </c>
      <c r="BE12" s="27">
        <v>4</v>
      </c>
      <c r="BF12" s="27">
        <v>4</v>
      </c>
      <c r="BG12" s="25">
        <f t="shared" si="3"/>
        <v>4</v>
      </c>
      <c r="BH12" s="1" t="s">
        <v>36</v>
      </c>
      <c r="BI12" s="1" t="s">
        <v>36</v>
      </c>
      <c r="BJ12" s="1" t="s">
        <v>36</v>
      </c>
      <c r="BK12" s="1" t="s">
        <v>36</v>
      </c>
      <c r="BL12" s="1" t="s">
        <v>36</v>
      </c>
      <c r="BM12" s="1" t="s">
        <v>36</v>
      </c>
      <c r="BN12" s="1" t="s">
        <v>36</v>
      </c>
      <c r="BO12" s="28">
        <v>3</v>
      </c>
      <c r="BP12" s="29">
        <v>4</v>
      </c>
      <c r="BQ12" s="25">
        <f t="shared" si="4"/>
        <v>3.5</v>
      </c>
      <c r="BR12" s="1" t="s">
        <v>36</v>
      </c>
      <c r="BS12" s="1" t="s">
        <v>36</v>
      </c>
      <c r="BT12" s="1" t="s">
        <v>36</v>
      </c>
      <c r="BU12" s="1" t="s">
        <v>36</v>
      </c>
      <c r="BV12" s="1" t="s">
        <v>36</v>
      </c>
      <c r="BW12" s="27">
        <v>5</v>
      </c>
      <c r="BX12" s="27">
        <v>5</v>
      </c>
      <c r="BY12" s="27"/>
      <c r="BZ12" s="27">
        <v>4</v>
      </c>
      <c r="CA12" s="27">
        <v>5</v>
      </c>
      <c r="CB12" s="27">
        <v>4</v>
      </c>
      <c r="CC12" s="27">
        <v>4</v>
      </c>
      <c r="CD12" s="27">
        <v>4</v>
      </c>
      <c r="CE12" s="27">
        <v>5</v>
      </c>
      <c r="CF12" s="27">
        <v>3</v>
      </c>
      <c r="CG12" s="27">
        <v>5</v>
      </c>
      <c r="CH12" s="27" t="s">
        <v>36</v>
      </c>
      <c r="CI12" s="27" t="s">
        <v>36</v>
      </c>
      <c r="CJ12" s="27" t="s">
        <v>36</v>
      </c>
      <c r="CK12" s="27" t="s">
        <v>36</v>
      </c>
      <c r="CL12" s="27" t="s">
        <v>36</v>
      </c>
      <c r="CM12" s="27" t="s">
        <v>36</v>
      </c>
      <c r="CN12" s="27" t="s">
        <v>36</v>
      </c>
      <c r="CO12" s="27" t="s">
        <v>36</v>
      </c>
      <c r="CP12" s="27" t="s">
        <v>36</v>
      </c>
      <c r="CQ12" s="27" t="s">
        <v>36</v>
      </c>
      <c r="CR12" s="27" t="s">
        <v>36</v>
      </c>
      <c r="CS12" s="27" t="s">
        <v>36</v>
      </c>
      <c r="CT12" s="27" t="s">
        <v>36</v>
      </c>
      <c r="CU12" s="27" t="s">
        <v>36</v>
      </c>
      <c r="CV12" s="27">
        <v>4</v>
      </c>
      <c r="CW12" s="27"/>
      <c r="CX12" s="27"/>
      <c r="CY12" s="27"/>
      <c r="CZ12" s="27"/>
      <c r="DA12" s="25">
        <f t="shared" si="5"/>
        <v>4.3636363636363633</v>
      </c>
      <c r="DB12" s="26">
        <f>IFERROR(IF(N12=0,0,IF(X12=0,AVERAGE(N12),IF(AI12=0,AVERAGE(N12,X12),IF(AR12=0,AVERAGE(N12,X12,AI12),IF(BH=0,AVERAGE(N12,X12,AI12,AR12),IF(BT=0,AVERAGE(N12,X12,AI12,AR12,AZ12),IF(CE=0,AVERAGE(N12,X12,AI12,AR12,AZ12,BG12),IF(DA12=0,AVERAGE(N12,X12,AI12,AR12,AZ12,BG12,BQ12),AVERAGE(N12,X12,AI12,AR12,AZ12,BG12,BQ12,DA12))))))))),0)</f>
        <v>0</v>
      </c>
    </row>
    <row r="13" spans="1:106" ht="12.75" thickBot="1" x14ac:dyDescent="0.25">
      <c r="B13" s="3">
        <v>4</v>
      </c>
      <c r="C13" s="45">
        <v>1617055</v>
      </c>
      <c r="D13" s="46" t="s">
        <v>36</v>
      </c>
      <c r="E13" s="46" t="s">
        <v>36</v>
      </c>
      <c r="F13" s="46" t="s">
        <v>36</v>
      </c>
      <c r="G13" s="46" t="s">
        <v>36</v>
      </c>
      <c r="H13" s="46" t="s">
        <v>36</v>
      </c>
      <c r="I13" s="55" t="s">
        <v>36</v>
      </c>
      <c r="J13" s="46" t="s">
        <v>36</v>
      </c>
      <c r="K13" s="5">
        <v>3</v>
      </c>
      <c r="L13" s="5">
        <v>4</v>
      </c>
      <c r="M13" s="34">
        <v>3</v>
      </c>
      <c r="N13" s="35">
        <f t="shared" si="0"/>
        <v>3.5</v>
      </c>
      <c r="O13" s="55" t="s">
        <v>36</v>
      </c>
      <c r="P13" s="55" t="s">
        <v>36</v>
      </c>
      <c r="Q13" s="55" t="s">
        <v>36</v>
      </c>
      <c r="R13" s="55" t="s">
        <v>36</v>
      </c>
      <c r="S13" s="55" t="s">
        <v>36</v>
      </c>
      <c r="T13" s="55">
        <v>4</v>
      </c>
      <c r="U13" s="55">
        <v>3</v>
      </c>
      <c r="V13" s="5">
        <v>3</v>
      </c>
      <c r="W13" s="5">
        <v>3</v>
      </c>
      <c r="X13" s="25">
        <f t="shared" si="1"/>
        <v>3.25</v>
      </c>
      <c r="Y13" s="55" t="s">
        <v>36</v>
      </c>
      <c r="Z13" s="55" t="s">
        <v>36</v>
      </c>
      <c r="AA13" s="55" t="s">
        <v>36</v>
      </c>
      <c r="AB13" s="55" t="s">
        <v>36</v>
      </c>
      <c r="AC13" s="55" t="s">
        <v>36</v>
      </c>
      <c r="AD13" s="55" t="s">
        <v>36</v>
      </c>
      <c r="AE13" s="55" t="s">
        <v>36</v>
      </c>
      <c r="AF13" s="5">
        <v>4</v>
      </c>
      <c r="AG13" s="5">
        <v>4</v>
      </c>
      <c r="AH13" s="5">
        <v>4</v>
      </c>
      <c r="AI13" s="25">
        <f>IF(ISBLANK(#REF!)=TRUE,0,AVERAGE(AF13:AH13))</f>
        <v>4</v>
      </c>
      <c r="AJ13" s="27" t="s">
        <v>36</v>
      </c>
      <c r="AK13" s="27" t="s">
        <v>36</v>
      </c>
      <c r="AL13" s="27" t="s">
        <v>36</v>
      </c>
      <c r="AM13" s="27" t="s">
        <v>36</v>
      </c>
      <c r="AN13" s="27" t="s">
        <v>36</v>
      </c>
      <c r="AO13" s="27">
        <v>5</v>
      </c>
      <c r="AP13" s="27">
        <v>4</v>
      </c>
      <c r="AQ13" s="27">
        <v>4</v>
      </c>
      <c r="AR13" s="25">
        <f t="shared" si="2"/>
        <v>4.333333333333333</v>
      </c>
      <c r="AS13" s="1" t="s">
        <v>36</v>
      </c>
      <c r="AT13" s="1" t="s">
        <v>46</v>
      </c>
      <c r="AU13" s="1" t="s">
        <v>36</v>
      </c>
      <c r="AV13" s="1" t="s">
        <v>36</v>
      </c>
      <c r="AW13" s="27">
        <v>4</v>
      </c>
      <c r="AX13" s="27">
        <v>5</v>
      </c>
      <c r="AY13" s="27">
        <v>4</v>
      </c>
      <c r="AZ13" s="25">
        <f>IF(ISBLANK(#REF!)=TRUE,0,AVERAGE(AW13:AY13))</f>
        <v>4.333333333333333</v>
      </c>
      <c r="BA13" s="27" t="s">
        <v>36</v>
      </c>
      <c r="BB13" s="27" t="s">
        <v>36</v>
      </c>
      <c r="BC13" s="27" t="s">
        <v>36</v>
      </c>
      <c r="BD13" s="27" t="s">
        <v>36</v>
      </c>
      <c r="BE13" s="27">
        <v>4</v>
      </c>
      <c r="BF13" s="27">
        <v>3</v>
      </c>
      <c r="BG13" s="25">
        <f t="shared" si="3"/>
        <v>3.5</v>
      </c>
      <c r="BH13" s="1" t="s">
        <v>36</v>
      </c>
      <c r="BI13" s="1" t="s">
        <v>36</v>
      </c>
      <c r="BJ13" s="1" t="s">
        <v>36</v>
      </c>
      <c r="BK13" s="1" t="s">
        <v>36</v>
      </c>
      <c r="BL13" s="1" t="s">
        <v>36</v>
      </c>
      <c r="BM13" s="1" t="s">
        <v>36</v>
      </c>
      <c r="BN13" s="1" t="s">
        <v>36</v>
      </c>
      <c r="BO13" s="30">
        <v>3</v>
      </c>
      <c r="BP13" s="30">
        <v>5</v>
      </c>
      <c r="BQ13" s="25">
        <f t="shared" si="4"/>
        <v>4</v>
      </c>
      <c r="BR13" s="1" t="s">
        <v>36</v>
      </c>
      <c r="BS13" s="1" t="s">
        <v>36</v>
      </c>
      <c r="BT13" s="1" t="s">
        <v>36</v>
      </c>
      <c r="BU13" s="1" t="s">
        <v>36</v>
      </c>
      <c r="BV13" s="1" t="s">
        <v>36</v>
      </c>
      <c r="BW13" s="27">
        <v>5</v>
      </c>
      <c r="BX13" s="27">
        <v>4</v>
      </c>
      <c r="BY13" s="27"/>
      <c r="BZ13" s="27">
        <v>4</v>
      </c>
      <c r="CA13" s="27">
        <v>4</v>
      </c>
      <c r="CB13" s="27">
        <v>5</v>
      </c>
      <c r="CC13" s="27">
        <v>4</v>
      </c>
      <c r="CD13" s="27">
        <v>3</v>
      </c>
      <c r="CE13" s="27">
        <v>5</v>
      </c>
      <c r="CF13" s="27">
        <v>3</v>
      </c>
      <c r="CG13" s="27">
        <v>5</v>
      </c>
      <c r="CH13" s="27" t="s">
        <v>36</v>
      </c>
      <c r="CI13" s="27" t="s">
        <v>36</v>
      </c>
      <c r="CJ13" s="27" t="s">
        <v>36</v>
      </c>
      <c r="CK13" s="27" t="s">
        <v>36</v>
      </c>
      <c r="CL13" s="27" t="s">
        <v>36</v>
      </c>
      <c r="CM13" s="27" t="s">
        <v>36</v>
      </c>
      <c r="CN13" s="27" t="s">
        <v>36</v>
      </c>
      <c r="CO13" s="27" t="s">
        <v>36</v>
      </c>
      <c r="CP13" s="27" t="s">
        <v>36</v>
      </c>
      <c r="CQ13" s="27" t="s">
        <v>36</v>
      </c>
      <c r="CR13" s="27" t="s">
        <v>36</v>
      </c>
      <c r="CS13" s="27" t="s">
        <v>36</v>
      </c>
      <c r="CT13" s="27" t="s">
        <v>36</v>
      </c>
      <c r="CU13" s="27" t="s">
        <v>36</v>
      </c>
      <c r="CV13" s="27">
        <v>4</v>
      </c>
      <c r="CW13" s="27"/>
      <c r="CX13" s="27"/>
      <c r="CY13" s="27"/>
      <c r="CZ13" s="27"/>
      <c r="DA13" s="25">
        <f t="shared" si="5"/>
        <v>4.1818181818181817</v>
      </c>
      <c r="DB13" s="26">
        <f>IFERROR(IF(N13=0,0,IF(X13=0,AVERAGE(N13),IF(AI13=0,AVERAGE(N13,X13),IF(AR13=0,AVERAGE(N13,X13,AI13),IF(BH=0,AVERAGE(N13,X13,AI13,AR13),IF(BT=0,AVERAGE(N13,X13,AI13,AR13,AZ13),IF(CE=0,AVERAGE(N13,X13,AI13,AR13,AZ13,BG13),IF(DA13=0,AVERAGE(N13,X13,AI13,AR13,AZ13,BG13,BQ13),AVERAGE(N13,X13,AI13,AR13,AZ13,BG13,BQ13,DA13))))))))),0)</f>
        <v>0</v>
      </c>
    </row>
    <row r="14" spans="1:106" ht="12.75" thickBot="1" x14ac:dyDescent="0.25">
      <c r="B14" s="3">
        <v>5</v>
      </c>
      <c r="C14" s="48">
        <v>1617001</v>
      </c>
      <c r="D14" s="46" t="s">
        <v>36</v>
      </c>
      <c r="E14" s="46" t="s">
        <v>36</v>
      </c>
      <c r="F14" s="46" t="s">
        <v>36</v>
      </c>
      <c r="G14" s="46" t="s">
        <v>36</v>
      </c>
      <c r="H14" s="46" t="s">
        <v>36</v>
      </c>
      <c r="I14" s="55" t="s">
        <v>36</v>
      </c>
      <c r="J14" s="46" t="s">
        <v>36</v>
      </c>
      <c r="K14" s="5">
        <v>4</v>
      </c>
      <c r="L14" s="5">
        <v>4</v>
      </c>
      <c r="M14" s="34">
        <v>4</v>
      </c>
      <c r="N14" s="35">
        <f t="shared" si="0"/>
        <v>4</v>
      </c>
      <c r="O14" s="55" t="s">
        <v>36</v>
      </c>
      <c r="P14" s="55" t="s">
        <v>36</v>
      </c>
      <c r="Q14" s="55" t="s">
        <v>36</v>
      </c>
      <c r="R14" s="55" t="s">
        <v>36</v>
      </c>
      <c r="S14" s="55" t="s">
        <v>36</v>
      </c>
      <c r="T14" s="55">
        <v>4</v>
      </c>
      <c r="U14" s="55">
        <v>4</v>
      </c>
      <c r="V14" s="5">
        <v>4</v>
      </c>
      <c r="W14" s="5">
        <v>4</v>
      </c>
      <c r="X14" s="25">
        <f t="shared" si="1"/>
        <v>4</v>
      </c>
      <c r="Y14" s="55" t="s">
        <v>36</v>
      </c>
      <c r="Z14" s="55" t="s">
        <v>36</v>
      </c>
      <c r="AA14" s="55" t="s">
        <v>36</v>
      </c>
      <c r="AB14" s="55" t="s">
        <v>36</v>
      </c>
      <c r="AC14" s="55" t="s">
        <v>36</v>
      </c>
      <c r="AD14" s="55" t="s">
        <v>36</v>
      </c>
      <c r="AE14" s="55" t="s">
        <v>36</v>
      </c>
      <c r="AF14" s="5">
        <v>4</v>
      </c>
      <c r="AG14" s="5">
        <v>4</v>
      </c>
      <c r="AH14" s="5">
        <v>4</v>
      </c>
      <c r="AI14" s="25">
        <f>IF(ISBLANK(#REF!)=TRUE,0,AVERAGE(AF14:AH14))</f>
        <v>4</v>
      </c>
      <c r="AJ14" s="27" t="s">
        <v>36</v>
      </c>
      <c r="AK14" s="27" t="s">
        <v>36</v>
      </c>
      <c r="AL14" s="27" t="s">
        <v>36</v>
      </c>
      <c r="AM14" s="27" t="s">
        <v>36</v>
      </c>
      <c r="AN14" s="27" t="s">
        <v>36</v>
      </c>
      <c r="AO14" s="27">
        <v>4</v>
      </c>
      <c r="AP14" s="27">
        <v>4</v>
      </c>
      <c r="AQ14" s="27">
        <v>4</v>
      </c>
      <c r="AR14" s="25">
        <f t="shared" si="2"/>
        <v>4</v>
      </c>
      <c r="AS14" s="1" t="s">
        <v>36</v>
      </c>
      <c r="AT14" s="1" t="s">
        <v>36</v>
      </c>
      <c r="AU14" s="1" t="s">
        <v>36</v>
      </c>
      <c r="AV14" s="1" t="s">
        <v>36</v>
      </c>
      <c r="AW14" s="27">
        <v>4</v>
      </c>
      <c r="AX14" s="27">
        <v>4</v>
      </c>
      <c r="AY14" s="27">
        <v>4</v>
      </c>
      <c r="AZ14" s="25">
        <f>IF(ISBLANK(#REF!)=TRUE,0,AVERAGE(AW14:AY14))</f>
        <v>4</v>
      </c>
      <c r="BA14" s="27" t="s">
        <v>36</v>
      </c>
      <c r="BB14" s="27" t="s">
        <v>36</v>
      </c>
      <c r="BC14" s="27" t="s">
        <v>36</v>
      </c>
      <c r="BD14" s="27" t="s">
        <v>36</v>
      </c>
      <c r="BE14" s="27">
        <v>4</v>
      </c>
      <c r="BF14" s="27">
        <v>4</v>
      </c>
      <c r="BG14" s="25">
        <f t="shared" si="3"/>
        <v>4</v>
      </c>
      <c r="BH14" s="1" t="s">
        <v>36</v>
      </c>
      <c r="BI14" s="1" t="s">
        <v>36</v>
      </c>
      <c r="BJ14" s="1" t="s">
        <v>36</v>
      </c>
      <c r="BK14" s="1" t="s">
        <v>36</v>
      </c>
      <c r="BL14" s="1" t="s">
        <v>36</v>
      </c>
      <c r="BM14" s="1" t="s">
        <v>36</v>
      </c>
      <c r="BN14" s="1" t="s">
        <v>36</v>
      </c>
      <c r="BO14" s="28">
        <v>4</v>
      </c>
      <c r="BP14" s="29">
        <v>4</v>
      </c>
      <c r="BQ14" s="25">
        <f t="shared" si="4"/>
        <v>4</v>
      </c>
      <c r="BR14" s="1" t="s">
        <v>36</v>
      </c>
      <c r="BS14" s="1" t="s">
        <v>36</v>
      </c>
      <c r="BT14" s="1" t="s">
        <v>36</v>
      </c>
      <c r="BU14" s="1" t="s">
        <v>36</v>
      </c>
      <c r="BV14" s="1" t="s">
        <v>36</v>
      </c>
      <c r="BW14" s="27">
        <v>5</v>
      </c>
      <c r="BX14" s="27">
        <v>4</v>
      </c>
      <c r="BY14" s="27"/>
      <c r="BZ14" s="27">
        <v>4</v>
      </c>
      <c r="CA14" s="27">
        <v>4</v>
      </c>
      <c r="CB14" s="27">
        <v>4</v>
      </c>
      <c r="CC14" s="27">
        <v>4</v>
      </c>
      <c r="CD14" s="27">
        <v>3</v>
      </c>
      <c r="CE14" s="27">
        <v>4</v>
      </c>
      <c r="CF14" s="27">
        <v>4</v>
      </c>
      <c r="CG14" s="27">
        <v>5</v>
      </c>
      <c r="CH14" s="27" t="s">
        <v>36</v>
      </c>
      <c r="CI14" s="27" t="s">
        <v>36</v>
      </c>
      <c r="CJ14" s="27" t="s">
        <v>36</v>
      </c>
      <c r="CK14" s="27" t="s">
        <v>36</v>
      </c>
      <c r="CL14" s="27" t="s">
        <v>36</v>
      </c>
      <c r="CM14" s="27" t="s">
        <v>36</v>
      </c>
      <c r="CN14" s="27" t="s">
        <v>36</v>
      </c>
      <c r="CO14" s="27" t="s">
        <v>36</v>
      </c>
      <c r="CP14" s="27" t="s">
        <v>36</v>
      </c>
      <c r="CQ14" s="27" t="s">
        <v>36</v>
      </c>
      <c r="CR14" s="27" t="s">
        <v>36</v>
      </c>
      <c r="CS14" s="27" t="s">
        <v>36</v>
      </c>
      <c r="CT14" s="27" t="s">
        <v>36</v>
      </c>
      <c r="CU14" s="27" t="s">
        <v>36</v>
      </c>
      <c r="CV14" s="27">
        <v>4</v>
      </c>
      <c r="CW14" s="27"/>
      <c r="CX14" s="27"/>
      <c r="CY14" s="27"/>
      <c r="CZ14" s="27"/>
      <c r="DA14" s="25">
        <f t="shared" si="5"/>
        <v>4.0909090909090908</v>
      </c>
      <c r="DB14" s="26">
        <f>IFERROR(IF(N14=0,0,IF(X14=0,AVERAGE(N14),IF(AI14=0,AVERAGE(N14,X14),IF(AR14=0,AVERAGE(N14,X14,AI14),IF(BH=0,AVERAGE(N14,X14,AI14,AR14),IF(BT=0,AVERAGE(N14,X14,AI14,AR14,AZ14),IF(CE=0,AVERAGE(N14,X14,AI14,AR14,AZ14,BG14),IF(DA14=0,AVERAGE(N14,X14,AI14,AR14,AZ14,BG14,BQ14),AVERAGE(N14,X14,AI14,AR14,AZ14,BG14,BQ14,DA14))))))))),0)</f>
        <v>0</v>
      </c>
    </row>
    <row r="15" spans="1:106" ht="12.75" thickBot="1" x14ac:dyDescent="0.25">
      <c r="B15" s="3">
        <v>6</v>
      </c>
      <c r="C15" s="4">
        <v>1617032</v>
      </c>
      <c r="D15" s="46" t="s">
        <v>36</v>
      </c>
      <c r="E15" s="46" t="s">
        <v>36</v>
      </c>
      <c r="F15" s="46" t="s">
        <v>36</v>
      </c>
      <c r="G15" s="46" t="s">
        <v>36</v>
      </c>
      <c r="H15" s="46" t="s">
        <v>36</v>
      </c>
      <c r="I15" s="55" t="s">
        <v>36</v>
      </c>
      <c r="J15" s="46" t="s">
        <v>36</v>
      </c>
      <c r="K15" s="5">
        <v>4</v>
      </c>
      <c r="L15" s="5">
        <v>5</v>
      </c>
      <c r="M15" s="34">
        <v>4</v>
      </c>
      <c r="N15" s="35">
        <f t="shared" si="0"/>
        <v>4.5</v>
      </c>
      <c r="O15" s="55" t="s">
        <v>36</v>
      </c>
      <c r="P15" s="55" t="s">
        <v>36</v>
      </c>
      <c r="Q15" s="55" t="s">
        <v>36</v>
      </c>
      <c r="R15" s="55" t="s">
        <v>36</v>
      </c>
      <c r="S15" s="55" t="s">
        <v>36</v>
      </c>
      <c r="T15" s="55">
        <v>5</v>
      </c>
      <c r="U15" s="55">
        <v>5</v>
      </c>
      <c r="V15" s="5">
        <v>4</v>
      </c>
      <c r="W15" s="5">
        <v>4</v>
      </c>
      <c r="X15" s="25">
        <f t="shared" si="1"/>
        <v>4.5</v>
      </c>
      <c r="Y15" s="55" t="s">
        <v>36</v>
      </c>
      <c r="Z15" s="55" t="s">
        <v>36</v>
      </c>
      <c r="AA15" s="55" t="s">
        <v>36</v>
      </c>
      <c r="AB15" s="55" t="s">
        <v>36</v>
      </c>
      <c r="AC15" s="55" t="s">
        <v>36</v>
      </c>
      <c r="AD15" s="55" t="s">
        <v>36</v>
      </c>
      <c r="AE15" s="55" t="s">
        <v>36</v>
      </c>
      <c r="AF15" s="5">
        <v>4</v>
      </c>
      <c r="AG15" s="5">
        <v>4</v>
      </c>
      <c r="AH15" s="5">
        <v>4</v>
      </c>
      <c r="AI15" s="25">
        <f>IF(ISBLANK(#REF!)=TRUE,0,AVERAGE(AF15:AH15))</f>
        <v>4</v>
      </c>
      <c r="AJ15" s="27" t="s">
        <v>36</v>
      </c>
      <c r="AK15" s="27" t="s">
        <v>36</v>
      </c>
      <c r="AL15" s="27" t="s">
        <v>36</v>
      </c>
      <c r="AM15" s="27" t="s">
        <v>36</v>
      </c>
      <c r="AN15" s="27" t="s">
        <v>36</v>
      </c>
      <c r="AO15" s="27">
        <v>5</v>
      </c>
      <c r="AP15" s="27">
        <v>5</v>
      </c>
      <c r="AQ15" s="27">
        <v>5</v>
      </c>
      <c r="AR15" s="25">
        <f t="shared" si="2"/>
        <v>5</v>
      </c>
      <c r="AS15" s="1" t="s">
        <v>36</v>
      </c>
      <c r="AT15" s="1" t="s">
        <v>36</v>
      </c>
      <c r="AU15" s="1" t="s">
        <v>36</v>
      </c>
      <c r="AV15" s="1" t="s">
        <v>36</v>
      </c>
      <c r="AW15" s="27">
        <v>5</v>
      </c>
      <c r="AX15" s="27">
        <v>5</v>
      </c>
      <c r="AY15" s="27">
        <v>5</v>
      </c>
      <c r="AZ15" s="25">
        <f>IF(ISBLANK(#REF!)=TRUE,0,AVERAGE(AW15:AY15))</f>
        <v>5</v>
      </c>
      <c r="BA15" s="27" t="s">
        <v>36</v>
      </c>
      <c r="BB15" s="27" t="s">
        <v>36</v>
      </c>
      <c r="BC15" s="27" t="s">
        <v>36</v>
      </c>
      <c r="BD15" s="27" t="s">
        <v>36</v>
      </c>
      <c r="BE15" s="27">
        <v>5</v>
      </c>
      <c r="BF15" s="27">
        <v>4</v>
      </c>
      <c r="BG15" s="25">
        <f t="shared" si="3"/>
        <v>4.5</v>
      </c>
      <c r="BH15" s="1" t="s">
        <v>36</v>
      </c>
      <c r="BI15" s="1" t="s">
        <v>36</v>
      </c>
      <c r="BJ15" s="1" t="s">
        <v>36</v>
      </c>
      <c r="BK15" s="1" t="s">
        <v>36</v>
      </c>
      <c r="BL15" s="1" t="s">
        <v>36</v>
      </c>
      <c r="BM15" s="1" t="s">
        <v>36</v>
      </c>
      <c r="BN15" s="1" t="s">
        <v>36</v>
      </c>
      <c r="BO15" s="28">
        <v>4</v>
      </c>
      <c r="BP15" s="29">
        <v>5</v>
      </c>
      <c r="BQ15" s="25">
        <f t="shared" si="4"/>
        <v>4.5</v>
      </c>
      <c r="BR15" s="1" t="s">
        <v>36</v>
      </c>
      <c r="BS15" s="1" t="s">
        <v>36</v>
      </c>
      <c r="BT15" s="1" t="s">
        <v>36</v>
      </c>
      <c r="BU15" s="1" t="s">
        <v>36</v>
      </c>
      <c r="BV15" s="1" t="s">
        <v>36</v>
      </c>
      <c r="BW15" s="27">
        <v>5</v>
      </c>
      <c r="BX15" s="27">
        <v>5</v>
      </c>
      <c r="BY15" s="27"/>
      <c r="BZ15" s="27">
        <v>5</v>
      </c>
      <c r="CA15" s="27">
        <v>5</v>
      </c>
      <c r="CB15" s="27">
        <v>5</v>
      </c>
      <c r="CC15" s="27">
        <v>4</v>
      </c>
      <c r="CD15" s="27">
        <v>4</v>
      </c>
      <c r="CE15" s="27">
        <v>5</v>
      </c>
      <c r="CF15" s="27">
        <v>4</v>
      </c>
      <c r="CG15" s="27">
        <v>5</v>
      </c>
      <c r="CH15" s="27" t="s">
        <v>36</v>
      </c>
      <c r="CI15" s="27" t="s">
        <v>36</v>
      </c>
      <c r="CJ15" s="27" t="s">
        <v>36</v>
      </c>
      <c r="CK15" s="27" t="s">
        <v>36</v>
      </c>
      <c r="CL15" s="27" t="s">
        <v>36</v>
      </c>
      <c r="CM15" s="27" t="s">
        <v>36</v>
      </c>
      <c r="CN15" s="27" t="s">
        <v>36</v>
      </c>
      <c r="CO15" s="27" t="s">
        <v>36</v>
      </c>
      <c r="CP15" s="27" t="s">
        <v>36</v>
      </c>
      <c r="CQ15" s="27" t="s">
        <v>36</v>
      </c>
      <c r="CR15" s="27" t="s">
        <v>36</v>
      </c>
      <c r="CS15" s="27" t="s">
        <v>36</v>
      </c>
      <c r="CT15" s="27" t="s">
        <v>36</v>
      </c>
      <c r="CU15" s="27" t="s">
        <v>36</v>
      </c>
      <c r="CV15" s="27">
        <v>5</v>
      </c>
      <c r="CW15" s="27"/>
      <c r="CX15" s="27"/>
      <c r="CY15" s="27"/>
      <c r="CZ15" s="27"/>
      <c r="DA15" s="25">
        <f t="shared" si="5"/>
        <v>4.7272727272727275</v>
      </c>
      <c r="DB15" s="26">
        <f>IFERROR(IF(N15=0,0,IF(X15=0,AVERAGE(N15),IF(AI15=0,AVERAGE(N15,X15),IF(AR15=0,AVERAGE(N15,X15,AI15),IF(BH=0,AVERAGE(N15,X15,AI15,AR15),IF(BT=0,AVERAGE(N15,X15,AI15,AR15,AZ15),IF(CE=0,AVERAGE(N15,X15,AI15,AR15,AZ15,BG15),IF(DA15=0,AVERAGE(N15,X15,AI15,AR15,AZ15,BG15,BQ15),AVERAGE(N15,X15,AI15,AR15,AZ15,BG15,BQ15,DA15))))))))),0)</f>
        <v>0</v>
      </c>
    </row>
    <row r="16" spans="1:106" ht="12.75" thickBot="1" x14ac:dyDescent="0.25">
      <c r="B16" s="3">
        <v>7</v>
      </c>
      <c r="C16" s="4">
        <v>1617033</v>
      </c>
      <c r="D16" s="46" t="s">
        <v>36</v>
      </c>
      <c r="E16" s="46" t="s">
        <v>36</v>
      </c>
      <c r="F16" s="46" t="s">
        <v>36</v>
      </c>
      <c r="G16" s="46" t="s">
        <v>36</v>
      </c>
      <c r="H16" s="46" t="s">
        <v>36</v>
      </c>
      <c r="I16" s="55" t="s">
        <v>36</v>
      </c>
      <c r="J16" s="46" t="s">
        <v>36</v>
      </c>
      <c r="K16" s="5">
        <v>4</v>
      </c>
      <c r="L16" s="5">
        <v>4</v>
      </c>
      <c r="M16" s="34">
        <v>4</v>
      </c>
      <c r="N16" s="35">
        <f t="shared" si="0"/>
        <v>4</v>
      </c>
      <c r="O16" s="55" t="s">
        <v>36</v>
      </c>
      <c r="P16" s="55" t="s">
        <v>36</v>
      </c>
      <c r="Q16" s="55" t="s">
        <v>36</v>
      </c>
      <c r="R16" s="55" t="s">
        <v>36</v>
      </c>
      <c r="S16" s="55" t="s">
        <v>36</v>
      </c>
      <c r="T16" s="55">
        <v>5</v>
      </c>
      <c r="U16" s="55">
        <v>4</v>
      </c>
      <c r="V16" s="5">
        <v>4</v>
      </c>
      <c r="W16" s="5">
        <v>4</v>
      </c>
      <c r="X16" s="25">
        <f t="shared" si="1"/>
        <v>4.25</v>
      </c>
      <c r="Y16" s="55" t="s">
        <v>36</v>
      </c>
      <c r="Z16" s="55" t="s">
        <v>36</v>
      </c>
      <c r="AA16" s="55" t="s">
        <v>36</v>
      </c>
      <c r="AB16" s="55" t="s">
        <v>36</v>
      </c>
      <c r="AC16" s="55" t="s">
        <v>36</v>
      </c>
      <c r="AD16" s="55" t="s">
        <v>36</v>
      </c>
      <c r="AE16" s="55" t="s">
        <v>36</v>
      </c>
      <c r="AF16" s="5">
        <v>4</v>
      </c>
      <c r="AG16" s="5">
        <v>5</v>
      </c>
      <c r="AH16" s="5">
        <v>4</v>
      </c>
      <c r="AI16" s="25">
        <f>IF(ISBLANK(#REF!)=TRUE,0,AVERAGE(AF16:AH16))</f>
        <v>4.333333333333333</v>
      </c>
      <c r="AJ16" s="27" t="s">
        <v>36</v>
      </c>
      <c r="AK16" s="27" t="s">
        <v>36</v>
      </c>
      <c r="AL16" s="27" t="s">
        <v>36</v>
      </c>
      <c r="AM16" s="27" t="s">
        <v>36</v>
      </c>
      <c r="AN16" s="27" t="s">
        <v>36</v>
      </c>
      <c r="AO16" s="27">
        <v>5</v>
      </c>
      <c r="AP16" s="27">
        <v>5</v>
      </c>
      <c r="AQ16" s="27">
        <v>5</v>
      </c>
      <c r="AR16" s="25">
        <f t="shared" si="2"/>
        <v>5</v>
      </c>
      <c r="AS16" s="1" t="s">
        <v>36</v>
      </c>
      <c r="AT16" s="1" t="s">
        <v>36</v>
      </c>
      <c r="AU16" s="1" t="s">
        <v>36</v>
      </c>
      <c r="AV16" s="1" t="s">
        <v>36</v>
      </c>
      <c r="AW16" s="27">
        <v>4</v>
      </c>
      <c r="AX16" s="27">
        <v>5</v>
      </c>
      <c r="AY16" s="27">
        <v>4</v>
      </c>
      <c r="AZ16" s="25">
        <f>IF(ISBLANK(#REF!)=TRUE,0,AVERAGE(AW16:AY16))</f>
        <v>4.333333333333333</v>
      </c>
      <c r="BA16" s="27" t="s">
        <v>36</v>
      </c>
      <c r="BB16" s="27" t="s">
        <v>36</v>
      </c>
      <c r="BC16" s="27" t="s">
        <v>36</v>
      </c>
      <c r="BD16" s="27" t="s">
        <v>36</v>
      </c>
      <c r="BE16" s="27">
        <v>4</v>
      </c>
      <c r="BF16" s="27">
        <v>3</v>
      </c>
      <c r="BG16" s="25">
        <f t="shared" si="3"/>
        <v>3.5</v>
      </c>
      <c r="BH16" s="1" t="s">
        <v>36</v>
      </c>
      <c r="BI16" s="1" t="s">
        <v>36</v>
      </c>
      <c r="BJ16" s="1" t="s">
        <v>36</v>
      </c>
      <c r="BK16" s="1" t="s">
        <v>36</v>
      </c>
      <c r="BL16" s="1" t="s">
        <v>36</v>
      </c>
      <c r="BM16" s="1" t="s">
        <v>36</v>
      </c>
      <c r="BN16" s="1" t="s">
        <v>36</v>
      </c>
      <c r="BO16" s="28">
        <v>5</v>
      </c>
      <c r="BP16" s="29">
        <v>5</v>
      </c>
      <c r="BQ16" s="25">
        <f t="shared" si="4"/>
        <v>5</v>
      </c>
      <c r="BR16" s="1" t="s">
        <v>36</v>
      </c>
      <c r="BS16" s="1" t="s">
        <v>36</v>
      </c>
      <c r="BT16" s="1" t="s">
        <v>36</v>
      </c>
      <c r="BU16" s="1" t="s">
        <v>36</v>
      </c>
      <c r="BV16" s="1" t="s">
        <v>36</v>
      </c>
      <c r="BW16" s="27">
        <v>5</v>
      </c>
      <c r="BX16" s="27">
        <v>5</v>
      </c>
      <c r="BY16" s="27"/>
      <c r="BZ16" s="27">
        <v>5</v>
      </c>
      <c r="CA16" s="27">
        <v>5</v>
      </c>
      <c r="CB16" s="27">
        <v>5</v>
      </c>
      <c r="CC16" s="27">
        <v>4</v>
      </c>
      <c r="CD16" s="27">
        <v>4</v>
      </c>
      <c r="CE16" s="27">
        <v>5</v>
      </c>
      <c r="CF16" s="27">
        <v>4</v>
      </c>
      <c r="CG16" s="27">
        <v>5</v>
      </c>
      <c r="CH16" s="27" t="s">
        <v>36</v>
      </c>
      <c r="CI16" s="27" t="s">
        <v>36</v>
      </c>
      <c r="CJ16" s="27" t="s">
        <v>36</v>
      </c>
      <c r="CK16" s="27" t="s">
        <v>36</v>
      </c>
      <c r="CL16" s="27" t="s">
        <v>36</v>
      </c>
      <c r="CM16" s="27" t="s">
        <v>36</v>
      </c>
      <c r="CN16" s="27" t="s">
        <v>36</v>
      </c>
      <c r="CO16" s="27" t="s">
        <v>36</v>
      </c>
      <c r="CP16" s="27" t="s">
        <v>36</v>
      </c>
      <c r="CQ16" s="27" t="s">
        <v>36</v>
      </c>
      <c r="CR16" s="27" t="s">
        <v>36</v>
      </c>
      <c r="CS16" s="27" t="s">
        <v>36</v>
      </c>
      <c r="CT16" s="27" t="s">
        <v>36</v>
      </c>
      <c r="CU16" s="27" t="s">
        <v>36</v>
      </c>
      <c r="CV16" s="27">
        <v>4</v>
      </c>
      <c r="CW16" s="27"/>
      <c r="CX16" s="27"/>
      <c r="CY16" s="27"/>
      <c r="CZ16" s="27"/>
      <c r="DA16" s="25">
        <f t="shared" si="5"/>
        <v>4.6363636363636367</v>
      </c>
      <c r="DB16" s="26">
        <f>IFERROR(IF(N16=0,0,IF(X16=0,AVERAGE(N16),IF(AI16=0,AVERAGE(N16,X16),IF(AR16=0,AVERAGE(N16,X16,AI16),IF(BH=0,AVERAGE(N16,X16,AI16,AR16),IF(BT=0,AVERAGE(N16,X16,AI16,AR16,AZ16),IF(CE=0,AVERAGE(N16,X16,AI16,AR16,AZ16,BG16),IF(DA16=0,AVERAGE(N16,X16,AI16,AR16,AZ16,BG16,BQ16),AVERAGE(N16,X16,AI16,AR16,AZ16,BG16,BQ16,DA16))))))))),0)</f>
        <v>0</v>
      </c>
    </row>
    <row r="17" spans="2:106" ht="12.75" thickBot="1" x14ac:dyDescent="0.25">
      <c r="B17" s="3">
        <v>8</v>
      </c>
      <c r="C17" s="4">
        <v>1617030</v>
      </c>
      <c r="D17" s="46" t="s">
        <v>36</v>
      </c>
      <c r="E17" s="46" t="s">
        <v>36</v>
      </c>
      <c r="F17" s="46" t="s">
        <v>36</v>
      </c>
      <c r="G17" s="46" t="s">
        <v>36</v>
      </c>
      <c r="H17" s="46" t="s">
        <v>36</v>
      </c>
      <c r="I17" s="55" t="s">
        <v>36</v>
      </c>
      <c r="J17" s="46" t="s">
        <v>36</v>
      </c>
      <c r="K17" s="5">
        <v>5</v>
      </c>
      <c r="L17" s="5">
        <v>5</v>
      </c>
      <c r="M17" s="34">
        <v>5</v>
      </c>
      <c r="N17" s="35">
        <f t="shared" si="0"/>
        <v>5</v>
      </c>
      <c r="O17" s="55" t="s">
        <v>36</v>
      </c>
      <c r="P17" s="55" t="s">
        <v>36</v>
      </c>
      <c r="Q17" s="55" t="s">
        <v>36</v>
      </c>
      <c r="R17" s="55" t="s">
        <v>36</v>
      </c>
      <c r="S17" s="55" t="s">
        <v>36</v>
      </c>
      <c r="T17" s="55">
        <v>5</v>
      </c>
      <c r="U17" s="55">
        <v>5</v>
      </c>
      <c r="V17" s="5">
        <v>5</v>
      </c>
      <c r="W17" s="5">
        <v>5</v>
      </c>
      <c r="X17" s="25">
        <f t="shared" si="1"/>
        <v>5</v>
      </c>
      <c r="Y17" s="55" t="s">
        <v>36</v>
      </c>
      <c r="Z17" s="55" t="s">
        <v>36</v>
      </c>
      <c r="AA17" s="55" t="s">
        <v>36</v>
      </c>
      <c r="AB17" s="55" t="s">
        <v>36</v>
      </c>
      <c r="AC17" s="55" t="s">
        <v>36</v>
      </c>
      <c r="AD17" s="55" t="s">
        <v>36</v>
      </c>
      <c r="AE17" s="55" t="s">
        <v>36</v>
      </c>
      <c r="AF17" s="5">
        <v>5</v>
      </c>
      <c r="AG17" s="5">
        <v>5</v>
      </c>
      <c r="AH17" s="5">
        <v>5</v>
      </c>
      <c r="AI17" s="25">
        <f>IF(ISBLANK(#REF!)=TRUE,0,AVERAGE(AF17:AH17))</f>
        <v>5</v>
      </c>
      <c r="AJ17" s="27" t="s">
        <v>36</v>
      </c>
      <c r="AK17" s="27" t="s">
        <v>36</v>
      </c>
      <c r="AL17" s="27" t="s">
        <v>36</v>
      </c>
      <c r="AM17" s="27" t="s">
        <v>36</v>
      </c>
      <c r="AN17" s="27" t="s">
        <v>36</v>
      </c>
      <c r="AO17" s="27">
        <v>5</v>
      </c>
      <c r="AP17" s="27">
        <v>5</v>
      </c>
      <c r="AQ17" s="27">
        <v>5</v>
      </c>
      <c r="AR17" s="25">
        <f t="shared" si="2"/>
        <v>5</v>
      </c>
      <c r="AS17" s="1" t="s">
        <v>36</v>
      </c>
      <c r="AT17" s="1" t="s">
        <v>36</v>
      </c>
      <c r="AU17" s="1" t="s">
        <v>36</v>
      </c>
      <c r="AV17" s="1" t="s">
        <v>36</v>
      </c>
      <c r="AW17" s="27">
        <v>5</v>
      </c>
      <c r="AX17" s="27">
        <v>5</v>
      </c>
      <c r="AY17" s="27">
        <v>5</v>
      </c>
      <c r="AZ17" s="25">
        <f>IF(ISBLANK(#REF!)=TRUE,0,AVERAGE(AW17:AY17))</f>
        <v>5</v>
      </c>
      <c r="BA17" s="27" t="s">
        <v>36</v>
      </c>
      <c r="BB17" s="27" t="s">
        <v>36</v>
      </c>
      <c r="BC17" s="27" t="s">
        <v>36</v>
      </c>
      <c r="BD17" s="27" t="s">
        <v>36</v>
      </c>
      <c r="BE17" s="27">
        <v>5</v>
      </c>
      <c r="BF17" s="27">
        <v>5</v>
      </c>
      <c r="BG17" s="25">
        <f t="shared" si="3"/>
        <v>5</v>
      </c>
      <c r="BH17" s="1" t="s">
        <v>36</v>
      </c>
      <c r="BI17" s="1" t="s">
        <v>36</v>
      </c>
      <c r="BJ17" s="1" t="s">
        <v>36</v>
      </c>
      <c r="BK17" s="1" t="s">
        <v>36</v>
      </c>
      <c r="BL17" s="1" t="s">
        <v>36</v>
      </c>
      <c r="BM17" s="1" t="s">
        <v>36</v>
      </c>
      <c r="BN17" s="1" t="s">
        <v>36</v>
      </c>
      <c r="BO17" s="28">
        <v>5</v>
      </c>
      <c r="BP17" s="29">
        <v>5</v>
      </c>
      <c r="BQ17" s="25">
        <f t="shared" si="4"/>
        <v>5</v>
      </c>
      <c r="BR17" s="1" t="s">
        <v>36</v>
      </c>
      <c r="BS17" s="1" t="s">
        <v>36</v>
      </c>
      <c r="BT17" s="1" t="s">
        <v>36</v>
      </c>
      <c r="BU17" s="1" t="s">
        <v>36</v>
      </c>
      <c r="BV17" s="1" t="s">
        <v>36</v>
      </c>
      <c r="BW17" s="27">
        <v>5</v>
      </c>
      <c r="BX17" s="27">
        <v>5</v>
      </c>
      <c r="BY17" s="27"/>
      <c r="BZ17" s="27">
        <v>5</v>
      </c>
      <c r="CA17" s="27">
        <v>5</v>
      </c>
      <c r="CB17" s="27">
        <v>5</v>
      </c>
      <c r="CC17" s="27">
        <v>5</v>
      </c>
      <c r="CD17" s="27">
        <v>5</v>
      </c>
      <c r="CE17" s="27">
        <v>5</v>
      </c>
      <c r="CF17" s="27">
        <v>5</v>
      </c>
      <c r="CG17" s="27">
        <v>5</v>
      </c>
      <c r="CH17" s="27" t="s">
        <v>36</v>
      </c>
      <c r="CI17" s="27" t="s">
        <v>36</v>
      </c>
      <c r="CJ17" s="27" t="s">
        <v>36</v>
      </c>
      <c r="CK17" s="27" t="s">
        <v>36</v>
      </c>
      <c r="CL17" s="27" t="s">
        <v>36</v>
      </c>
      <c r="CM17" s="27" t="s">
        <v>36</v>
      </c>
      <c r="CN17" s="27" t="s">
        <v>36</v>
      </c>
      <c r="CO17" s="27" t="s">
        <v>36</v>
      </c>
      <c r="CP17" s="27" t="s">
        <v>36</v>
      </c>
      <c r="CQ17" s="27" t="s">
        <v>36</v>
      </c>
      <c r="CR17" s="27" t="s">
        <v>36</v>
      </c>
      <c r="CS17" s="27" t="s">
        <v>36</v>
      </c>
      <c r="CT17" s="27" t="s">
        <v>36</v>
      </c>
      <c r="CU17" s="27" t="s">
        <v>36</v>
      </c>
      <c r="CV17" s="27">
        <v>5</v>
      </c>
      <c r="CW17" s="27"/>
      <c r="CX17" s="27"/>
      <c r="CY17" s="27"/>
      <c r="CZ17" s="27"/>
      <c r="DA17" s="25">
        <f t="shared" si="5"/>
        <v>5</v>
      </c>
      <c r="DB17" s="26">
        <f>IFERROR(IF(N17=0,0,IF(X17=0,AVERAGE(N17),IF(AI17=0,AVERAGE(N17,X17),IF(AR17=0,AVERAGE(N17,X17,AI17),IF(BH=0,AVERAGE(N17,X17,AI17,AR17),IF(BT=0,AVERAGE(N17,X17,AI17,AR17,AZ17),IF(CE=0,AVERAGE(N17,X17,AI17,AR17,AZ17,BG17),IF(DA17=0,AVERAGE(N17,X17,AI17,AR17,AZ17,BG17,BQ17),AVERAGE(N17,X17,AI17,AR17,AZ17,BG17,BQ17,DA17))))))))),0)</f>
        <v>0</v>
      </c>
    </row>
    <row r="18" spans="2:106" ht="12.75" thickBot="1" x14ac:dyDescent="0.25">
      <c r="B18" s="3">
        <v>9</v>
      </c>
      <c r="C18" s="4">
        <v>1617002</v>
      </c>
      <c r="D18" s="46" t="s">
        <v>36</v>
      </c>
      <c r="E18" s="46" t="s">
        <v>36</v>
      </c>
      <c r="F18" s="46" t="s">
        <v>36</v>
      </c>
      <c r="G18" s="46" t="s">
        <v>36</v>
      </c>
      <c r="H18" s="46" t="s">
        <v>36</v>
      </c>
      <c r="I18" s="55" t="s">
        <v>36</v>
      </c>
      <c r="J18" s="46" t="s">
        <v>36</v>
      </c>
      <c r="K18" s="5">
        <v>4</v>
      </c>
      <c r="L18" s="5">
        <v>4</v>
      </c>
      <c r="M18" s="34">
        <v>4</v>
      </c>
      <c r="N18" s="35">
        <f t="shared" si="0"/>
        <v>4</v>
      </c>
      <c r="O18" s="55" t="s">
        <v>36</v>
      </c>
      <c r="P18" s="55" t="s">
        <v>36</v>
      </c>
      <c r="Q18" s="55" t="s">
        <v>36</v>
      </c>
      <c r="R18" s="55" t="s">
        <v>36</v>
      </c>
      <c r="S18" s="55" t="s">
        <v>36</v>
      </c>
      <c r="T18" s="55">
        <v>4</v>
      </c>
      <c r="U18" s="55">
        <v>4</v>
      </c>
      <c r="V18" s="5">
        <v>4</v>
      </c>
      <c r="W18" s="5">
        <v>4</v>
      </c>
      <c r="X18" s="25">
        <f t="shared" si="1"/>
        <v>4</v>
      </c>
      <c r="Y18" s="55" t="s">
        <v>36</v>
      </c>
      <c r="Z18" s="55" t="s">
        <v>36</v>
      </c>
      <c r="AA18" s="55" t="s">
        <v>36</v>
      </c>
      <c r="AB18" s="55" t="s">
        <v>36</v>
      </c>
      <c r="AC18" s="55" t="s">
        <v>36</v>
      </c>
      <c r="AD18" s="55" t="s">
        <v>36</v>
      </c>
      <c r="AE18" s="55" t="s">
        <v>36</v>
      </c>
      <c r="AF18" s="5">
        <v>4</v>
      </c>
      <c r="AG18" s="5">
        <v>4</v>
      </c>
      <c r="AH18" s="5">
        <v>4</v>
      </c>
      <c r="AI18" s="25">
        <f>IF(ISBLANK(#REF!)=TRUE,0,AVERAGE(AF18:AH18))</f>
        <v>4</v>
      </c>
      <c r="AJ18" s="27" t="s">
        <v>36</v>
      </c>
      <c r="AK18" s="27" t="s">
        <v>36</v>
      </c>
      <c r="AL18" s="27" t="s">
        <v>36</v>
      </c>
      <c r="AM18" s="27" t="s">
        <v>36</v>
      </c>
      <c r="AN18" s="27" t="s">
        <v>36</v>
      </c>
      <c r="AO18" s="27">
        <v>4</v>
      </c>
      <c r="AP18" s="27">
        <v>4</v>
      </c>
      <c r="AQ18" s="27">
        <v>5</v>
      </c>
      <c r="AR18" s="25">
        <f t="shared" si="2"/>
        <v>4.333333333333333</v>
      </c>
      <c r="AS18" s="1" t="s">
        <v>36</v>
      </c>
      <c r="AT18" s="1" t="s">
        <v>36</v>
      </c>
      <c r="AU18" s="1" t="s">
        <v>36</v>
      </c>
      <c r="AV18" s="1" t="s">
        <v>36</v>
      </c>
      <c r="AW18" s="27">
        <v>4</v>
      </c>
      <c r="AX18" s="27">
        <v>5</v>
      </c>
      <c r="AY18" s="27">
        <v>4</v>
      </c>
      <c r="AZ18" s="25">
        <f>IF(ISBLANK(#REF!)=TRUE,0,AVERAGE(AW18:AY18))</f>
        <v>4.333333333333333</v>
      </c>
      <c r="BA18" s="27" t="s">
        <v>36</v>
      </c>
      <c r="BB18" s="27" t="s">
        <v>36</v>
      </c>
      <c r="BC18" s="27" t="s">
        <v>36</v>
      </c>
      <c r="BD18" s="27" t="s">
        <v>36</v>
      </c>
      <c r="BE18" s="27">
        <v>4</v>
      </c>
      <c r="BF18" s="27">
        <v>4</v>
      </c>
      <c r="BG18" s="25">
        <f t="shared" si="3"/>
        <v>4</v>
      </c>
      <c r="BH18" s="1" t="s">
        <v>36</v>
      </c>
      <c r="BI18" s="1" t="s">
        <v>36</v>
      </c>
      <c r="BJ18" s="1" t="s">
        <v>36</v>
      </c>
      <c r="BK18" s="1" t="s">
        <v>36</v>
      </c>
      <c r="BL18" s="1" t="s">
        <v>36</v>
      </c>
      <c r="BM18" s="1" t="s">
        <v>36</v>
      </c>
      <c r="BN18" s="1" t="s">
        <v>36</v>
      </c>
      <c r="BO18" s="28">
        <v>4</v>
      </c>
      <c r="BP18" s="29">
        <v>5</v>
      </c>
      <c r="BQ18" s="25">
        <f t="shared" si="4"/>
        <v>4.5</v>
      </c>
      <c r="BR18" s="1" t="s">
        <v>36</v>
      </c>
      <c r="BS18" s="1" t="s">
        <v>36</v>
      </c>
      <c r="BT18" s="1" t="s">
        <v>36</v>
      </c>
      <c r="BU18" s="1" t="s">
        <v>36</v>
      </c>
      <c r="BV18" s="1" t="s">
        <v>36</v>
      </c>
      <c r="BW18" s="27">
        <v>5</v>
      </c>
      <c r="BX18" s="27">
        <v>4</v>
      </c>
      <c r="BY18" s="27"/>
      <c r="BZ18" s="27">
        <v>5</v>
      </c>
      <c r="CA18" s="27">
        <v>5</v>
      </c>
      <c r="CB18" s="27">
        <v>5</v>
      </c>
      <c r="CC18" s="27">
        <v>4</v>
      </c>
      <c r="CD18" s="27">
        <v>3</v>
      </c>
      <c r="CE18" s="27">
        <v>5</v>
      </c>
      <c r="CF18" s="27">
        <v>3</v>
      </c>
      <c r="CG18" s="27">
        <v>5</v>
      </c>
      <c r="CH18" s="27" t="s">
        <v>36</v>
      </c>
      <c r="CI18" s="27" t="s">
        <v>36</v>
      </c>
      <c r="CJ18" s="27" t="s">
        <v>36</v>
      </c>
      <c r="CK18" s="27" t="s">
        <v>36</v>
      </c>
      <c r="CL18" s="27" t="s">
        <v>36</v>
      </c>
      <c r="CM18" s="27" t="s">
        <v>36</v>
      </c>
      <c r="CN18" s="27" t="s">
        <v>36</v>
      </c>
      <c r="CO18" s="27" t="s">
        <v>36</v>
      </c>
      <c r="CP18" s="27" t="s">
        <v>36</v>
      </c>
      <c r="CQ18" s="27" t="s">
        <v>36</v>
      </c>
      <c r="CR18" s="27" t="s">
        <v>36</v>
      </c>
      <c r="CS18" s="27" t="s">
        <v>36</v>
      </c>
      <c r="CT18" s="27" t="s">
        <v>36</v>
      </c>
      <c r="CU18" s="27" t="s">
        <v>36</v>
      </c>
      <c r="CV18" s="27">
        <v>5</v>
      </c>
      <c r="CW18" s="27"/>
      <c r="CX18" s="27"/>
      <c r="CY18" s="27"/>
      <c r="CZ18" s="27"/>
      <c r="DA18" s="25">
        <f t="shared" si="5"/>
        <v>4.4545454545454541</v>
      </c>
      <c r="DB18" s="26">
        <f>IFERROR(IF(N18=0,0,IF(X18=0,AVERAGE(N18),IF(AI18=0,AVERAGE(N18,X18),IF(AR18=0,AVERAGE(N18,X18,AI18),IF(BH=0,AVERAGE(N18,X18,AI18,AR18),IF(BT=0,AVERAGE(N18,X18,AI18,AR18,AZ18),IF(CE=0,AVERAGE(N18,X18,AI18,AR18,AZ18,BG18),IF(DA18=0,AVERAGE(N18,X18,AI18,AR18,AZ18,BG18,BQ18),AVERAGE(N18,X18,AI18,AR18,AZ18,BG18,BQ18,DA18))))))))),0)</f>
        <v>0</v>
      </c>
    </row>
    <row r="19" spans="2:106" ht="12.75" thickBot="1" x14ac:dyDescent="0.25">
      <c r="B19" s="3">
        <v>10</v>
      </c>
      <c r="C19" s="4">
        <v>1617059</v>
      </c>
      <c r="D19" s="46" t="s">
        <v>36</v>
      </c>
      <c r="E19" s="46" t="s">
        <v>36</v>
      </c>
      <c r="F19" s="46" t="s">
        <v>36</v>
      </c>
      <c r="G19" s="46" t="s">
        <v>36</v>
      </c>
      <c r="H19" s="46" t="s">
        <v>36</v>
      </c>
      <c r="I19" s="55" t="s">
        <v>36</v>
      </c>
      <c r="J19" s="46" t="s">
        <v>36</v>
      </c>
      <c r="K19" s="5">
        <v>4</v>
      </c>
      <c r="L19" s="5">
        <v>4</v>
      </c>
      <c r="M19" s="34">
        <v>4</v>
      </c>
      <c r="N19" s="35">
        <f t="shared" si="0"/>
        <v>4</v>
      </c>
      <c r="O19" s="55" t="s">
        <v>36</v>
      </c>
      <c r="P19" s="55" t="s">
        <v>36</v>
      </c>
      <c r="Q19" s="55" t="s">
        <v>36</v>
      </c>
      <c r="R19" s="55" t="s">
        <v>36</v>
      </c>
      <c r="S19" s="55" t="s">
        <v>36</v>
      </c>
      <c r="T19" s="55">
        <v>5</v>
      </c>
      <c r="U19" s="55">
        <v>4</v>
      </c>
      <c r="V19" s="5">
        <v>3</v>
      </c>
      <c r="W19" s="5">
        <v>4</v>
      </c>
      <c r="X19" s="25">
        <f t="shared" si="1"/>
        <v>4</v>
      </c>
      <c r="Y19" s="55" t="s">
        <v>36</v>
      </c>
      <c r="Z19" s="55" t="s">
        <v>36</v>
      </c>
      <c r="AA19" s="55" t="s">
        <v>36</v>
      </c>
      <c r="AB19" s="55" t="s">
        <v>36</v>
      </c>
      <c r="AC19" s="55" t="s">
        <v>36</v>
      </c>
      <c r="AD19" s="55" t="s">
        <v>36</v>
      </c>
      <c r="AE19" s="55" t="s">
        <v>36</v>
      </c>
      <c r="AF19" s="5">
        <v>4</v>
      </c>
      <c r="AG19" s="5">
        <v>4</v>
      </c>
      <c r="AH19" s="5">
        <v>4</v>
      </c>
      <c r="AI19" s="25">
        <f>IF(ISBLANK(#REF!)=TRUE,0,AVERAGE(AF19:AH19))</f>
        <v>4</v>
      </c>
      <c r="AJ19" s="27" t="s">
        <v>36</v>
      </c>
      <c r="AK19" s="27" t="s">
        <v>36</v>
      </c>
      <c r="AL19" s="27" t="s">
        <v>36</v>
      </c>
      <c r="AM19" s="27" t="s">
        <v>36</v>
      </c>
      <c r="AN19" s="27" t="s">
        <v>36</v>
      </c>
      <c r="AO19" s="27">
        <v>4</v>
      </c>
      <c r="AP19" s="27">
        <v>4</v>
      </c>
      <c r="AQ19" s="27">
        <v>4</v>
      </c>
      <c r="AR19" s="25">
        <f t="shared" si="2"/>
        <v>4</v>
      </c>
      <c r="AS19" s="1" t="s">
        <v>36</v>
      </c>
      <c r="AT19" s="1" t="s">
        <v>36</v>
      </c>
      <c r="AU19" s="1" t="s">
        <v>36</v>
      </c>
      <c r="AV19" s="1" t="s">
        <v>36</v>
      </c>
      <c r="AW19" s="27">
        <v>4</v>
      </c>
      <c r="AX19" s="27">
        <v>5</v>
      </c>
      <c r="AY19" s="27">
        <v>4</v>
      </c>
      <c r="AZ19" s="25">
        <f>IF(ISBLANK(#REF!)=TRUE,0,AVERAGE(AW19:AY19))</f>
        <v>4.333333333333333</v>
      </c>
      <c r="BA19" s="27" t="s">
        <v>36</v>
      </c>
      <c r="BB19" s="27" t="s">
        <v>36</v>
      </c>
      <c r="BC19" s="27" t="s">
        <v>36</v>
      </c>
      <c r="BD19" s="27" t="s">
        <v>36</v>
      </c>
      <c r="BE19" s="27">
        <v>4</v>
      </c>
      <c r="BF19" s="27">
        <v>4</v>
      </c>
      <c r="BG19" s="25">
        <f t="shared" si="3"/>
        <v>4</v>
      </c>
      <c r="BH19" s="1" t="s">
        <v>36</v>
      </c>
      <c r="BI19" s="1" t="s">
        <v>36</v>
      </c>
      <c r="BJ19" s="1" t="s">
        <v>36</v>
      </c>
      <c r="BK19" s="1" t="s">
        <v>36</v>
      </c>
      <c r="BL19" s="1" t="s">
        <v>36</v>
      </c>
      <c r="BM19" s="1" t="s">
        <v>36</v>
      </c>
      <c r="BN19" s="1" t="s">
        <v>36</v>
      </c>
      <c r="BO19" s="28">
        <v>3</v>
      </c>
      <c r="BP19" s="29">
        <v>4</v>
      </c>
      <c r="BQ19" s="25">
        <f t="shared" si="4"/>
        <v>3.5</v>
      </c>
      <c r="BR19" s="1" t="s">
        <v>36</v>
      </c>
      <c r="BS19" s="1" t="s">
        <v>36</v>
      </c>
      <c r="BT19" s="1" t="s">
        <v>36</v>
      </c>
      <c r="BU19" s="1" t="s">
        <v>36</v>
      </c>
      <c r="BV19" s="1" t="s">
        <v>36</v>
      </c>
      <c r="BW19" s="27">
        <v>5</v>
      </c>
      <c r="BX19" s="27">
        <v>4</v>
      </c>
      <c r="BY19" s="27"/>
      <c r="BZ19" s="27">
        <v>5</v>
      </c>
      <c r="CA19" s="27">
        <v>5</v>
      </c>
      <c r="CB19" s="27">
        <v>4</v>
      </c>
      <c r="CC19" s="27">
        <v>4</v>
      </c>
      <c r="CD19" s="27">
        <v>3</v>
      </c>
      <c r="CE19" s="27">
        <v>4</v>
      </c>
      <c r="CF19" s="27">
        <v>3</v>
      </c>
      <c r="CG19" s="27">
        <v>5</v>
      </c>
      <c r="CH19" s="27" t="s">
        <v>36</v>
      </c>
      <c r="CI19" s="27" t="s">
        <v>36</v>
      </c>
      <c r="CJ19" s="27" t="s">
        <v>36</v>
      </c>
      <c r="CK19" s="27" t="s">
        <v>36</v>
      </c>
      <c r="CL19" s="27" t="s">
        <v>36</v>
      </c>
      <c r="CM19" s="27" t="s">
        <v>36</v>
      </c>
      <c r="CN19" s="27" t="s">
        <v>36</v>
      </c>
      <c r="CO19" s="27" t="s">
        <v>36</v>
      </c>
      <c r="CP19" s="27" t="s">
        <v>36</v>
      </c>
      <c r="CQ19" s="27" t="s">
        <v>36</v>
      </c>
      <c r="CR19" s="27" t="s">
        <v>36</v>
      </c>
      <c r="CS19" s="27" t="s">
        <v>36</v>
      </c>
      <c r="CT19" s="27" t="s">
        <v>36</v>
      </c>
      <c r="CU19" s="27" t="s">
        <v>36</v>
      </c>
      <c r="CV19" s="27">
        <v>5</v>
      </c>
      <c r="CW19" s="27"/>
      <c r="CX19" s="27"/>
      <c r="CY19" s="27"/>
      <c r="CZ19" s="27"/>
      <c r="DA19" s="25">
        <f t="shared" si="5"/>
        <v>4.2727272727272725</v>
      </c>
      <c r="DB19" s="26">
        <f>IFERROR(IF(N19=0,0,IF(X19=0,AVERAGE(N19),IF(AI19=0,AVERAGE(N19,X19),IF(AR19=0,AVERAGE(N19,X19,AI19),IF(BH=0,AVERAGE(N19,X19,AI19,AR19),IF(BT=0,AVERAGE(N19,X19,AI19,AR19,AZ19),IF(CE=0,AVERAGE(N19,X19,AI19,AR19,AZ19,BG19),IF(DA19=0,AVERAGE(N19,X19,AI19,AR19,AZ19,BG19,BQ19),AVERAGE(N19,X19,AI19,AR19,AZ19,BG19,BQ19,DA19))))))))),0)</f>
        <v>0</v>
      </c>
    </row>
    <row r="20" spans="2:106" ht="12.75" thickBot="1" x14ac:dyDescent="0.25">
      <c r="B20" s="3">
        <v>11</v>
      </c>
      <c r="C20" s="32">
        <v>1617060</v>
      </c>
      <c r="D20" s="55" t="s">
        <v>36</v>
      </c>
      <c r="E20" s="55" t="s">
        <v>36</v>
      </c>
      <c r="F20" s="55" t="s">
        <v>36</v>
      </c>
      <c r="G20" s="55" t="s">
        <v>36</v>
      </c>
      <c r="H20" s="55" t="s">
        <v>36</v>
      </c>
      <c r="I20" s="55" t="s">
        <v>36</v>
      </c>
      <c r="J20" s="55" t="s">
        <v>36</v>
      </c>
      <c r="K20" s="5">
        <v>3</v>
      </c>
      <c r="L20" s="5">
        <v>3</v>
      </c>
      <c r="M20" s="34">
        <v>3</v>
      </c>
      <c r="N20" s="35">
        <f t="shared" si="0"/>
        <v>3</v>
      </c>
      <c r="O20" s="55" t="s">
        <v>36</v>
      </c>
      <c r="P20" s="55" t="s">
        <v>36</v>
      </c>
      <c r="Q20" s="55" t="s">
        <v>36</v>
      </c>
      <c r="R20" s="55" t="s">
        <v>36</v>
      </c>
      <c r="S20" s="55" t="s">
        <v>36</v>
      </c>
      <c r="T20" s="55">
        <v>4</v>
      </c>
      <c r="U20" s="55">
        <v>3</v>
      </c>
      <c r="V20" s="5">
        <v>3</v>
      </c>
      <c r="W20" s="5">
        <v>3</v>
      </c>
      <c r="X20" s="25">
        <f t="shared" si="1"/>
        <v>3.25</v>
      </c>
      <c r="Y20" s="55" t="s">
        <v>36</v>
      </c>
      <c r="Z20" s="55" t="s">
        <v>36</v>
      </c>
      <c r="AA20" s="55" t="s">
        <v>36</v>
      </c>
      <c r="AB20" s="55" t="s">
        <v>36</v>
      </c>
      <c r="AC20" s="55" t="s">
        <v>36</v>
      </c>
      <c r="AD20" s="55" t="s">
        <v>36</v>
      </c>
      <c r="AE20" s="55" t="s">
        <v>36</v>
      </c>
      <c r="AF20" s="5">
        <v>4</v>
      </c>
      <c r="AG20" s="5">
        <v>3</v>
      </c>
      <c r="AH20" s="5">
        <v>3</v>
      </c>
      <c r="AI20" s="25">
        <f>IF(ISBLANK(#REF!)=TRUE,0,AVERAGE(AF20:AH20))</f>
        <v>3.3333333333333335</v>
      </c>
      <c r="AJ20" s="27" t="s">
        <v>36</v>
      </c>
      <c r="AK20" s="27" t="s">
        <v>36</v>
      </c>
      <c r="AL20" s="27" t="s">
        <v>36</v>
      </c>
      <c r="AM20" s="27" t="s">
        <v>36</v>
      </c>
      <c r="AN20" s="27" t="s">
        <v>36</v>
      </c>
      <c r="AO20" s="27">
        <v>4</v>
      </c>
      <c r="AP20" s="27">
        <v>4</v>
      </c>
      <c r="AQ20" s="27">
        <v>4</v>
      </c>
      <c r="AR20" s="25">
        <f t="shared" si="2"/>
        <v>4</v>
      </c>
      <c r="AS20" s="27" t="s">
        <v>36</v>
      </c>
      <c r="AT20" s="27" t="s">
        <v>36</v>
      </c>
      <c r="AU20" s="27" t="s">
        <v>36</v>
      </c>
      <c r="AV20" s="27" t="s">
        <v>36</v>
      </c>
      <c r="AW20" s="27">
        <v>4</v>
      </c>
      <c r="AX20" s="27">
        <v>4</v>
      </c>
      <c r="AY20" s="27">
        <v>4</v>
      </c>
      <c r="AZ20" s="25">
        <f>IF(ISBLANK(#REF!)=TRUE,0,AVERAGE(AW20:AY20))</f>
        <v>4</v>
      </c>
      <c r="BA20" s="27" t="s">
        <v>36</v>
      </c>
      <c r="BB20" s="27" t="s">
        <v>36</v>
      </c>
      <c r="BC20" s="27" t="s">
        <v>36</v>
      </c>
      <c r="BD20" s="27" t="s">
        <v>36</v>
      </c>
      <c r="BE20" s="27">
        <v>4</v>
      </c>
      <c r="BF20" s="27">
        <v>4</v>
      </c>
      <c r="BG20" s="25">
        <f t="shared" si="3"/>
        <v>4</v>
      </c>
      <c r="BH20" s="1" t="s">
        <v>36</v>
      </c>
      <c r="BI20" s="1" t="s">
        <v>36</v>
      </c>
      <c r="BJ20" s="1" t="s">
        <v>36</v>
      </c>
      <c r="BK20" s="1" t="s">
        <v>36</v>
      </c>
      <c r="BL20" s="1" t="s">
        <v>36</v>
      </c>
      <c r="BM20" s="1" t="s">
        <v>36</v>
      </c>
      <c r="BN20" s="1" t="s">
        <v>36</v>
      </c>
      <c r="BO20" s="28">
        <v>4</v>
      </c>
      <c r="BP20" s="27">
        <v>4</v>
      </c>
      <c r="BQ20" s="25">
        <f t="shared" si="4"/>
        <v>4</v>
      </c>
      <c r="BR20" s="1" t="s">
        <v>36</v>
      </c>
      <c r="BS20" s="1" t="s">
        <v>36</v>
      </c>
      <c r="BT20" s="1" t="s">
        <v>36</v>
      </c>
      <c r="BU20" s="1" t="s">
        <v>36</v>
      </c>
      <c r="BV20" s="1" t="s">
        <v>36</v>
      </c>
      <c r="BW20" s="27">
        <v>5</v>
      </c>
      <c r="BX20" s="27">
        <v>4</v>
      </c>
      <c r="BY20" s="27"/>
      <c r="BZ20" s="27">
        <v>4</v>
      </c>
      <c r="CA20" s="27">
        <v>4</v>
      </c>
      <c r="CB20" s="27">
        <v>4</v>
      </c>
      <c r="CC20" s="27">
        <v>4</v>
      </c>
      <c r="CD20" s="27">
        <v>4</v>
      </c>
      <c r="CE20" s="27">
        <v>4</v>
      </c>
      <c r="CF20" s="27">
        <v>4</v>
      </c>
      <c r="CG20" s="27">
        <v>5</v>
      </c>
      <c r="CH20" s="27" t="s">
        <v>36</v>
      </c>
      <c r="CI20" s="27" t="s">
        <v>36</v>
      </c>
      <c r="CJ20" s="27" t="s">
        <v>36</v>
      </c>
      <c r="CK20" s="27" t="s">
        <v>36</v>
      </c>
      <c r="CL20" s="27" t="s">
        <v>36</v>
      </c>
      <c r="CM20" s="27" t="s">
        <v>36</v>
      </c>
      <c r="CN20" s="27" t="s">
        <v>36</v>
      </c>
      <c r="CO20" s="27" t="s">
        <v>36</v>
      </c>
      <c r="CP20" s="27" t="s">
        <v>36</v>
      </c>
      <c r="CQ20" s="27" t="s">
        <v>36</v>
      </c>
      <c r="CR20" s="27" t="s">
        <v>36</v>
      </c>
      <c r="CS20" s="27" t="s">
        <v>36</v>
      </c>
      <c r="CT20" s="27" t="s">
        <v>36</v>
      </c>
      <c r="CU20" s="27" t="s">
        <v>36</v>
      </c>
      <c r="CV20" s="27">
        <v>4</v>
      </c>
      <c r="CW20" s="27"/>
      <c r="CX20" s="27"/>
      <c r="CY20" s="27"/>
      <c r="CZ20" s="27"/>
      <c r="DA20" s="25">
        <f t="shared" si="5"/>
        <v>4.1818181818181817</v>
      </c>
      <c r="DB20" s="26">
        <f>IFERROR(IF(N20=0,0,IF(X20=0,AVERAGE(N20),IF(AI20=0,AVERAGE(N20,X20),IF(AR20=0,AVERAGE(N20,X20,AI20),IF(BH=0,AVERAGE(N20,X20,AI20,AR20),IF(BT=0,AVERAGE(N20,X20,AI20,AR20,AZ20),IF(CE=0,AVERAGE(N20,X20,AI20,AR20,AZ20,BG20),IF(DA20=0,AVERAGE(N20,X20,AI20,AR20,AZ20,BG20,BQ20),AVERAGE(N20,X20,AI20,AR20,AZ20,BG20,BQ20,DA20))))))))),0)</f>
        <v>0</v>
      </c>
    </row>
    <row r="21" spans="2:106" ht="12.75" thickBot="1" x14ac:dyDescent="0.25">
      <c r="B21" s="31">
        <v>12</v>
      </c>
      <c r="C21" s="32">
        <v>1617026</v>
      </c>
      <c r="D21" s="55" t="s">
        <v>36</v>
      </c>
      <c r="E21" s="55" t="s">
        <v>36</v>
      </c>
      <c r="F21" s="55" t="s">
        <v>36</v>
      </c>
      <c r="G21" s="55" t="s">
        <v>36</v>
      </c>
      <c r="H21" s="55" t="s">
        <v>36</v>
      </c>
      <c r="I21" s="55" t="s">
        <v>36</v>
      </c>
      <c r="J21" s="55" t="s">
        <v>36</v>
      </c>
      <c r="K21" s="34">
        <v>5</v>
      </c>
      <c r="L21" s="34">
        <v>5</v>
      </c>
      <c r="M21" s="34">
        <v>5</v>
      </c>
      <c r="N21" s="35">
        <f t="shared" si="0"/>
        <v>5</v>
      </c>
      <c r="O21" s="55" t="s">
        <v>36</v>
      </c>
      <c r="P21" s="55" t="s">
        <v>36</v>
      </c>
      <c r="Q21" s="55" t="s">
        <v>36</v>
      </c>
      <c r="R21" s="55" t="s">
        <v>36</v>
      </c>
      <c r="S21" s="55" t="s">
        <v>36</v>
      </c>
      <c r="T21" s="55">
        <v>5</v>
      </c>
      <c r="U21" s="55">
        <v>5</v>
      </c>
      <c r="V21" s="34">
        <v>5</v>
      </c>
      <c r="W21" s="34">
        <v>5</v>
      </c>
      <c r="X21" s="35">
        <f t="shared" si="1"/>
        <v>5</v>
      </c>
      <c r="Y21" s="55" t="s">
        <v>36</v>
      </c>
      <c r="Z21" s="55" t="s">
        <v>36</v>
      </c>
      <c r="AA21" s="55" t="s">
        <v>36</v>
      </c>
      <c r="AB21" s="55" t="s">
        <v>36</v>
      </c>
      <c r="AC21" s="55" t="s">
        <v>36</v>
      </c>
      <c r="AD21" s="55" t="s">
        <v>36</v>
      </c>
      <c r="AE21" s="55" t="s">
        <v>36</v>
      </c>
      <c r="AF21" s="34">
        <v>5</v>
      </c>
      <c r="AG21" s="34">
        <v>5</v>
      </c>
      <c r="AH21" s="34">
        <v>5</v>
      </c>
      <c r="AI21" s="35">
        <f>IF(ISBLANK(#REF!)=TRUE,0,AVERAGE(AF21:AH21))</f>
        <v>5</v>
      </c>
      <c r="AJ21" s="27" t="s">
        <v>36</v>
      </c>
      <c r="AK21" s="27" t="s">
        <v>36</v>
      </c>
      <c r="AL21" s="27" t="s">
        <v>36</v>
      </c>
      <c r="AM21" s="27" t="s">
        <v>36</v>
      </c>
      <c r="AN21" s="27" t="s">
        <v>36</v>
      </c>
      <c r="AO21" s="36">
        <v>5</v>
      </c>
      <c r="AP21" s="36">
        <v>5</v>
      </c>
      <c r="AQ21" s="36">
        <v>5</v>
      </c>
      <c r="AR21" s="35">
        <f t="shared" si="2"/>
        <v>5</v>
      </c>
      <c r="AS21" s="27" t="s">
        <v>36</v>
      </c>
      <c r="AT21" s="27" t="s">
        <v>36</v>
      </c>
      <c r="AU21" s="27" t="s">
        <v>36</v>
      </c>
      <c r="AV21" s="27" t="s">
        <v>36</v>
      </c>
      <c r="AW21" s="36">
        <v>5</v>
      </c>
      <c r="AX21" s="36">
        <v>5</v>
      </c>
      <c r="AY21" s="36">
        <v>5</v>
      </c>
      <c r="AZ21" s="35">
        <f>IF(ISBLANK(#REF!)=TRUE,0,AVERAGE(AW21:AY21))</f>
        <v>5</v>
      </c>
      <c r="BA21" s="27" t="s">
        <v>36</v>
      </c>
      <c r="BB21" s="27" t="s">
        <v>36</v>
      </c>
      <c r="BC21" s="27" t="s">
        <v>36</v>
      </c>
      <c r="BD21" s="27" t="s">
        <v>36</v>
      </c>
      <c r="BE21" s="36">
        <v>5</v>
      </c>
      <c r="BF21" s="36">
        <v>5</v>
      </c>
      <c r="BG21" s="35">
        <f t="shared" si="3"/>
        <v>5</v>
      </c>
      <c r="BH21" s="1" t="s">
        <v>36</v>
      </c>
      <c r="BI21" s="1" t="s">
        <v>36</v>
      </c>
      <c r="BJ21" s="1" t="s">
        <v>36</v>
      </c>
      <c r="BK21" s="1" t="s">
        <v>36</v>
      </c>
      <c r="BL21" s="1" t="s">
        <v>36</v>
      </c>
      <c r="BM21" s="1" t="s">
        <v>36</v>
      </c>
      <c r="BN21" s="1" t="s">
        <v>36</v>
      </c>
      <c r="BO21" s="37">
        <v>5</v>
      </c>
      <c r="BP21" s="36">
        <v>5</v>
      </c>
      <c r="BQ21" s="35">
        <f t="shared" si="4"/>
        <v>5</v>
      </c>
      <c r="BR21" s="1" t="s">
        <v>36</v>
      </c>
      <c r="BS21" s="1" t="s">
        <v>36</v>
      </c>
      <c r="BT21" s="1" t="s">
        <v>36</v>
      </c>
      <c r="BU21" s="1" t="s">
        <v>36</v>
      </c>
      <c r="BV21" s="1" t="s">
        <v>36</v>
      </c>
      <c r="BW21" s="36">
        <v>5</v>
      </c>
      <c r="BX21" s="36">
        <v>5</v>
      </c>
      <c r="BY21" s="36"/>
      <c r="BZ21" s="36">
        <v>5</v>
      </c>
      <c r="CA21" s="36">
        <v>5</v>
      </c>
      <c r="CB21" s="36">
        <v>5</v>
      </c>
      <c r="CC21" s="36">
        <v>5</v>
      </c>
      <c r="CD21" s="36">
        <v>5</v>
      </c>
      <c r="CE21" s="36">
        <v>5</v>
      </c>
      <c r="CF21" s="36">
        <v>5</v>
      </c>
      <c r="CG21" s="36">
        <v>5</v>
      </c>
      <c r="CH21" s="27" t="s">
        <v>36</v>
      </c>
      <c r="CI21" s="27" t="s">
        <v>36</v>
      </c>
      <c r="CJ21" s="27" t="s">
        <v>36</v>
      </c>
      <c r="CK21" s="27" t="s">
        <v>36</v>
      </c>
      <c r="CL21" s="27" t="s">
        <v>36</v>
      </c>
      <c r="CM21" s="27" t="s">
        <v>36</v>
      </c>
      <c r="CN21" s="27" t="s">
        <v>36</v>
      </c>
      <c r="CO21" s="27" t="s">
        <v>36</v>
      </c>
      <c r="CP21" s="27" t="s">
        <v>36</v>
      </c>
      <c r="CQ21" s="27" t="s">
        <v>36</v>
      </c>
      <c r="CR21" s="27" t="s">
        <v>36</v>
      </c>
      <c r="CS21" s="27" t="s">
        <v>36</v>
      </c>
      <c r="CT21" s="27" t="s">
        <v>36</v>
      </c>
      <c r="CU21" s="27" t="s">
        <v>36</v>
      </c>
      <c r="CV21" s="36">
        <v>5</v>
      </c>
      <c r="CW21" s="36"/>
      <c r="CX21" s="36"/>
      <c r="CY21" s="36"/>
      <c r="CZ21" s="36"/>
      <c r="DA21" s="35">
        <f t="shared" si="5"/>
        <v>5</v>
      </c>
      <c r="DB21" s="38">
        <f>IFERROR(IF(N21=0,0,IF(X21=0,AVERAGE(N21),IF(AI21=0,AVERAGE(N21,X21),IF(AR21=0,AVERAGE(N21,X21,AI21),IF(BH=0,AVERAGE(N21,X21,AI21,AR21),IF(BT=0,AVERAGE(N21,X21,AI21,AR21,AZ21),IF(CE=0,AVERAGE(N21,X21,AI21,AR21,AZ21,BG21),IF(DA21=0,AVERAGE(N21,X21,AI21,AR21,AZ21,BG21,BQ21),AVERAGE(N21,X21,AI21,AR21,AZ21,BG21,BQ21,DA21))))))))),0)</f>
        <v>0</v>
      </c>
    </row>
    <row r="22" spans="2:106" ht="12.75" thickBot="1" x14ac:dyDescent="0.25">
      <c r="B22" s="7">
        <v>13</v>
      </c>
      <c r="C22" s="32">
        <v>1617029</v>
      </c>
      <c r="D22" s="55" t="s">
        <v>36</v>
      </c>
      <c r="E22" s="55" t="s">
        <v>36</v>
      </c>
      <c r="F22" s="55" t="s">
        <v>36</v>
      </c>
      <c r="G22" s="55" t="s">
        <v>36</v>
      </c>
      <c r="H22" s="55" t="s">
        <v>36</v>
      </c>
      <c r="I22" s="55" t="s">
        <v>36</v>
      </c>
      <c r="J22" s="55" t="s">
        <v>36</v>
      </c>
      <c r="K22" s="34">
        <v>5</v>
      </c>
      <c r="L22" s="34">
        <v>5</v>
      </c>
      <c r="M22" s="34">
        <v>5</v>
      </c>
      <c r="N22" s="35">
        <f t="shared" si="0"/>
        <v>5</v>
      </c>
      <c r="O22" s="55" t="s">
        <v>36</v>
      </c>
      <c r="P22" s="55" t="s">
        <v>36</v>
      </c>
      <c r="Q22" s="55" t="s">
        <v>36</v>
      </c>
      <c r="R22" s="55" t="s">
        <v>36</v>
      </c>
      <c r="S22" s="55" t="s">
        <v>36</v>
      </c>
      <c r="T22" s="55">
        <v>5</v>
      </c>
      <c r="U22" s="55">
        <v>5</v>
      </c>
      <c r="V22" s="34">
        <v>5</v>
      </c>
      <c r="W22" s="34">
        <v>4</v>
      </c>
      <c r="X22" s="35">
        <f t="shared" si="1"/>
        <v>4.75</v>
      </c>
      <c r="Y22" s="55" t="s">
        <v>36</v>
      </c>
      <c r="Z22" s="55" t="s">
        <v>36</v>
      </c>
      <c r="AA22" s="55" t="s">
        <v>36</v>
      </c>
      <c r="AB22" s="55" t="s">
        <v>36</v>
      </c>
      <c r="AC22" s="55" t="s">
        <v>36</v>
      </c>
      <c r="AD22" s="55" t="s">
        <v>36</v>
      </c>
      <c r="AE22" s="55" t="s">
        <v>36</v>
      </c>
      <c r="AF22" s="34">
        <v>5</v>
      </c>
      <c r="AG22" s="34">
        <v>5</v>
      </c>
      <c r="AH22" s="34">
        <v>5</v>
      </c>
      <c r="AI22" s="35">
        <f>IF(ISBLANK(#REF!)=TRUE,0,AVERAGE(AF22:AH22))</f>
        <v>5</v>
      </c>
      <c r="AJ22" s="27" t="s">
        <v>36</v>
      </c>
      <c r="AK22" s="27" t="s">
        <v>36</v>
      </c>
      <c r="AL22" s="27" t="s">
        <v>36</v>
      </c>
      <c r="AM22" s="27" t="s">
        <v>36</v>
      </c>
      <c r="AN22" s="27" t="s">
        <v>36</v>
      </c>
      <c r="AO22" s="36">
        <v>5</v>
      </c>
      <c r="AP22" s="36">
        <v>5</v>
      </c>
      <c r="AQ22" s="36">
        <v>5</v>
      </c>
      <c r="AR22" s="35">
        <f t="shared" si="2"/>
        <v>5</v>
      </c>
      <c r="AS22" s="27" t="s">
        <v>36</v>
      </c>
      <c r="AT22" s="27" t="s">
        <v>36</v>
      </c>
      <c r="AU22" s="27" t="s">
        <v>36</v>
      </c>
      <c r="AV22" s="27" t="s">
        <v>36</v>
      </c>
      <c r="AW22" s="36">
        <v>5</v>
      </c>
      <c r="AX22" s="36">
        <v>5</v>
      </c>
      <c r="AY22" s="36">
        <v>5</v>
      </c>
      <c r="AZ22" s="35">
        <f>IF(ISBLANK(#REF!)=TRUE,0,AVERAGE(AW22:AY22))</f>
        <v>5</v>
      </c>
      <c r="BA22" s="27" t="s">
        <v>36</v>
      </c>
      <c r="BB22" s="27" t="s">
        <v>36</v>
      </c>
      <c r="BC22" s="27" t="s">
        <v>36</v>
      </c>
      <c r="BD22" s="27" t="s">
        <v>36</v>
      </c>
      <c r="BE22" s="36">
        <v>5</v>
      </c>
      <c r="BF22" s="36">
        <v>5</v>
      </c>
      <c r="BG22" s="35">
        <f t="shared" si="3"/>
        <v>5</v>
      </c>
      <c r="BH22" s="1" t="s">
        <v>36</v>
      </c>
      <c r="BI22" s="1" t="s">
        <v>36</v>
      </c>
      <c r="BJ22" s="1" t="s">
        <v>36</v>
      </c>
      <c r="BK22" s="1" t="s">
        <v>36</v>
      </c>
      <c r="BL22" s="1" t="s">
        <v>36</v>
      </c>
      <c r="BM22" s="1" t="s">
        <v>36</v>
      </c>
      <c r="BN22" s="1" t="s">
        <v>36</v>
      </c>
      <c r="BO22" s="37">
        <v>5</v>
      </c>
      <c r="BP22" s="36">
        <v>5</v>
      </c>
      <c r="BQ22" s="35">
        <f t="shared" si="4"/>
        <v>5</v>
      </c>
      <c r="BR22" s="1" t="s">
        <v>36</v>
      </c>
      <c r="BS22" s="1" t="s">
        <v>36</v>
      </c>
      <c r="BT22" s="1" t="s">
        <v>36</v>
      </c>
      <c r="BU22" s="1" t="s">
        <v>36</v>
      </c>
      <c r="BV22" s="1" t="s">
        <v>36</v>
      </c>
      <c r="BW22" s="36">
        <v>5</v>
      </c>
      <c r="BX22" s="36">
        <v>5</v>
      </c>
      <c r="BY22" s="36"/>
      <c r="BZ22" s="36">
        <v>5</v>
      </c>
      <c r="CA22" s="36">
        <v>5</v>
      </c>
      <c r="CB22" s="36">
        <v>5</v>
      </c>
      <c r="CC22" s="36">
        <v>5</v>
      </c>
      <c r="CD22" s="36">
        <v>5</v>
      </c>
      <c r="CE22" s="36">
        <v>5</v>
      </c>
      <c r="CF22" s="36">
        <v>5</v>
      </c>
      <c r="CG22" s="36">
        <v>5</v>
      </c>
      <c r="CH22" s="27" t="s">
        <v>36</v>
      </c>
      <c r="CI22" s="27" t="s">
        <v>36</v>
      </c>
      <c r="CJ22" s="27" t="s">
        <v>36</v>
      </c>
      <c r="CK22" s="27" t="s">
        <v>36</v>
      </c>
      <c r="CL22" s="27" t="s">
        <v>36</v>
      </c>
      <c r="CM22" s="27" t="s">
        <v>36</v>
      </c>
      <c r="CN22" s="27" t="s">
        <v>36</v>
      </c>
      <c r="CO22" s="27" t="s">
        <v>36</v>
      </c>
      <c r="CP22" s="27" t="s">
        <v>36</v>
      </c>
      <c r="CQ22" s="27" t="s">
        <v>36</v>
      </c>
      <c r="CR22" s="27" t="s">
        <v>36</v>
      </c>
      <c r="CS22" s="27" t="s">
        <v>36</v>
      </c>
      <c r="CT22" s="27" t="s">
        <v>36</v>
      </c>
      <c r="CU22" s="27" t="s">
        <v>36</v>
      </c>
      <c r="CV22" s="36">
        <v>5</v>
      </c>
      <c r="CW22" s="36"/>
      <c r="CX22" s="36"/>
      <c r="CY22" s="36"/>
      <c r="CZ22" s="36"/>
      <c r="DA22" s="35">
        <f t="shared" si="5"/>
        <v>5</v>
      </c>
      <c r="DB22" s="38">
        <f>IFERROR(IF(N22=0,0,IF(X22=0,AVERAGE(N22),IF(AI22=0,AVERAGE(N22,X22),IF(AR22=0,AVERAGE(N22,X22,AI22),IF(BH=0,AVERAGE(N22,X22,AI22,AR22),IF(BT=0,AVERAGE(N22,X22,AI22,AR22,AZ22),IF(CE=0,AVERAGE(N22,X22,AI22,AR22,AZ22,BG22),IF(DA22=0,AVERAGE(N22,X22,AI22,AR22,AZ22,BG22,BQ22),AVERAGE(N22,X22,AI22,AR22,AZ22,BG22,BQ22,DA22))))))))),0)</f>
        <v>0</v>
      </c>
    </row>
    <row r="23" spans="2:106" ht="12.75" thickBot="1" x14ac:dyDescent="0.25">
      <c r="B23" s="31">
        <v>14</v>
      </c>
      <c r="C23" s="32">
        <v>1617027</v>
      </c>
      <c r="D23" s="55" t="s">
        <v>36</v>
      </c>
      <c r="E23" s="55" t="s">
        <v>36</v>
      </c>
      <c r="F23" s="55" t="s">
        <v>36</v>
      </c>
      <c r="G23" s="55" t="s">
        <v>36</v>
      </c>
      <c r="H23" s="55" t="s">
        <v>36</v>
      </c>
      <c r="I23" s="55" t="s">
        <v>36</v>
      </c>
      <c r="J23" s="55" t="s">
        <v>36</v>
      </c>
      <c r="K23" s="34">
        <v>5</v>
      </c>
      <c r="L23" s="34">
        <v>5</v>
      </c>
      <c r="M23" s="34">
        <v>5</v>
      </c>
      <c r="N23" s="35">
        <f t="shared" si="0"/>
        <v>5</v>
      </c>
      <c r="O23" s="55" t="s">
        <v>36</v>
      </c>
      <c r="P23" s="55" t="s">
        <v>36</v>
      </c>
      <c r="Q23" s="55" t="s">
        <v>36</v>
      </c>
      <c r="R23" s="55" t="s">
        <v>36</v>
      </c>
      <c r="S23" s="55" t="s">
        <v>36</v>
      </c>
      <c r="T23" s="55">
        <v>5</v>
      </c>
      <c r="U23" s="55">
        <v>5</v>
      </c>
      <c r="V23" s="34">
        <v>5</v>
      </c>
      <c r="W23" s="34">
        <v>5</v>
      </c>
      <c r="X23" s="35">
        <f t="shared" si="1"/>
        <v>5</v>
      </c>
      <c r="Y23" s="55" t="s">
        <v>36</v>
      </c>
      <c r="Z23" s="55" t="s">
        <v>36</v>
      </c>
      <c r="AA23" s="55" t="s">
        <v>36</v>
      </c>
      <c r="AB23" s="55" t="s">
        <v>36</v>
      </c>
      <c r="AC23" s="55" t="s">
        <v>36</v>
      </c>
      <c r="AD23" s="55" t="s">
        <v>36</v>
      </c>
      <c r="AE23" s="55" t="s">
        <v>36</v>
      </c>
      <c r="AF23" s="34">
        <v>5</v>
      </c>
      <c r="AG23" s="34">
        <v>5</v>
      </c>
      <c r="AH23" s="34">
        <v>5</v>
      </c>
      <c r="AI23" s="35">
        <f>IF(ISBLANK(#REF!)=TRUE,0,AVERAGE(AF23:AH23))</f>
        <v>5</v>
      </c>
      <c r="AJ23" s="27" t="s">
        <v>36</v>
      </c>
      <c r="AK23" s="27" t="s">
        <v>36</v>
      </c>
      <c r="AL23" s="27" t="s">
        <v>36</v>
      </c>
      <c r="AM23" s="27" t="s">
        <v>36</v>
      </c>
      <c r="AN23" s="27" t="s">
        <v>36</v>
      </c>
      <c r="AO23" s="36">
        <v>5</v>
      </c>
      <c r="AP23" s="36">
        <v>5</v>
      </c>
      <c r="AQ23" s="36">
        <v>5</v>
      </c>
      <c r="AR23" s="35">
        <f t="shared" si="2"/>
        <v>5</v>
      </c>
      <c r="AS23" s="27" t="s">
        <v>36</v>
      </c>
      <c r="AT23" s="27" t="s">
        <v>36</v>
      </c>
      <c r="AU23" s="27" t="s">
        <v>36</v>
      </c>
      <c r="AV23" s="27" t="s">
        <v>36</v>
      </c>
      <c r="AW23" s="36">
        <v>5</v>
      </c>
      <c r="AX23" s="36">
        <v>5</v>
      </c>
      <c r="AY23" s="36">
        <v>5</v>
      </c>
      <c r="AZ23" s="35">
        <f>IF(ISBLANK(#REF!)=TRUE,0,AVERAGE(AW23:AY23))</f>
        <v>5</v>
      </c>
      <c r="BA23" s="27" t="s">
        <v>36</v>
      </c>
      <c r="BB23" s="27" t="s">
        <v>36</v>
      </c>
      <c r="BC23" s="27" t="s">
        <v>36</v>
      </c>
      <c r="BD23" s="27" t="s">
        <v>36</v>
      </c>
      <c r="BE23" s="36">
        <v>5</v>
      </c>
      <c r="BF23" s="36">
        <v>4</v>
      </c>
      <c r="BG23" s="35">
        <f t="shared" si="3"/>
        <v>4.5</v>
      </c>
      <c r="BH23" s="1" t="s">
        <v>36</v>
      </c>
      <c r="BI23" s="1" t="s">
        <v>36</v>
      </c>
      <c r="BJ23" s="1" t="s">
        <v>36</v>
      </c>
      <c r="BK23" s="1" t="s">
        <v>36</v>
      </c>
      <c r="BL23" s="1" t="s">
        <v>36</v>
      </c>
      <c r="BM23" s="1" t="s">
        <v>36</v>
      </c>
      <c r="BN23" s="1" t="s">
        <v>36</v>
      </c>
      <c r="BO23" s="37">
        <v>5</v>
      </c>
      <c r="BP23" s="36">
        <v>5</v>
      </c>
      <c r="BQ23" s="35">
        <f t="shared" si="4"/>
        <v>5</v>
      </c>
      <c r="BR23" s="1" t="s">
        <v>36</v>
      </c>
      <c r="BS23" s="1" t="s">
        <v>36</v>
      </c>
      <c r="BT23" s="1" t="s">
        <v>36</v>
      </c>
      <c r="BU23" s="1" t="s">
        <v>36</v>
      </c>
      <c r="BV23" s="1" t="s">
        <v>36</v>
      </c>
      <c r="BW23" s="36">
        <v>5</v>
      </c>
      <c r="BX23" s="36">
        <v>5</v>
      </c>
      <c r="BY23" s="36"/>
      <c r="BZ23" s="36">
        <v>5</v>
      </c>
      <c r="CA23" s="36">
        <v>5</v>
      </c>
      <c r="CB23" s="36">
        <v>5</v>
      </c>
      <c r="CC23" s="36">
        <v>5</v>
      </c>
      <c r="CD23" s="36">
        <v>4</v>
      </c>
      <c r="CE23" s="36">
        <v>5</v>
      </c>
      <c r="CF23" s="36">
        <v>5</v>
      </c>
      <c r="CG23" s="36">
        <v>5</v>
      </c>
      <c r="CH23" s="27" t="s">
        <v>36</v>
      </c>
      <c r="CI23" s="27" t="s">
        <v>36</v>
      </c>
      <c r="CJ23" s="27" t="s">
        <v>36</v>
      </c>
      <c r="CK23" s="27" t="s">
        <v>36</v>
      </c>
      <c r="CL23" s="27" t="s">
        <v>36</v>
      </c>
      <c r="CM23" s="27" t="s">
        <v>36</v>
      </c>
      <c r="CN23" s="27" t="s">
        <v>36</v>
      </c>
      <c r="CO23" s="27" t="s">
        <v>36</v>
      </c>
      <c r="CP23" s="27" t="s">
        <v>36</v>
      </c>
      <c r="CQ23" s="27" t="s">
        <v>36</v>
      </c>
      <c r="CR23" s="27" t="s">
        <v>36</v>
      </c>
      <c r="CS23" s="27" t="s">
        <v>36</v>
      </c>
      <c r="CT23" s="27" t="s">
        <v>36</v>
      </c>
      <c r="CU23" s="27" t="s">
        <v>36</v>
      </c>
      <c r="CV23" s="36">
        <v>5</v>
      </c>
      <c r="CW23" s="36"/>
      <c r="CX23" s="36"/>
      <c r="CY23" s="36"/>
      <c r="CZ23" s="36"/>
      <c r="DA23" s="35">
        <f t="shared" si="5"/>
        <v>4.9090909090909092</v>
      </c>
      <c r="DB23" s="38">
        <f>IFERROR(IF(N23=0,0,IF(X23=0,AVERAGE(N23),IF(AI23=0,AVERAGE(N23,X23),IF(AR23=0,AVERAGE(N23,X23,AI23),IF(BH=0,AVERAGE(N23,X23,AI23,AR23),IF(BT=0,AVERAGE(N23,X23,AI23,AR23,AZ23),IF(CE=0,AVERAGE(N23,X23,AI23,AR23,AZ23,BG23),IF(DA23=0,AVERAGE(N23,X23,AI23,AR23,AZ23,BG23,BQ23),AVERAGE(N23,X23,AI23,AR23,AZ23,BG23,BQ23,DA23))))))))),0)</f>
        <v>0</v>
      </c>
    </row>
    <row r="24" spans="2:106" ht="12.75" thickBot="1" x14ac:dyDescent="0.25">
      <c r="B24" s="31">
        <v>16</v>
      </c>
      <c r="C24" s="32"/>
      <c r="D24" s="33"/>
      <c r="E24" s="33"/>
      <c r="F24" s="33"/>
      <c r="G24" s="33"/>
      <c r="H24" s="33"/>
      <c r="I24" s="33"/>
      <c r="J24" s="33"/>
      <c r="K24" s="34"/>
      <c r="L24" s="34"/>
      <c r="M24" s="34"/>
      <c r="N24" s="35">
        <f t="shared" si="0"/>
        <v>0</v>
      </c>
      <c r="O24" s="34"/>
      <c r="P24" s="34"/>
      <c r="Q24" s="34"/>
      <c r="R24" s="34"/>
      <c r="S24" s="34"/>
      <c r="T24" s="34"/>
      <c r="U24" s="34"/>
      <c r="V24" s="34"/>
      <c r="W24" s="34"/>
      <c r="X24" s="35">
        <f t="shared" si="1"/>
        <v>0</v>
      </c>
      <c r="Y24" s="35"/>
      <c r="Z24" s="35"/>
      <c r="AA24" s="35"/>
      <c r="AB24" s="35"/>
      <c r="AC24" s="35"/>
      <c r="AD24" s="35"/>
      <c r="AE24" s="35"/>
      <c r="AF24" s="34"/>
      <c r="AG24" s="34"/>
      <c r="AH24" s="34"/>
      <c r="AI24" s="35" t="e">
        <f>IF(ISBLANK(#REF!)=TRUE,0,AVERAGE(AF24:AH24))</f>
        <v>#DIV/0!</v>
      </c>
      <c r="AJ24" s="36"/>
      <c r="AK24" s="36"/>
      <c r="AL24" s="36"/>
      <c r="AM24" s="36"/>
      <c r="AN24" s="36"/>
      <c r="AO24" s="36"/>
      <c r="AP24" s="36"/>
      <c r="AQ24" s="36"/>
      <c r="AR24" s="35">
        <f t="shared" si="2"/>
        <v>0</v>
      </c>
      <c r="AS24" s="35"/>
      <c r="AT24" s="35"/>
      <c r="AU24" s="35"/>
      <c r="AV24" s="35"/>
      <c r="AW24" s="36"/>
      <c r="AX24" s="36"/>
      <c r="AY24" s="36"/>
      <c r="AZ24" s="35" t="e">
        <f>IF(ISBLANK(#REF!)=TRUE,0,AVERAGE(AW24:AY24))</f>
        <v>#DIV/0!</v>
      </c>
      <c r="BA24" s="36"/>
      <c r="BB24" s="36"/>
      <c r="BC24" s="36"/>
      <c r="BD24" s="36"/>
      <c r="BE24" s="36"/>
      <c r="BF24" s="36"/>
      <c r="BG24" s="35">
        <f t="shared" si="3"/>
        <v>0</v>
      </c>
      <c r="BH24" s="35"/>
      <c r="BI24" s="35"/>
      <c r="BJ24" s="37"/>
      <c r="BK24" s="37"/>
      <c r="BL24" s="37"/>
      <c r="BM24" s="37"/>
      <c r="BN24" s="37"/>
      <c r="BO24" s="37"/>
      <c r="BP24" s="36"/>
      <c r="BQ24" s="35">
        <f t="shared" si="4"/>
        <v>0</v>
      </c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5">
        <f t="shared" si="5"/>
        <v>0</v>
      </c>
      <c r="DB24" s="38">
        <f>IFERROR(IF(N24=0,0,IF(X24=0,AVERAGE(N24),IF(AI24=0,AVERAGE(N24,X24),IF(AR24=0,AVERAGE(N24,X24,AI24),IF(BH=0,AVERAGE(N24,X24,AI24,AR24),IF(BT=0,AVERAGE(N24,X24,AI24,AR24,AZ24),IF(CE=0,AVERAGE(N24,X24,AI24,AR24,AZ24,BG24),IF(DA24=0,AVERAGE(N24,X24,AI24,AR24,AZ24,BG24,BQ24),AVERAGE(N24,X24,AI24,AR24,AZ24,BG24,BQ24,DA24))))))))),0)</f>
        <v>0</v>
      </c>
    </row>
    <row r="25" spans="2:106" ht="12.75" thickBot="1" x14ac:dyDescent="0.25">
      <c r="B25" s="7">
        <v>17</v>
      </c>
      <c r="C25" s="32"/>
      <c r="D25" s="33"/>
      <c r="E25" s="33"/>
      <c r="F25" s="33"/>
      <c r="G25" s="33"/>
      <c r="H25" s="33"/>
      <c r="I25" s="33"/>
      <c r="J25" s="33"/>
      <c r="K25" s="34"/>
      <c r="L25" s="34"/>
      <c r="M25" s="34"/>
      <c r="N25" s="35">
        <f t="shared" si="0"/>
        <v>0</v>
      </c>
      <c r="O25" s="34"/>
      <c r="P25" s="34"/>
      <c r="Q25" s="34"/>
      <c r="R25" s="34"/>
      <c r="S25" s="34"/>
      <c r="T25" s="34"/>
      <c r="U25" s="34"/>
      <c r="V25" s="34"/>
      <c r="W25" s="34"/>
      <c r="X25" s="35">
        <f t="shared" si="1"/>
        <v>0</v>
      </c>
      <c r="Y25" s="35"/>
      <c r="Z25" s="35"/>
      <c r="AA25" s="35"/>
      <c r="AB25" s="35"/>
      <c r="AC25" s="35"/>
      <c r="AD25" s="35"/>
      <c r="AE25" s="35"/>
      <c r="AF25" s="34"/>
      <c r="AG25" s="34"/>
      <c r="AH25" s="34"/>
      <c r="AI25" s="35" t="e">
        <f>IF(ISBLANK(#REF!)=TRUE,0,AVERAGE(AF25:AH25))</f>
        <v>#DIV/0!</v>
      </c>
      <c r="AJ25" s="36"/>
      <c r="AK25" s="36"/>
      <c r="AL25" s="36"/>
      <c r="AM25" s="36"/>
      <c r="AN25" s="36"/>
      <c r="AO25" s="36"/>
      <c r="AP25" s="36"/>
      <c r="AQ25" s="36"/>
      <c r="AR25" s="35">
        <f t="shared" si="2"/>
        <v>0</v>
      </c>
      <c r="AS25" s="35"/>
      <c r="AT25" s="35"/>
      <c r="AU25" s="35"/>
      <c r="AV25" s="35"/>
      <c r="AW25" s="36"/>
      <c r="AX25" s="36"/>
      <c r="AY25" s="36"/>
      <c r="AZ25" s="35" t="e">
        <f>IF(ISBLANK(#REF!)=TRUE,0,AVERAGE(AW25:AY25))</f>
        <v>#DIV/0!</v>
      </c>
      <c r="BA25" s="36"/>
      <c r="BB25" s="36"/>
      <c r="BC25" s="36"/>
      <c r="BD25" s="36"/>
      <c r="BE25" s="36"/>
      <c r="BF25" s="36"/>
      <c r="BG25" s="35">
        <f t="shared" si="3"/>
        <v>0</v>
      </c>
      <c r="BH25" s="35"/>
      <c r="BI25" s="35"/>
      <c r="BJ25" s="37"/>
      <c r="BK25" s="37"/>
      <c r="BL25" s="37"/>
      <c r="BM25" s="37"/>
      <c r="BN25" s="37"/>
      <c r="BO25" s="37"/>
      <c r="BP25" s="36"/>
      <c r="BQ25" s="35">
        <f t="shared" si="4"/>
        <v>0</v>
      </c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5">
        <f t="shared" si="5"/>
        <v>0</v>
      </c>
      <c r="DB25" s="38">
        <f>IFERROR(IF(N25=0,0,IF(X25=0,AVERAGE(N25),IF(AI25=0,AVERAGE(N25,X25),IF(AR25=0,AVERAGE(N25,X25,AI25),IF(BH=0,AVERAGE(N25,X25,AI25,AR25),IF(BT=0,AVERAGE(N25,X25,AI25,AR25,AZ25),IF(CE=0,AVERAGE(N25,X25,AI25,AR25,AZ25,BG25),IF(DA25=0,AVERAGE(N25,X25,AI25,AR25,AZ25,BG25,BQ25),AVERAGE(N25,X25,AI25,AR25,AZ25,BG25,BQ25,DA25))))))))),0)</f>
        <v>0</v>
      </c>
    </row>
    <row r="26" spans="2:106" ht="12.75" thickBot="1" x14ac:dyDescent="0.25">
      <c r="B26" s="31">
        <v>18</v>
      </c>
      <c r="C26" s="32"/>
      <c r="D26" s="33"/>
      <c r="E26" s="33"/>
      <c r="F26" s="33"/>
      <c r="G26" s="33"/>
      <c r="H26" s="33"/>
      <c r="I26" s="33"/>
      <c r="J26" s="33"/>
      <c r="K26" s="34"/>
      <c r="L26" s="34"/>
      <c r="M26" s="34"/>
      <c r="N26" s="35">
        <f t="shared" si="0"/>
        <v>0</v>
      </c>
      <c r="O26" s="34"/>
      <c r="P26" s="34"/>
      <c r="Q26" s="34"/>
      <c r="R26" s="34"/>
      <c r="S26" s="34"/>
      <c r="T26" s="34"/>
      <c r="U26" s="34"/>
      <c r="V26" s="34"/>
      <c r="W26" s="34"/>
      <c r="X26" s="35">
        <f t="shared" si="1"/>
        <v>0</v>
      </c>
      <c r="Y26" s="35"/>
      <c r="Z26" s="35"/>
      <c r="AA26" s="35"/>
      <c r="AB26" s="35"/>
      <c r="AC26" s="35"/>
      <c r="AD26" s="35"/>
      <c r="AE26" s="35"/>
      <c r="AF26" s="34"/>
      <c r="AG26" s="34"/>
      <c r="AH26" s="34"/>
      <c r="AI26" s="35" t="e">
        <f>IF(ISBLANK(#REF!)=TRUE,0,AVERAGE(AF26:AH26))</f>
        <v>#DIV/0!</v>
      </c>
      <c r="AJ26" s="36"/>
      <c r="AK26" s="36"/>
      <c r="AL26" s="36"/>
      <c r="AM26" s="36"/>
      <c r="AN26" s="36"/>
      <c r="AO26" s="36"/>
      <c r="AP26" s="36"/>
      <c r="AQ26" s="36"/>
      <c r="AR26" s="35">
        <f t="shared" si="2"/>
        <v>0</v>
      </c>
      <c r="AS26" s="35"/>
      <c r="AT26" s="35"/>
      <c r="AU26" s="35"/>
      <c r="AV26" s="35"/>
      <c r="AW26" s="36"/>
      <c r="AX26" s="36"/>
      <c r="AY26" s="36"/>
      <c r="AZ26" s="35" t="e">
        <f>IF(ISBLANK(#REF!)=TRUE,0,AVERAGE(AW26:AY26))</f>
        <v>#DIV/0!</v>
      </c>
      <c r="BA26" s="36"/>
      <c r="BB26" s="36"/>
      <c r="BC26" s="36"/>
      <c r="BD26" s="36"/>
      <c r="BE26" s="36"/>
      <c r="BF26" s="36"/>
      <c r="BG26" s="35">
        <f t="shared" si="3"/>
        <v>0</v>
      </c>
      <c r="BH26" s="35"/>
      <c r="BI26" s="35"/>
      <c r="BJ26" s="37"/>
      <c r="BK26" s="37"/>
      <c r="BL26" s="37"/>
      <c r="BM26" s="37"/>
      <c r="BN26" s="37"/>
      <c r="BO26" s="37"/>
      <c r="BP26" s="36"/>
      <c r="BQ26" s="35">
        <f t="shared" si="4"/>
        <v>0</v>
      </c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5">
        <f t="shared" si="5"/>
        <v>0</v>
      </c>
      <c r="DB26" s="38">
        <f>IFERROR(IF(N26=0,0,IF(X26=0,AVERAGE(N26),IF(AI26=0,AVERAGE(N26,X26),IF(AR26=0,AVERAGE(N26,X26,AI26),IF(BH=0,AVERAGE(N26,X26,AI26,AR26),IF(BT=0,AVERAGE(N26,X26,AI26,AR26,AZ26),IF(CE=0,AVERAGE(N26,X26,AI26,AR26,AZ26,BG26),IF(DA26=0,AVERAGE(N26,X26,AI26,AR26,AZ26,BG26,BQ26),AVERAGE(N26,X26,AI26,AR26,AZ26,BG26,BQ26,DA26))))))))),0)</f>
        <v>0</v>
      </c>
    </row>
    <row r="27" spans="2:106" ht="12.75" thickBot="1" x14ac:dyDescent="0.25">
      <c r="B27" s="7">
        <v>19</v>
      </c>
      <c r="C27" s="32"/>
      <c r="D27" s="33"/>
      <c r="E27" s="33"/>
      <c r="F27" s="33"/>
      <c r="G27" s="33"/>
      <c r="H27" s="33"/>
      <c r="I27" s="33"/>
      <c r="J27" s="33"/>
      <c r="K27" s="34"/>
      <c r="L27" s="34"/>
      <c r="M27" s="34"/>
      <c r="N27" s="35">
        <f t="shared" si="0"/>
        <v>0</v>
      </c>
      <c r="O27" s="34"/>
      <c r="P27" s="34"/>
      <c r="Q27" s="34"/>
      <c r="R27" s="34"/>
      <c r="S27" s="34"/>
      <c r="T27" s="34"/>
      <c r="U27" s="34"/>
      <c r="V27" s="34"/>
      <c r="W27" s="34"/>
      <c r="X27" s="35">
        <f t="shared" si="1"/>
        <v>0</v>
      </c>
      <c r="Y27" s="35"/>
      <c r="Z27" s="35"/>
      <c r="AA27" s="35"/>
      <c r="AB27" s="35"/>
      <c r="AC27" s="35"/>
      <c r="AD27" s="35"/>
      <c r="AE27" s="35"/>
      <c r="AF27" s="34"/>
      <c r="AG27" s="34"/>
      <c r="AH27" s="34"/>
      <c r="AI27" s="35" t="e">
        <f>IF(ISBLANK(#REF!)=TRUE,0,AVERAGE(AF27:AH27))</f>
        <v>#DIV/0!</v>
      </c>
      <c r="AJ27" s="36"/>
      <c r="AK27" s="36"/>
      <c r="AL27" s="36"/>
      <c r="AM27" s="36"/>
      <c r="AN27" s="36"/>
      <c r="AO27" s="36"/>
      <c r="AP27" s="36"/>
      <c r="AQ27" s="36"/>
      <c r="AR27" s="35">
        <f t="shared" si="2"/>
        <v>0</v>
      </c>
      <c r="AS27" s="35"/>
      <c r="AT27" s="35"/>
      <c r="AU27" s="35"/>
      <c r="AV27" s="35"/>
      <c r="AW27" s="36"/>
      <c r="AX27" s="36"/>
      <c r="AY27" s="36"/>
      <c r="AZ27" s="35" t="e">
        <f>IF(ISBLANK(#REF!)=TRUE,0,AVERAGE(AW27:AY27))</f>
        <v>#DIV/0!</v>
      </c>
      <c r="BA27" s="36"/>
      <c r="BB27" s="36"/>
      <c r="BC27" s="36"/>
      <c r="BD27" s="36"/>
      <c r="BE27" s="36"/>
      <c r="BF27" s="36"/>
      <c r="BG27" s="35">
        <f t="shared" si="3"/>
        <v>0</v>
      </c>
      <c r="BH27" s="35"/>
      <c r="BI27" s="35"/>
      <c r="BJ27" s="37"/>
      <c r="BK27" s="37"/>
      <c r="BL27" s="37"/>
      <c r="BM27" s="37"/>
      <c r="BN27" s="37"/>
      <c r="BO27" s="37"/>
      <c r="BP27" s="36"/>
      <c r="BQ27" s="35">
        <f t="shared" si="4"/>
        <v>0</v>
      </c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5">
        <f t="shared" si="5"/>
        <v>0</v>
      </c>
      <c r="DB27" s="38">
        <f>IFERROR(IF(N27=0,0,IF(X27=0,AVERAGE(N27),IF(AI27=0,AVERAGE(N27,X27),IF(AR27=0,AVERAGE(N27,X27,AI27),IF(BH=0,AVERAGE(N27,X27,AI27,AR27),IF(BT=0,AVERAGE(N27,X27,AI27,AR27,AZ27),IF(CE=0,AVERAGE(N27,X27,AI27,AR27,AZ27,BG27),IF(DA27=0,AVERAGE(N27,X27,AI27,AR27,AZ27,BG27,BQ27),AVERAGE(N27,X27,AI27,AR27,AZ27,BG27,BQ27,DA27))))))))),0)</f>
        <v>0</v>
      </c>
    </row>
    <row r="28" spans="2:106" ht="12.75" thickBot="1" x14ac:dyDescent="0.25">
      <c r="B28" s="31">
        <v>20</v>
      </c>
      <c r="C28" s="32"/>
      <c r="D28" s="33"/>
      <c r="E28" s="33"/>
      <c r="F28" s="33"/>
      <c r="G28" s="33"/>
      <c r="H28" s="33"/>
      <c r="I28" s="33"/>
      <c r="J28" s="33"/>
      <c r="K28" s="34"/>
      <c r="L28" s="34"/>
      <c r="M28" s="34"/>
      <c r="N28" s="35">
        <f t="shared" si="0"/>
        <v>0</v>
      </c>
      <c r="O28" s="34"/>
      <c r="P28" s="34"/>
      <c r="Q28" s="34"/>
      <c r="R28" s="34"/>
      <c r="S28" s="34"/>
      <c r="T28" s="34"/>
      <c r="U28" s="34"/>
      <c r="V28" s="34"/>
      <c r="W28" s="34"/>
      <c r="X28" s="35">
        <f t="shared" si="1"/>
        <v>0</v>
      </c>
      <c r="Y28" s="35"/>
      <c r="Z28" s="35"/>
      <c r="AA28" s="35"/>
      <c r="AB28" s="35"/>
      <c r="AC28" s="35"/>
      <c r="AD28" s="35"/>
      <c r="AE28" s="35"/>
      <c r="AF28" s="34"/>
      <c r="AG28" s="34"/>
      <c r="AH28" s="34"/>
      <c r="AI28" s="35" t="e">
        <f>IF(ISBLANK(#REF!)=TRUE,0,AVERAGE(AF28:AH28))</f>
        <v>#DIV/0!</v>
      </c>
      <c r="AJ28" s="36"/>
      <c r="AK28" s="36"/>
      <c r="AL28" s="36"/>
      <c r="AM28" s="36"/>
      <c r="AN28" s="36"/>
      <c r="AO28" s="36"/>
      <c r="AP28" s="36"/>
      <c r="AQ28" s="36"/>
      <c r="AR28" s="35">
        <f t="shared" si="2"/>
        <v>0</v>
      </c>
      <c r="AS28" s="35"/>
      <c r="AT28" s="35"/>
      <c r="AU28" s="35"/>
      <c r="AV28" s="35"/>
      <c r="AW28" s="36"/>
      <c r="AX28" s="36"/>
      <c r="AY28" s="36"/>
      <c r="AZ28" s="35" t="e">
        <f>IF(ISBLANK(#REF!)=TRUE,0,AVERAGE(AW28:AY28))</f>
        <v>#DIV/0!</v>
      </c>
      <c r="BA28" s="36"/>
      <c r="BB28" s="36"/>
      <c r="BC28" s="36"/>
      <c r="BD28" s="36"/>
      <c r="BE28" s="36"/>
      <c r="BF28" s="36"/>
      <c r="BG28" s="35">
        <f t="shared" si="3"/>
        <v>0</v>
      </c>
      <c r="BH28" s="35"/>
      <c r="BI28" s="35"/>
      <c r="BJ28" s="37"/>
      <c r="BK28" s="37"/>
      <c r="BL28" s="37"/>
      <c r="BM28" s="37"/>
      <c r="BN28" s="37"/>
      <c r="BO28" s="37"/>
      <c r="BP28" s="36"/>
      <c r="BQ28" s="35">
        <f t="shared" si="4"/>
        <v>0</v>
      </c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5">
        <f t="shared" si="5"/>
        <v>0</v>
      </c>
      <c r="DB28" s="38">
        <f>IFERROR(IF(N28=0,0,IF(X28=0,AVERAGE(N28),IF(AI28=0,AVERAGE(N28,X28),IF(AR28=0,AVERAGE(N28,X28,AI28),IF(BH=0,AVERAGE(N28,X28,AI28,AR28),IF(BT=0,AVERAGE(N28,X28,AI28,AR28,AZ28),IF(CE=0,AVERAGE(N28,X28,AI28,AR28,AZ28,BG28),IF(DA28=0,AVERAGE(N28,X28,AI28,AR28,AZ28,BG28,BQ28),AVERAGE(N28,X28,AI28,AR28,AZ28,BG28,BQ28,DA28))))))))),0)</f>
        <v>0</v>
      </c>
    </row>
    <row r="29" spans="2:106" ht="12.75" thickBot="1" x14ac:dyDescent="0.25">
      <c r="B29" s="7">
        <v>21</v>
      </c>
      <c r="C29" s="32"/>
      <c r="D29" s="33"/>
      <c r="E29" s="33"/>
      <c r="F29" s="33"/>
      <c r="G29" s="33"/>
      <c r="H29" s="33"/>
      <c r="I29" s="33"/>
      <c r="J29" s="33"/>
      <c r="K29" s="34"/>
      <c r="L29" s="34"/>
      <c r="M29" s="34"/>
      <c r="N29" s="35">
        <f t="shared" si="0"/>
        <v>0</v>
      </c>
      <c r="O29" s="34"/>
      <c r="P29" s="34"/>
      <c r="Q29" s="34"/>
      <c r="R29" s="34"/>
      <c r="S29" s="34"/>
      <c r="T29" s="34"/>
      <c r="U29" s="34"/>
      <c r="V29" s="34"/>
      <c r="W29" s="34"/>
      <c r="X29" s="35">
        <f t="shared" si="1"/>
        <v>0</v>
      </c>
      <c r="Y29" s="35"/>
      <c r="Z29" s="35"/>
      <c r="AA29" s="35"/>
      <c r="AB29" s="35"/>
      <c r="AC29" s="35"/>
      <c r="AD29" s="35"/>
      <c r="AE29" s="35"/>
      <c r="AF29" s="34"/>
      <c r="AG29" s="34"/>
      <c r="AH29" s="34"/>
      <c r="AI29" s="35" t="e">
        <f>IF(ISBLANK(#REF!)=TRUE,0,AVERAGE(AF29:AH29))</f>
        <v>#DIV/0!</v>
      </c>
      <c r="AJ29" s="36"/>
      <c r="AK29" s="36"/>
      <c r="AL29" s="36"/>
      <c r="AM29" s="36"/>
      <c r="AN29" s="36"/>
      <c r="AO29" s="36"/>
      <c r="AP29" s="36"/>
      <c r="AQ29" s="36"/>
      <c r="AR29" s="35">
        <f t="shared" si="2"/>
        <v>0</v>
      </c>
      <c r="AS29" s="35"/>
      <c r="AT29" s="35"/>
      <c r="AU29" s="35"/>
      <c r="AV29" s="35"/>
      <c r="AW29" s="36"/>
      <c r="AX29" s="36"/>
      <c r="AY29" s="36"/>
      <c r="AZ29" s="35" t="e">
        <f>IF(ISBLANK(#REF!)=TRUE,0,AVERAGE(AW29:AY29))</f>
        <v>#DIV/0!</v>
      </c>
      <c r="BA29" s="36"/>
      <c r="BB29" s="36"/>
      <c r="BC29" s="36"/>
      <c r="BD29" s="36"/>
      <c r="BE29" s="36"/>
      <c r="BF29" s="36"/>
      <c r="BG29" s="35">
        <f t="shared" si="3"/>
        <v>0</v>
      </c>
      <c r="BH29" s="35"/>
      <c r="BI29" s="35"/>
      <c r="BJ29" s="37"/>
      <c r="BK29" s="37"/>
      <c r="BL29" s="37"/>
      <c r="BM29" s="37"/>
      <c r="BN29" s="37"/>
      <c r="BO29" s="37"/>
      <c r="BP29" s="36"/>
      <c r="BQ29" s="35">
        <f t="shared" si="4"/>
        <v>0</v>
      </c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5">
        <f t="shared" si="5"/>
        <v>0</v>
      </c>
      <c r="DB29" s="38">
        <f>IFERROR(IF(N29=0,0,IF(X29=0,AVERAGE(N29),IF(AI29=0,AVERAGE(N29,X29),IF(AR29=0,AVERAGE(N29,X29,AI29),IF(BH=0,AVERAGE(N29,X29,AI29,AR29),IF(BT=0,AVERAGE(N29,X29,AI29,AR29,AZ29),IF(CE=0,AVERAGE(N29,X29,AI29,AR29,AZ29,BG29),IF(DA29=0,AVERAGE(N29,X29,AI29,AR29,AZ29,BG29,BQ29),AVERAGE(N29,X29,AI29,AR29,AZ29,BG29,BQ29,DA29))))))))),0)</f>
        <v>0</v>
      </c>
    </row>
    <row r="30" spans="2:106" ht="12.75" thickBot="1" x14ac:dyDescent="0.25">
      <c r="B30" s="31">
        <v>22</v>
      </c>
      <c r="C30" s="32"/>
      <c r="D30" s="33"/>
      <c r="E30" s="33"/>
      <c r="F30" s="33"/>
      <c r="G30" s="33"/>
      <c r="H30" s="33"/>
      <c r="I30" s="33"/>
      <c r="J30" s="33"/>
      <c r="K30" s="34"/>
      <c r="L30" s="34"/>
      <c r="M30" s="34"/>
      <c r="N30" s="35">
        <f t="shared" si="0"/>
        <v>0</v>
      </c>
      <c r="O30" s="34"/>
      <c r="P30" s="34"/>
      <c r="Q30" s="34"/>
      <c r="R30" s="34"/>
      <c r="S30" s="34"/>
      <c r="T30" s="34"/>
      <c r="U30" s="34"/>
      <c r="V30" s="34"/>
      <c r="W30" s="34"/>
      <c r="X30" s="35">
        <f t="shared" si="1"/>
        <v>0</v>
      </c>
      <c r="Y30" s="35"/>
      <c r="Z30" s="35"/>
      <c r="AA30" s="35"/>
      <c r="AB30" s="35"/>
      <c r="AC30" s="35"/>
      <c r="AD30" s="35"/>
      <c r="AE30" s="35"/>
      <c r="AF30" s="34"/>
      <c r="AG30" s="34"/>
      <c r="AH30" s="34"/>
      <c r="AI30" s="35" t="e">
        <f>IF(ISBLANK(#REF!)=TRUE,0,AVERAGE(AF30:AH30))</f>
        <v>#DIV/0!</v>
      </c>
      <c r="AJ30" s="36"/>
      <c r="AK30" s="36"/>
      <c r="AL30" s="36"/>
      <c r="AM30" s="36"/>
      <c r="AN30" s="36"/>
      <c r="AO30" s="36"/>
      <c r="AP30" s="36"/>
      <c r="AQ30" s="36"/>
      <c r="AR30" s="35">
        <f t="shared" si="2"/>
        <v>0</v>
      </c>
      <c r="AS30" s="35"/>
      <c r="AT30" s="35"/>
      <c r="AU30" s="35"/>
      <c r="AV30" s="35"/>
      <c r="AW30" s="36"/>
      <c r="AX30" s="36"/>
      <c r="AY30" s="36"/>
      <c r="AZ30" s="35" t="e">
        <f>IF(ISBLANK(#REF!)=TRUE,0,AVERAGE(AW30:AY30))</f>
        <v>#DIV/0!</v>
      </c>
      <c r="BA30" s="36"/>
      <c r="BB30" s="36"/>
      <c r="BC30" s="36"/>
      <c r="BD30" s="36"/>
      <c r="BE30" s="36"/>
      <c r="BF30" s="36"/>
      <c r="BG30" s="35">
        <f t="shared" si="3"/>
        <v>0</v>
      </c>
      <c r="BH30" s="35"/>
      <c r="BI30" s="35"/>
      <c r="BJ30" s="37"/>
      <c r="BK30" s="37"/>
      <c r="BL30" s="37"/>
      <c r="BM30" s="37"/>
      <c r="BN30" s="37"/>
      <c r="BO30" s="37"/>
      <c r="BP30" s="36"/>
      <c r="BQ30" s="35">
        <f t="shared" si="4"/>
        <v>0</v>
      </c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5">
        <f t="shared" si="5"/>
        <v>0</v>
      </c>
      <c r="DB30" s="38">
        <f>IFERROR(IF(N30=0,0,IF(X30=0,AVERAGE(N30),IF(AI30=0,AVERAGE(N30,X30),IF(AR30=0,AVERAGE(N30,X30,AI30),IF(BH=0,AVERAGE(N30,X30,AI30,AR30),IF(BT=0,AVERAGE(N30,X30,AI30,AR30,AZ30),IF(CE=0,AVERAGE(N30,X30,AI30,AR30,AZ30,BG30),IF(DA30=0,AVERAGE(N30,X30,AI30,AR30,AZ30,BG30,BQ30),AVERAGE(N30,X30,AI30,AR30,AZ30,BG30,BQ30,DA30))))))))),0)</f>
        <v>0</v>
      </c>
    </row>
    <row r="31" spans="2:106" ht="12.75" thickBot="1" x14ac:dyDescent="0.25">
      <c r="B31" s="7">
        <v>23</v>
      </c>
      <c r="C31" s="32"/>
      <c r="D31" s="33"/>
      <c r="E31" s="33"/>
      <c r="F31" s="33"/>
      <c r="G31" s="33"/>
      <c r="H31" s="33"/>
      <c r="I31" s="33"/>
      <c r="J31" s="33"/>
      <c r="K31" s="34"/>
      <c r="L31" s="34"/>
      <c r="M31" s="34"/>
      <c r="N31" s="35">
        <f t="shared" si="0"/>
        <v>0</v>
      </c>
      <c r="O31" s="34"/>
      <c r="P31" s="34"/>
      <c r="Q31" s="34"/>
      <c r="R31" s="34"/>
      <c r="S31" s="34"/>
      <c r="T31" s="34"/>
      <c r="U31" s="34"/>
      <c r="V31" s="34"/>
      <c r="W31" s="34"/>
      <c r="X31" s="35">
        <f t="shared" si="1"/>
        <v>0</v>
      </c>
      <c r="Y31" s="35"/>
      <c r="Z31" s="35"/>
      <c r="AA31" s="35"/>
      <c r="AB31" s="35"/>
      <c r="AC31" s="35"/>
      <c r="AD31" s="35"/>
      <c r="AE31" s="35"/>
      <c r="AF31" s="34"/>
      <c r="AG31" s="34"/>
      <c r="AH31" s="34"/>
      <c r="AI31" s="35" t="e">
        <f>IF(ISBLANK(#REF!)=TRUE,0,AVERAGE(AF31:AH31))</f>
        <v>#DIV/0!</v>
      </c>
      <c r="AJ31" s="36"/>
      <c r="AK31" s="36"/>
      <c r="AL31" s="36"/>
      <c r="AM31" s="36"/>
      <c r="AN31" s="36"/>
      <c r="AO31" s="36"/>
      <c r="AP31" s="36"/>
      <c r="AQ31" s="36"/>
      <c r="AR31" s="35">
        <f t="shared" si="2"/>
        <v>0</v>
      </c>
      <c r="AS31" s="35"/>
      <c r="AT31" s="35"/>
      <c r="AU31" s="35"/>
      <c r="AV31" s="35"/>
      <c r="AW31" s="36"/>
      <c r="AX31" s="36"/>
      <c r="AY31" s="36"/>
      <c r="AZ31" s="35" t="e">
        <f>IF(ISBLANK(#REF!)=TRUE,0,AVERAGE(AW31:AY31))</f>
        <v>#DIV/0!</v>
      </c>
      <c r="BA31" s="36"/>
      <c r="BB31" s="36"/>
      <c r="BC31" s="36"/>
      <c r="BD31" s="36"/>
      <c r="BE31" s="36"/>
      <c r="BF31" s="36"/>
      <c r="BG31" s="35">
        <f t="shared" si="3"/>
        <v>0</v>
      </c>
      <c r="BH31" s="35"/>
      <c r="BI31" s="35"/>
      <c r="BJ31" s="37"/>
      <c r="BK31" s="37"/>
      <c r="BL31" s="37"/>
      <c r="BM31" s="37"/>
      <c r="BN31" s="37"/>
      <c r="BO31" s="37"/>
      <c r="BP31" s="36"/>
      <c r="BQ31" s="35">
        <f t="shared" si="4"/>
        <v>0</v>
      </c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5">
        <f t="shared" si="5"/>
        <v>0</v>
      </c>
      <c r="DB31" s="38">
        <f>IFERROR(IF(N31=0,0,IF(X31=0,AVERAGE(N31),IF(AI31=0,AVERAGE(N31,X31),IF(AR31=0,AVERAGE(N31,X31,AI31),IF(BH=0,AVERAGE(N31,X31,AI31,AR31),IF(BT=0,AVERAGE(N31,X31,AI31,AR31,AZ31),IF(CE=0,AVERAGE(N31,X31,AI31,AR31,AZ31,BG31),IF(DA31=0,AVERAGE(N31,X31,AI31,AR31,AZ31,BG31,BQ31),AVERAGE(N31,X31,AI31,AR31,AZ31,BG31,BQ31,DA31))))))))),0)</f>
        <v>0</v>
      </c>
    </row>
    <row r="32" spans="2:106" ht="12.75" thickBot="1" x14ac:dyDescent="0.25">
      <c r="B32" s="31">
        <v>24</v>
      </c>
      <c r="C32" s="32"/>
      <c r="D32" s="33"/>
      <c r="E32" s="33"/>
      <c r="F32" s="33"/>
      <c r="G32" s="33"/>
      <c r="H32" s="33"/>
      <c r="I32" s="33"/>
      <c r="J32" s="33"/>
      <c r="K32" s="34"/>
      <c r="L32" s="34"/>
      <c r="M32" s="34"/>
      <c r="N32" s="35">
        <f t="shared" si="0"/>
        <v>0</v>
      </c>
      <c r="O32" s="34"/>
      <c r="P32" s="34"/>
      <c r="Q32" s="34"/>
      <c r="R32" s="34"/>
      <c r="S32" s="34"/>
      <c r="T32" s="34"/>
      <c r="U32" s="34"/>
      <c r="V32" s="34"/>
      <c r="W32" s="34"/>
      <c r="X32" s="35">
        <f t="shared" si="1"/>
        <v>0</v>
      </c>
      <c r="Y32" s="35"/>
      <c r="Z32" s="35"/>
      <c r="AA32" s="35"/>
      <c r="AB32" s="35"/>
      <c r="AC32" s="35"/>
      <c r="AD32" s="35"/>
      <c r="AE32" s="35"/>
      <c r="AF32" s="34"/>
      <c r="AG32" s="34"/>
      <c r="AH32" s="34"/>
      <c r="AI32" s="35" t="e">
        <f>IF(ISBLANK(#REF!)=TRUE,0,AVERAGE(AF32:AH32))</f>
        <v>#DIV/0!</v>
      </c>
      <c r="AJ32" s="36"/>
      <c r="AK32" s="36"/>
      <c r="AL32" s="36"/>
      <c r="AM32" s="36"/>
      <c r="AN32" s="36"/>
      <c r="AO32" s="36"/>
      <c r="AP32" s="36"/>
      <c r="AQ32" s="36"/>
      <c r="AR32" s="35">
        <f t="shared" si="2"/>
        <v>0</v>
      </c>
      <c r="AS32" s="35"/>
      <c r="AT32" s="35"/>
      <c r="AU32" s="35"/>
      <c r="AV32" s="35"/>
      <c r="AW32" s="36"/>
      <c r="AX32" s="36"/>
      <c r="AY32" s="36"/>
      <c r="AZ32" s="35" t="e">
        <f>IF(ISBLANK(#REF!)=TRUE,0,AVERAGE(AW32:AY32))</f>
        <v>#DIV/0!</v>
      </c>
      <c r="BA32" s="36"/>
      <c r="BB32" s="36"/>
      <c r="BC32" s="36"/>
      <c r="BD32" s="36"/>
      <c r="BE32" s="36"/>
      <c r="BF32" s="36"/>
      <c r="BG32" s="35">
        <f t="shared" si="3"/>
        <v>0</v>
      </c>
      <c r="BH32" s="35"/>
      <c r="BI32" s="35"/>
      <c r="BJ32" s="37"/>
      <c r="BK32" s="37"/>
      <c r="BL32" s="37"/>
      <c r="BM32" s="37"/>
      <c r="BN32" s="37"/>
      <c r="BO32" s="37"/>
      <c r="BP32" s="36"/>
      <c r="BQ32" s="35">
        <f t="shared" si="4"/>
        <v>0</v>
      </c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5">
        <f t="shared" si="5"/>
        <v>0</v>
      </c>
      <c r="DB32" s="38">
        <f>IFERROR(IF(N32=0,0,IF(X32=0,AVERAGE(N32),IF(AI32=0,AVERAGE(N32,X32),IF(AR32=0,AVERAGE(N32,X32,AI32),IF(BH=0,AVERAGE(N32,X32,AI32,AR32),IF(BT=0,AVERAGE(N32,X32,AI32,AR32,AZ32),IF(CE=0,AVERAGE(N32,X32,AI32,AR32,AZ32,BG32),IF(DA32=0,AVERAGE(N32,X32,AI32,AR32,AZ32,BG32,BQ32),AVERAGE(N32,X32,AI32,AR32,AZ32,BG32,BQ32,DA32))))))))),0)</f>
        <v>0</v>
      </c>
    </row>
    <row r="33" spans="2:106" ht="12.75" thickBot="1" x14ac:dyDescent="0.25">
      <c r="B33" s="7">
        <v>25</v>
      </c>
      <c r="C33" s="32"/>
      <c r="D33" s="33"/>
      <c r="E33" s="33"/>
      <c r="F33" s="33"/>
      <c r="G33" s="33"/>
      <c r="H33" s="33"/>
      <c r="I33" s="33"/>
      <c r="J33" s="33"/>
      <c r="K33" s="34"/>
      <c r="L33" s="34"/>
      <c r="M33" s="34"/>
      <c r="N33" s="35">
        <f t="shared" si="0"/>
        <v>0</v>
      </c>
      <c r="O33" s="34"/>
      <c r="P33" s="34"/>
      <c r="Q33" s="34"/>
      <c r="R33" s="34"/>
      <c r="S33" s="34"/>
      <c r="T33" s="34"/>
      <c r="U33" s="34"/>
      <c r="V33" s="34"/>
      <c r="W33" s="34"/>
      <c r="X33" s="35">
        <f t="shared" si="1"/>
        <v>0</v>
      </c>
      <c r="Y33" s="35"/>
      <c r="Z33" s="35"/>
      <c r="AA33" s="35"/>
      <c r="AB33" s="35"/>
      <c r="AC33" s="35"/>
      <c r="AD33" s="35"/>
      <c r="AE33" s="35"/>
      <c r="AF33" s="34"/>
      <c r="AG33" s="34"/>
      <c r="AH33" s="34"/>
      <c r="AI33" s="35" t="e">
        <f>IF(ISBLANK(#REF!)=TRUE,0,AVERAGE(AF33:AH33))</f>
        <v>#DIV/0!</v>
      </c>
      <c r="AJ33" s="36"/>
      <c r="AK33" s="36"/>
      <c r="AL33" s="36"/>
      <c r="AM33" s="36"/>
      <c r="AN33" s="36"/>
      <c r="AO33" s="36"/>
      <c r="AP33" s="36"/>
      <c r="AQ33" s="36"/>
      <c r="AR33" s="35">
        <f t="shared" si="2"/>
        <v>0</v>
      </c>
      <c r="AS33" s="35"/>
      <c r="AT33" s="35"/>
      <c r="AU33" s="35"/>
      <c r="AV33" s="35"/>
      <c r="AW33" s="36"/>
      <c r="AX33" s="36"/>
      <c r="AY33" s="36"/>
      <c r="AZ33" s="35" t="e">
        <f>IF(ISBLANK(#REF!)=TRUE,0,AVERAGE(AW33:AY33))</f>
        <v>#DIV/0!</v>
      </c>
      <c r="BA33" s="36"/>
      <c r="BB33" s="36"/>
      <c r="BC33" s="36"/>
      <c r="BD33" s="36"/>
      <c r="BE33" s="36"/>
      <c r="BF33" s="36"/>
      <c r="BG33" s="35">
        <f t="shared" si="3"/>
        <v>0</v>
      </c>
      <c r="BH33" s="35"/>
      <c r="BI33" s="35"/>
      <c r="BJ33" s="37"/>
      <c r="BK33" s="37"/>
      <c r="BL33" s="37"/>
      <c r="BM33" s="37"/>
      <c r="BN33" s="37"/>
      <c r="BO33" s="37"/>
      <c r="BP33" s="36"/>
      <c r="BQ33" s="35">
        <f t="shared" si="4"/>
        <v>0</v>
      </c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5">
        <f t="shared" si="5"/>
        <v>0</v>
      </c>
      <c r="DB33" s="38">
        <f>IFERROR(IF(N33=0,0,IF(X33=0,AVERAGE(N33),IF(AI33=0,AVERAGE(N33,X33),IF(AR33=0,AVERAGE(N33,X33,AI33),IF(BH=0,AVERAGE(N33,X33,AI33,AR33),IF(BT=0,AVERAGE(N33,X33,AI33,AR33,AZ33),IF(CE=0,AVERAGE(N33,X33,AI33,AR33,AZ33,BG33),IF(DA33=0,AVERAGE(N33,X33,AI33,AR33,AZ33,BG33,BQ33),AVERAGE(N33,X33,AI33,AR33,AZ33,BG33,BQ33,DA33))))))))),0)</f>
        <v>0</v>
      </c>
    </row>
    <row r="34" spans="2:106" ht="12.75" thickBot="1" x14ac:dyDescent="0.25">
      <c r="B34" s="31">
        <v>26</v>
      </c>
      <c r="C34" s="32"/>
      <c r="D34" s="33"/>
      <c r="E34" s="33"/>
      <c r="F34" s="33"/>
      <c r="G34" s="33"/>
      <c r="H34" s="33"/>
      <c r="I34" s="33"/>
      <c r="J34" s="33"/>
      <c r="K34" s="34"/>
      <c r="L34" s="34"/>
      <c r="M34" s="34"/>
      <c r="N34" s="35">
        <f t="shared" si="0"/>
        <v>0</v>
      </c>
      <c r="O34" s="34"/>
      <c r="P34" s="34"/>
      <c r="Q34" s="34"/>
      <c r="R34" s="34"/>
      <c r="S34" s="34"/>
      <c r="T34" s="34"/>
      <c r="U34" s="34"/>
      <c r="V34" s="34"/>
      <c r="W34" s="34"/>
      <c r="X34" s="35">
        <f t="shared" si="1"/>
        <v>0</v>
      </c>
      <c r="Y34" s="35"/>
      <c r="Z34" s="35"/>
      <c r="AA34" s="35"/>
      <c r="AB34" s="35"/>
      <c r="AC34" s="35"/>
      <c r="AD34" s="35"/>
      <c r="AE34" s="35"/>
      <c r="AF34" s="34"/>
      <c r="AG34" s="34"/>
      <c r="AH34" s="34"/>
      <c r="AI34" s="35" t="e">
        <f>IF(ISBLANK(#REF!)=TRUE,0,AVERAGE(AF34:AH34))</f>
        <v>#DIV/0!</v>
      </c>
      <c r="AJ34" s="36"/>
      <c r="AK34" s="36"/>
      <c r="AL34" s="36"/>
      <c r="AM34" s="36"/>
      <c r="AN34" s="36"/>
      <c r="AO34" s="36"/>
      <c r="AP34" s="36"/>
      <c r="AQ34" s="36"/>
      <c r="AR34" s="35">
        <f t="shared" si="2"/>
        <v>0</v>
      </c>
      <c r="AS34" s="35"/>
      <c r="AT34" s="35"/>
      <c r="AU34" s="35"/>
      <c r="AV34" s="35"/>
      <c r="AW34" s="36"/>
      <c r="AX34" s="36"/>
      <c r="AY34" s="36"/>
      <c r="AZ34" s="35" t="e">
        <f>IF(ISBLANK(#REF!)=TRUE,0,AVERAGE(AW34:AY34))</f>
        <v>#DIV/0!</v>
      </c>
      <c r="BA34" s="36"/>
      <c r="BB34" s="36"/>
      <c r="BC34" s="36"/>
      <c r="BD34" s="36"/>
      <c r="BE34" s="36"/>
      <c r="BF34" s="36"/>
      <c r="BG34" s="35">
        <f t="shared" si="3"/>
        <v>0</v>
      </c>
      <c r="BH34" s="35"/>
      <c r="BI34" s="35"/>
      <c r="BJ34" s="37"/>
      <c r="BK34" s="37"/>
      <c r="BL34" s="37"/>
      <c r="BM34" s="37"/>
      <c r="BN34" s="37"/>
      <c r="BO34" s="37"/>
      <c r="BP34" s="36"/>
      <c r="BQ34" s="35">
        <f t="shared" si="4"/>
        <v>0</v>
      </c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5">
        <f t="shared" si="5"/>
        <v>0</v>
      </c>
      <c r="DB34" s="38">
        <f>IFERROR(IF(N34=0,0,IF(X34=0,AVERAGE(N34),IF(AI34=0,AVERAGE(N34,X34),IF(AR34=0,AVERAGE(N34,X34,AI34),IF(BH=0,AVERAGE(N34,X34,AI34,AR34),IF(BT=0,AVERAGE(N34,X34,AI34,AR34,AZ34),IF(CE=0,AVERAGE(N34,X34,AI34,AR34,AZ34,BG34),IF(DA34=0,AVERAGE(N34,X34,AI34,AR34,AZ34,BG34,BQ34),AVERAGE(N34,X34,AI34,AR34,AZ34,BG34,BQ34,DA34))))))))),0)</f>
        <v>0</v>
      </c>
    </row>
    <row r="35" spans="2:106" ht="12.75" thickBot="1" x14ac:dyDescent="0.25">
      <c r="B35" s="7">
        <v>27</v>
      </c>
      <c r="C35" s="32"/>
      <c r="D35" s="33"/>
      <c r="E35" s="33"/>
      <c r="F35" s="33"/>
      <c r="G35" s="33"/>
      <c r="H35" s="33"/>
      <c r="I35" s="33"/>
      <c r="J35" s="33"/>
      <c r="K35" s="34"/>
      <c r="L35" s="34"/>
      <c r="M35" s="34"/>
      <c r="N35" s="35">
        <f t="shared" si="0"/>
        <v>0</v>
      </c>
      <c r="O35" s="34"/>
      <c r="P35" s="34"/>
      <c r="Q35" s="34"/>
      <c r="R35" s="34"/>
      <c r="S35" s="34"/>
      <c r="T35" s="34"/>
      <c r="U35" s="34"/>
      <c r="V35" s="34"/>
      <c r="W35" s="34"/>
      <c r="X35" s="35">
        <f t="shared" si="1"/>
        <v>0</v>
      </c>
      <c r="Y35" s="35"/>
      <c r="Z35" s="35"/>
      <c r="AA35" s="35"/>
      <c r="AB35" s="35"/>
      <c r="AC35" s="35"/>
      <c r="AD35" s="35"/>
      <c r="AE35" s="35"/>
      <c r="AF35" s="34"/>
      <c r="AG35" s="34"/>
      <c r="AH35" s="34"/>
      <c r="AI35" s="35" t="e">
        <f>IF(ISBLANK(#REF!)=TRUE,0,AVERAGE(AF35:AH35))</f>
        <v>#DIV/0!</v>
      </c>
      <c r="AJ35" s="36"/>
      <c r="AK35" s="36"/>
      <c r="AL35" s="36"/>
      <c r="AM35" s="36"/>
      <c r="AN35" s="36"/>
      <c r="AO35" s="36"/>
      <c r="AP35" s="36"/>
      <c r="AQ35" s="36"/>
      <c r="AR35" s="35">
        <f t="shared" si="2"/>
        <v>0</v>
      </c>
      <c r="AS35" s="35"/>
      <c r="AT35" s="35"/>
      <c r="AU35" s="35"/>
      <c r="AV35" s="35"/>
      <c r="AW35" s="36"/>
      <c r="AX35" s="36"/>
      <c r="AY35" s="36"/>
      <c r="AZ35" s="35" t="e">
        <f>IF(ISBLANK(#REF!)=TRUE,0,AVERAGE(AW35:AY35))</f>
        <v>#DIV/0!</v>
      </c>
      <c r="BA35" s="36"/>
      <c r="BB35" s="36"/>
      <c r="BC35" s="36"/>
      <c r="BD35" s="36"/>
      <c r="BE35" s="36"/>
      <c r="BF35" s="36"/>
      <c r="BG35" s="35">
        <f t="shared" si="3"/>
        <v>0</v>
      </c>
      <c r="BH35" s="35"/>
      <c r="BI35" s="35"/>
      <c r="BJ35" s="37"/>
      <c r="BK35" s="37"/>
      <c r="BL35" s="37"/>
      <c r="BM35" s="37"/>
      <c r="BN35" s="37"/>
      <c r="BO35" s="37"/>
      <c r="BP35" s="36"/>
      <c r="BQ35" s="35">
        <f t="shared" si="4"/>
        <v>0</v>
      </c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5">
        <f t="shared" si="5"/>
        <v>0</v>
      </c>
      <c r="DB35" s="38">
        <f>IFERROR(IF(N35=0,0,IF(X35=0,AVERAGE(N35),IF(AI35=0,AVERAGE(N35,X35),IF(AR35=0,AVERAGE(N35,X35,AI35),IF(BH=0,AVERAGE(N35,X35,AI35,AR35),IF(BT=0,AVERAGE(N35,X35,AI35,AR35,AZ35),IF(CE=0,AVERAGE(N35,X35,AI35,AR35,AZ35,BG35),IF(DA35=0,AVERAGE(N35,X35,AI35,AR35,AZ35,BG35,BQ35),AVERAGE(N35,X35,AI35,AR35,AZ35,BG35,BQ35,DA35))))))))),0)</f>
        <v>0</v>
      </c>
    </row>
    <row r="36" spans="2:106" ht="12.75" thickBot="1" x14ac:dyDescent="0.25">
      <c r="B36" s="31">
        <v>28</v>
      </c>
      <c r="C36" s="32"/>
      <c r="D36" s="33"/>
      <c r="E36" s="33"/>
      <c r="F36" s="33"/>
      <c r="G36" s="33"/>
      <c r="H36" s="33"/>
      <c r="I36" s="33"/>
      <c r="J36" s="33"/>
      <c r="K36" s="34"/>
      <c r="L36" s="34"/>
      <c r="M36" s="34"/>
      <c r="N36" s="35">
        <f t="shared" si="0"/>
        <v>0</v>
      </c>
      <c r="O36" s="34"/>
      <c r="P36" s="34"/>
      <c r="Q36" s="34"/>
      <c r="R36" s="34"/>
      <c r="S36" s="34"/>
      <c r="T36" s="34"/>
      <c r="U36" s="34"/>
      <c r="V36" s="34"/>
      <c r="W36" s="34"/>
      <c r="X36" s="35">
        <f t="shared" si="1"/>
        <v>0</v>
      </c>
      <c r="Y36" s="35"/>
      <c r="Z36" s="35"/>
      <c r="AA36" s="35"/>
      <c r="AB36" s="35"/>
      <c r="AC36" s="35"/>
      <c r="AD36" s="35"/>
      <c r="AE36" s="35"/>
      <c r="AF36" s="34"/>
      <c r="AG36" s="34"/>
      <c r="AH36" s="34"/>
      <c r="AI36" s="35" t="e">
        <f>IF(ISBLANK(#REF!)=TRUE,0,AVERAGE(AF36:AH36))</f>
        <v>#DIV/0!</v>
      </c>
      <c r="AJ36" s="36"/>
      <c r="AK36" s="36"/>
      <c r="AL36" s="36"/>
      <c r="AM36" s="36"/>
      <c r="AN36" s="36"/>
      <c r="AO36" s="36"/>
      <c r="AP36" s="36"/>
      <c r="AQ36" s="36"/>
      <c r="AR36" s="35">
        <f t="shared" si="2"/>
        <v>0</v>
      </c>
      <c r="AS36" s="35"/>
      <c r="AT36" s="35"/>
      <c r="AU36" s="35"/>
      <c r="AV36" s="35"/>
      <c r="AW36" s="36"/>
      <c r="AX36" s="36"/>
      <c r="AY36" s="36"/>
      <c r="AZ36" s="35" t="e">
        <f>IF(ISBLANK(#REF!)=TRUE,0,AVERAGE(AW36:AY36))</f>
        <v>#DIV/0!</v>
      </c>
      <c r="BA36" s="36"/>
      <c r="BB36" s="36"/>
      <c r="BC36" s="36"/>
      <c r="BD36" s="36"/>
      <c r="BE36" s="36"/>
      <c r="BF36" s="36"/>
      <c r="BG36" s="35">
        <f t="shared" si="3"/>
        <v>0</v>
      </c>
      <c r="BH36" s="35"/>
      <c r="BI36" s="35"/>
      <c r="BJ36" s="37"/>
      <c r="BK36" s="37"/>
      <c r="BL36" s="37"/>
      <c r="BM36" s="37"/>
      <c r="BN36" s="37"/>
      <c r="BO36" s="37"/>
      <c r="BP36" s="36"/>
      <c r="BQ36" s="35">
        <f t="shared" si="4"/>
        <v>0</v>
      </c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5">
        <f t="shared" si="5"/>
        <v>0</v>
      </c>
      <c r="DB36" s="38">
        <f>IFERROR(IF(N36=0,0,IF(X36=0,AVERAGE(N36),IF(AI36=0,AVERAGE(N36,X36),IF(AR36=0,AVERAGE(N36,X36,AI36),IF(BH=0,AVERAGE(N36,X36,AI36,AR36),IF(BT=0,AVERAGE(N36,X36,AI36,AR36,AZ36),IF(CE=0,AVERAGE(N36,X36,AI36,AR36,AZ36,BG36),IF(DA36=0,AVERAGE(N36,X36,AI36,AR36,AZ36,BG36,BQ36),AVERAGE(N36,X36,AI36,AR36,AZ36,BG36,BQ36,DA36))))))))),0)</f>
        <v>0</v>
      </c>
    </row>
    <row r="37" spans="2:106" ht="12.75" thickBot="1" x14ac:dyDescent="0.25">
      <c r="B37" s="7">
        <v>29</v>
      </c>
      <c r="C37" s="32"/>
      <c r="D37" s="33"/>
      <c r="E37" s="33"/>
      <c r="F37" s="33"/>
      <c r="G37" s="33"/>
      <c r="H37" s="33"/>
      <c r="I37" s="33"/>
      <c r="J37" s="33"/>
      <c r="K37" s="34"/>
      <c r="L37" s="34"/>
      <c r="M37" s="34"/>
      <c r="N37" s="35">
        <f t="shared" si="0"/>
        <v>0</v>
      </c>
      <c r="O37" s="34"/>
      <c r="P37" s="34"/>
      <c r="Q37" s="34"/>
      <c r="R37" s="34"/>
      <c r="S37" s="34"/>
      <c r="T37" s="34"/>
      <c r="U37" s="34"/>
      <c r="V37" s="34"/>
      <c r="W37" s="34"/>
      <c r="X37" s="35">
        <f t="shared" si="1"/>
        <v>0</v>
      </c>
      <c r="Y37" s="35"/>
      <c r="Z37" s="35"/>
      <c r="AA37" s="35"/>
      <c r="AB37" s="35"/>
      <c r="AC37" s="35"/>
      <c r="AD37" s="35"/>
      <c r="AE37" s="35"/>
      <c r="AF37" s="34"/>
      <c r="AG37" s="34"/>
      <c r="AH37" s="34"/>
      <c r="AI37" s="35" t="e">
        <f>IF(ISBLANK(#REF!)=TRUE,0,AVERAGE(AF37:AH37))</f>
        <v>#DIV/0!</v>
      </c>
      <c r="AJ37" s="36"/>
      <c r="AK37" s="36"/>
      <c r="AL37" s="36"/>
      <c r="AM37" s="36"/>
      <c r="AN37" s="36"/>
      <c r="AO37" s="36"/>
      <c r="AP37" s="36"/>
      <c r="AQ37" s="36"/>
      <c r="AR37" s="35">
        <f t="shared" si="2"/>
        <v>0</v>
      </c>
      <c r="AS37" s="35"/>
      <c r="AT37" s="35"/>
      <c r="AU37" s="35"/>
      <c r="AV37" s="35"/>
      <c r="AW37" s="36"/>
      <c r="AX37" s="36"/>
      <c r="AY37" s="36"/>
      <c r="AZ37" s="35" t="e">
        <f>IF(ISBLANK(#REF!)=TRUE,0,AVERAGE(AW37:AY37))</f>
        <v>#DIV/0!</v>
      </c>
      <c r="BA37" s="36"/>
      <c r="BB37" s="36"/>
      <c r="BC37" s="36"/>
      <c r="BD37" s="36"/>
      <c r="BE37" s="36"/>
      <c r="BF37" s="36"/>
      <c r="BG37" s="35">
        <f t="shared" si="3"/>
        <v>0</v>
      </c>
      <c r="BH37" s="35"/>
      <c r="BI37" s="35"/>
      <c r="BJ37" s="37"/>
      <c r="BK37" s="37"/>
      <c r="BL37" s="37"/>
      <c r="BM37" s="37"/>
      <c r="BN37" s="37"/>
      <c r="BO37" s="37"/>
      <c r="BP37" s="36"/>
      <c r="BQ37" s="35">
        <f t="shared" si="4"/>
        <v>0</v>
      </c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5">
        <f t="shared" si="5"/>
        <v>0</v>
      </c>
      <c r="DB37" s="38">
        <f>IFERROR(IF(N37=0,0,IF(X37=0,AVERAGE(N37),IF(AI37=0,AVERAGE(N37,X37),IF(AR37=0,AVERAGE(N37,X37,AI37),IF(BH=0,AVERAGE(N37,X37,AI37,AR37),IF(BT=0,AVERAGE(N37,X37,AI37,AR37,AZ37),IF(CE=0,AVERAGE(N37,X37,AI37,AR37,AZ37,BG37),IF(DA37=0,AVERAGE(N37,X37,AI37,AR37,AZ37,BG37,BQ37),AVERAGE(N37,X37,AI37,AR37,AZ37,BG37,BQ37,DA37))))))))),0)</f>
        <v>0</v>
      </c>
    </row>
    <row r="38" spans="2:106" ht="12.75" thickBot="1" x14ac:dyDescent="0.25">
      <c r="B38" s="31">
        <v>30</v>
      </c>
      <c r="C38" s="32"/>
      <c r="D38" s="33"/>
      <c r="E38" s="33"/>
      <c r="F38" s="33"/>
      <c r="G38" s="33"/>
      <c r="H38" s="33"/>
      <c r="I38" s="33"/>
      <c r="J38" s="33"/>
      <c r="K38" s="34"/>
      <c r="L38" s="34"/>
      <c r="M38" s="34"/>
      <c r="N38" s="35">
        <f t="shared" si="0"/>
        <v>0</v>
      </c>
      <c r="O38" s="34"/>
      <c r="P38" s="34"/>
      <c r="Q38" s="34"/>
      <c r="R38" s="34"/>
      <c r="S38" s="34"/>
      <c r="T38" s="34"/>
      <c r="U38" s="34"/>
      <c r="V38" s="34"/>
      <c r="W38" s="34"/>
      <c r="X38" s="35">
        <f t="shared" si="1"/>
        <v>0</v>
      </c>
      <c r="Y38" s="35"/>
      <c r="Z38" s="35"/>
      <c r="AA38" s="35"/>
      <c r="AB38" s="35"/>
      <c r="AC38" s="35"/>
      <c r="AD38" s="35"/>
      <c r="AE38" s="35"/>
      <c r="AF38" s="34"/>
      <c r="AG38" s="34"/>
      <c r="AH38" s="34"/>
      <c r="AI38" s="35" t="e">
        <f>IF(ISBLANK(#REF!)=TRUE,0,AVERAGE(AF38:AH38))</f>
        <v>#DIV/0!</v>
      </c>
      <c r="AJ38" s="36"/>
      <c r="AK38" s="36"/>
      <c r="AL38" s="36"/>
      <c r="AM38" s="36"/>
      <c r="AN38" s="36"/>
      <c r="AO38" s="36"/>
      <c r="AP38" s="36"/>
      <c r="AQ38" s="36"/>
      <c r="AR38" s="35">
        <f t="shared" si="2"/>
        <v>0</v>
      </c>
      <c r="AS38" s="35"/>
      <c r="AT38" s="35"/>
      <c r="AU38" s="35"/>
      <c r="AV38" s="35"/>
      <c r="AW38" s="36"/>
      <c r="AX38" s="36"/>
      <c r="AY38" s="36"/>
      <c r="AZ38" s="35" t="e">
        <f>IF(ISBLANK(#REF!)=TRUE,0,AVERAGE(AW38:AY38))</f>
        <v>#DIV/0!</v>
      </c>
      <c r="BA38" s="36"/>
      <c r="BB38" s="36"/>
      <c r="BC38" s="36"/>
      <c r="BD38" s="36"/>
      <c r="BE38" s="36"/>
      <c r="BF38" s="36"/>
      <c r="BG38" s="35">
        <f t="shared" si="3"/>
        <v>0</v>
      </c>
      <c r="BH38" s="35"/>
      <c r="BI38" s="35"/>
      <c r="BJ38" s="37"/>
      <c r="BK38" s="37"/>
      <c r="BL38" s="37"/>
      <c r="BM38" s="37"/>
      <c r="BN38" s="37"/>
      <c r="BO38" s="37"/>
      <c r="BP38" s="36"/>
      <c r="BQ38" s="35">
        <f t="shared" si="4"/>
        <v>0</v>
      </c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5">
        <f t="shared" si="5"/>
        <v>0</v>
      </c>
      <c r="DB38" s="38">
        <f>IFERROR(IF(N38=0,0,IF(X38=0,AVERAGE(N38),IF(AI38=0,AVERAGE(N38,X38),IF(AR38=0,AVERAGE(N38,X38,AI38),IF(BH=0,AVERAGE(N38,X38,AI38,AR38),IF(BT=0,AVERAGE(N38,X38,AI38,AR38,AZ38),IF(CE=0,AVERAGE(N38,X38,AI38,AR38,AZ38,BG38),IF(DA38=0,AVERAGE(N38,X38,AI38,AR38,AZ38,BG38,BQ38),AVERAGE(N38,X38,AI38,AR38,AZ38,BG38,BQ38,DA38))))))))),0)</f>
        <v>0</v>
      </c>
    </row>
    <row r="39" spans="2:106" ht="12.75" thickBot="1" x14ac:dyDescent="0.25">
      <c r="B39" s="7">
        <v>31</v>
      </c>
      <c r="C39" s="32"/>
      <c r="D39" s="33"/>
      <c r="E39" s="33"/>
      <c r="F39" s="33"/>
      <c r="G39" s="33"/>
      <c r="H39" s="33"/>
      <c r="I39" s="33"/>
      <c r="J39" s="33"/>
      <c r="K39" s="34"/>
      <c r="L39" s="34"/>
      <c r="M39" s="34"/>
      <c r="N39" s="35">
        <f t="shared" si="0"/>
        <v>0</v>
      </c>
      <c r="O39" s="34"/>
      <c r="P39" s="34"/>
      <c r="Q39" s="34"/>
      <c r="R39" s="34"/>
      <c r="S39" s="34"/>
      <c r="T39" s="34"/>
      <c r="U39" s="34"/>
      <c r="V39" s="34"/>
      <c r="W39" s="34"/>
      <c r="X39" s="35">
        <f t="shared" si="1"/>
        <v>0</v>
      </c>
      <c r="Y39" s="35"/>
      <c r="Z39" s="35"/>
      <c r="AA39" s="35"/>
      <c r="AB39" s="35"/>
      <c r="AC39" s="35"/>
      <c r="AD39" s="35"/>
      <c r="AE39" s="35"/>
      <c r="AF39" s="34"/>
      <c r="AG39" s="34"/>
      <c r="AH39" s="34"/>
      <c r="AI39" s="35" t="e">
        <f>IF(ISBLANK(#REF!)=TRUE,0,AVERAGE(AF39:AH39))</f>
        <v>#DIV/0!</v>
      </c>
      <c r="AJ39" s="36"/>
      <c r="AK39" s="36"/>
      <c r="AL39" s="36"/>
      <c r="AM39" s="36"/>
      <c r="AN39" s="36"/>
      <c r="AO39" s="36"/>
      <c r="AP39" s="36"/>
      <c r="AQ39" s="36"/>
      <c r="AR39" s="35">
        <f t="shared" si="2"/>
        <v>0</v>
      </c>
      <c r="AS39" s="35"/>
      <c r="AT39" s="35"/>
      <c r="AU39" s="35"/>
      <c r="AV39" s="35"/>
      <c r="AW39" s="36"/>
      <c r="AX39" s="36"/>
      <c r="AY39" s="36"/>
      <c r="AZ39" s="35" t="e">
        <f>IF(ISBLANK(#REF!)=TRUE,0,AVERAGE(AW39:AY39))</f>
        <v>#DIV/0!</v>
      </c>
      <c r="BA39" s="36"/>
      <c r="BB39" s="36"/>
      <c r="BC39" s="36"/>
      <c r="BD39" s="36"/>
      <c r="BE39" s="36"/>
      <c r="BF39" s="36"/>
      <c r="BG39" s="35">
        <f t="shared" si="3"/>
        <v>0</v>
      </c>
      <c r="BH39" s="35"/>
      <c r="BI39" s="35"/>
      <c r="BJ39" s="37"/>
      <c r="BK39" s="37"/>
      <c r="BL39" s="37"/>
      <c r="BM39" s="37"/>
      <c r="BN39" s="37"/>
      <c r="BO39" s="37"/>
      <c r="BP39" s="36"/>
      <c r="BQ39" s="35">
        <f t="shared" si="4"/>
        <v>0</v>
      </c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5">
        <f t="shared" si="5"/>
        <v>0</v>
      </c>
      <c r="DB39" s="38">
        <f>IFERROR(IF(N39=0,0,IF(X39=0,AVERAGE(N39),IF(AI39=0,AVERAGE(N39,X39),IF(AR39=0,AVERAGE(N39,X39,AI39),IF(BH=0,AVERAGE(N39,X39,AI39,AR39),IF(BT=0,AVERAGE(N39,X39,AI39,AR39,AZ39),IF(CE=0,AVERAGE(N39,X39,AI39,AR39,AZ39,BG39),IF(DA39=0,AVERAGE(N39,X39,AI39,AR39,AZ39,BG39,BQ39),AVERAGE(N39,X39,AI39,AR39,AZ39,BG39,BQ39,DA39))))))))),0)</f>
        <v>0</v>
      </c>
    </row>
    <row r="40" spans="2:106" ht="12.75" thickBot="1" x14ac:dyDescent="0.25">
      <c r="B40" s="31">
        <v>32</v>
      </c>
      <c r="C40" s="32"/>
      <c r="D40" s="33"/>
      <c r="E40" s="33"/>
      <c r="F40" s="33"/>
      <c r="G40" s="33"/>
      <c r="H40" s="33"/>
      <c r="I40" s="33"/>
      <c r="J40" s="33"/>
      <c r="K40" s="34"/>
      <c r="L40" s="34"/>
      <c r="M40" s="34"/>
      <c r="N40" s="35">
        <f t="shared" si="0"/>
        <v>0</v>
      </c>
      <c r="O40" s="34"/>
      <c r="P40" s="34"/>
      <c r="Q40" s="34"/>
      <c r="R40" s="34"/>
      <c r="S40" s="34"/>
      <c r="T40" s="34"/>
      <c r="U40" s="34"/>
      <c r="V40" s="34"/>
      <c r="W40" s="34"/>
      <c r="X40" s="35">
        <f t="shared" si="1"/>
        <v>0</v>
      </c>
      <c r="Y40" s="35"/>
      <c r="Z40" s="35"/>
      <c r="AA40" s="35"/>
      <c r="AB40" s="35"/>
      <c r="AC40" s="35"/>
      <c r="AD40" s="35"/>
      <c r="AE40" s="35"/>
      <c r="AF40" s="34"/>
      <c r="AG40" s="34"/>
      <c r="AH40" s="34"/>
      <c r="AI40" s="35" t="e">
        <f>IF(ISBLANK(#REF!)=TRUE,0,AVERAGE(AF40:AH40))</f>
        <v>#DIV/0!</v>
      </c>
      <c r="AJ40" s="36"/>
      <c r="AK40" s="36"/>
      <c r="AL40" s="36"/>
      <c r="AM40" s="36"/>
      <c r="AN40" s="36"/>
      <c r="AO40" s="36"/>
      <c r="AP40" s="36"/>
      <c r="AQ40" s="36"/>
      <c r="AR40" s="35">
        <f t="shared" si="2"/>
        <v>0</v>
      </c>
      <c r="AS40" s="35"/>
      <c r="AT40" s="35"/>
      <c r="AU40" s="35"/>
      <c r="AV40" s="35"/>
      <c r="AW40" s="36"/>
      <c r="AX40" s="36"/>
      <c r="AY40" s="36"/>
      <c r="AZ40" s="35" t="e">
        <f>IF(ISBLANK(#REF!)=TRUE,0,AVERAGE(AW40:AY40))</f>
        <v>#DIV/0!</v>
      </c>
      <c r="BA40" s="36"/>
      <c r="BB40" s="36"/>
      <c r="BC40" s="36"/>
      <c r="BD40" s="36"/>
      <c r="BE40" s="36"/>
      <c r="BF40" s="36"/>
      <c r="BG40" s="35">
        <f t="shared" si="3"/>
        <v>0</v>
      </c>
      <c r="BH40" s="35"/>
      <c r="BI40" s="35"/>
      <c r="BJ40" s="37"/>
      <c r="BK40" s="37"/>
      <c r="BL40" s="37"/>
      <c r="BM40" s="37"/>
      <c r="BN40" s="37"/>
      <c r="BO40" s="37"/>
      <c r="BP40" s="36"/>
      <c r="BQ40" s="35">
        <f t="shared" si="4"/>
        <v>0</v>
      </c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5">
        <f t="shared" si="5"/>
        <v>0</v>
      </c>
      <c r="DB40" s="38">
        <f>IFERROR(IF(N40=0,0,IF(X40=0,AVERAGE(N40),IF(AI40=0,AVERAGE(N40,X40),IF(AR40=0,AVERAGE(N40,X40,AI40),IF(BH=0,AVERAGE(N40,X40,AI40,AR40),IF(BT=0,AVERAGE(N40,X40,AI40,AR40,AZ40),IF(CE=0,AVERAGE(N40,X40,AI40,AR40,AZ40,BG40),IF(DA40=0,AVERAGE(N40,X40,AI40,AR40,AZ40,BG40,BQ40),AVERAGE(N40,X40,AI40,AR40,AZ40,BG40,BQ40,DA40))))))))),0)</f>
        <v>0</v>
      </c>
    </row>
    <row r="41" spans="2:106" ht="12.75" thickBot="1" x14ac:dyDescent="0.25">
      <c r="B41" s="7">
        <v>33</v>
      </c>
      <c r="C41" s="32"/>
      <c r="D41" s="33"/>
      <c r="E41" s="33"/>
      <c r="F41" s="33"/>
      <c r="G41" s="33"/>
      <c r="H41" s="33"/>
      <c r="I41" s="33"/>
      <c r="J41" s="33"/>
      <c r="K41" s="34"/>
      <c r="L41" s="34"/>
      <c r="M41" s="34"/>
      <c r="N41" s="35">
        <f t="shared" si="0"/>
        <v>0</v>
      </c>
      <c r="O41" s="34"/>
      <c r="P41" s="34"/>
      <c r="Q41" s="34"/>
      <c r="R41" s="34"/>
      <c r="S41" s="34"/>
      <c r="T41" s="34"/>
      <c r="U41" s="34"/>
      <c r="V41" s="34"/>
      <c r="W41" s="34"/>
      <c r="X41" s="35">
        <f t="shared" si="1"/>
        <v>0</v>
      </c>
      <c r="Y41" s="35"/>
      <c r="Z41" s="35"/>
      <c r="AA41" s="35"/>
      <c r="AB41" s="35"/>
      <c r="AC41" s="35"/>
      <c r="AD41" s="35"/>
      <c r="AE41" s="35"/>
      <c r="AF41" s="34"/>
      <c r="AG41" s="34"/>
      <c r="AH41" s="34"/>
      <c r="AI41" s="35" t="e">
        <f>IF(ISBLANK(#REF!)=TRUE,0,AVERAGE(AF41:AH41))</f>
        <v>#DIV/0!</v>
      </c>
      <c r="AJ41" s="36"/>
      <c r="AK41" s="36"/>
      <c r="AL41" s="36"/>
      <c r="AM41" s="36"/>
      <c r="AN41" s="36"/>
      <c r="AO41" s="36"/>
      <c r="AP41" s="36"/>
      <c r="AQ41" s="36"/>
      <c r="AR41" s="35">
        <f t="shared" si="2"/>
        <v>0</v>
      </c>
      <c r="AS41" s="35"/>
      <c r="AT41" s="35"/>
      <c r="AU41" s="35"/>
      <c r="AV41" s="35"/>
      <c r="AW41" s="36"/>
      <c r="AX41" s="36"/>
      <c r="AY41" s="36"/>
      <c r="AZ41" s="35" t="e">
        <f>IF(ISBLANK(#REF!)=TRUE,0,AVERAGE(AW41:AY41))</f>
        <v>#DIV/0!</v>
      </c>
      <c r="BA41" s="36"/>
      <c r="BB41" s="36"/>
      <c r="BC41" s="36"/>
      <c r="BD41" s="36"/>
      <c r="BE41" s="36"/>
      <c r="BF41" s="36"/>
      <c r="BG41" s="35">
        <f t="shared" si="3"/>
        <v>0</v>
      </c>
      <c r="BH41" s="35"/>
      <c r="BI41" s="35"/>
      <c r="BJ41" s="37"/>
      <c r="BK41" s="37"/>
      <c r="BL41" s="37"/>
      <c r="BM41" s="37"/>
      <c r="BN41" s="37"/>
      <c r="BO41" s="37"/>
      <c r="BP41" s="36"/>
      <c r="BQ41" s="35">
        <f t="shared" si="4"/>
        <v>0</v>
      </c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5">
        <f t="shared" si="5"/>
        <v>0</v>
      </c>
      <c r="DB41" s="38">
        <f>IFERROR(IF(N41=0,0,IF(X41=0,AVERAGE(N41),IF(AI41=0,AVERAGE(N41,X41),IF(AR41=0,AVERAGE(N41,X41,AI41),IF(BH=0,AVERAGE(N41,X41,AI41,AR41),IF(BT=0,AVERAGE(N41,X41,AI41,AR41,AZ41),IF(CE=0,AVERAGE(N41,X41,AI41,AR41,AZ41,BG41),IF(DA41=0,AVERAGE(N41,X41,AI41,AR41,AZ41,BG41,BQ41),AVERAGE(N41,X41,AI41,AR41,AZ41,BG41,BQ41,DA41))))))))),0)</f>
        <v>0</v>
      </c>
    </row>
    <row r="42" spans="2:106" ht="12.75" thickBot="1" x14ac:dyDescent="0.25">
      <c r="B42" s="31">
        <v>34</v>
      </c>
      <c r="C42" s="4"/>
      <c r="D42" s="6"/>
      <c r="E42" s="44"/>
      <c r="F42" s="44"/>
      <c r="G42" s="44"/>
      <c r="H42" s="6"/>
      <c r="I42" s="55"/>
      <c r="J42" s="46"/>
      <c r="K42" s="5"/>
      <c r="L42" s="5"/>
      <c r="M42" s="34"/>
      <c r="N42" s="35">
        <f t="shared" si="0"/>
        <v>0</v>
      </c>
      <c r="O42" s="5"/>
      <c r="P42" s="5"/>
      <c r="Q42" s="5"/>
      <c r="R42" s="5"/>
      <c r="S42" s="5"/>
      <c r="T42" s="5"/>
      <c r="U42" s="5"/>
      <c r="V42" s="5"/>
      <c r="W42" s="5"/>
      <c r="X42" s="35">
        <f t="shared" si="1"/>
        <v>0</v>
      </c>
      <c r="Y42" s="35"/>
      <c r="Z42" s="35"/>
      <c r="AA42" s="35"/>
      <c r="AB42" s="35"/>
      <c r="AC42" s="35"/>
      <c r="AD42" s="35"/>
      <c r="AE42" s="35"/>
      <c r="AF42" s="5"/>
      <c r="AG42" s="5"/>
      <c r="AH42" s="5"/>
      <c r="AI42" s="35" t="e">
        <f>IF(ISBLANK(#REF!)=TRUE,0,AVERAGE(AF42:AH42))</f>
        <v>#DIV/0!</v>
      </c>
      <c r="AJ42" s="27"/>
      <c r="AK42" s="27"/>
      <c r="AL42" s="27"/>
      <c r="AM42" s="27"/>
      <c r="AN42" s="27"/>
      <c r="AO42" s="27"/>
      <c r="AP42" s="27"/>
      <c r="AQ42" s="27"/>
      <c r="AR42" s="35">
        <f t="shared" si="2"/>
        <v>0</v>
      </c>
      <c r="AS42" s="35"/>
      <c r="AT42" s="35"/>
      <c r="AU42" s="35"/>
      <c r="AV42" s="35"/>
      <c r="AW42" s="27"/>
      <c r="AX42" s="27"/>
      <c r="AY42" s="27"/>
      <c r="AZ42" s="35" t="e">
        <f>IF(ISBLANK(#REF!)=TRUE,0,AVERAGE(AW42:AY42))</f>
        <v>#DIV/0!</v>
      </c>
      <c r="BA42" s="27"/>
      <c r="BB42" s="27"/>
      <c r="BC42" s="27"/>
      <c r="BD42" s="27"/>
      <c r="BE42" s="27"/>
      <c r="BF42" s="27"/>
      <c r="BG42" s="35">
        <f t="shared" si="3"/>
        <v>0</v>
      </c>
      <c r="BH42" s="35"/>
      <c r="BI42" s="35"/>
      <c r="BJ42" s="28"/>
      <c r="BK42" s="28"/>
      <c r="BL42" s="28"/>
      <c r="BM42" s="28"/>
      <c r="BN42" s="28"/>
      <c r="BO42" s="28"/>
      <c r="BP42" s="27"/>
      <c r="BQ42" s="35">
        <f t="shared" si="4"/>
        <v>0</v>
      </c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35">
        <f t="shared" si="5"/>
        <v>0</v>
      </c>
      <c r="DB42" s="38">
        <f>IFERROR(IF(N42=0,0,IF(X42=0,AVERAGE(N42),IF(AI42=0,AVERAGE(N42,X42),IF(AR42=0,AVERAGE(N42,X42,AI42),IF(BH=0,AVERAGE(N42,X42,AI42,AR42),IF(BT=0,AVERAGE(N42,X42,AI42,AR42,AZ42),IF(CE=0,AVERAGE(N42,X42,AI42,AR42,AZ42,BG42),IF(DA42=0,AVERAGE(N42,X42,AI42,AR42,AZ42,BG42,BQ42),AVERAGE(N42,X42,AI42,AR42,AZ42,BG42,BQ42,DA42))))))))),0)</f>
        <v>0</v>
      </c>
    </row>
    <row r="43" spans="2:106" ht="12.75" thickBot="1" x14ac:dyDescent="0.25">
      <c r="B43" s="7">
        <v>35</v>
      </c>
      <c r="C43" s="4"/>
      <c r="D43" s="6"/>
      <c r="E43" s="44"/>
      <c r="F43" s="44"/>
      <c r="G43" s="44"/>
      <c r="H43" s="6"/>
      <c r="I43" s="55"/>
      <c r="J43" s="46"/>
      <c r="K43" s="5"/>
      <c r="L43" s="5"/>
      <c r="M43" s="34"/>
      <c r="N43" s="35">
        <f t="shared" si="0"/>
        <v>0</v>
      </c>
      <c r="O43" s="5"/>
      <c r="P43" s="5"/>
      <c r="Q43" s="5"/>
      <c r="R43" s="5"/>
      <c r="S43" s="5"/>
      <c r="T43" s="5"/>
      <c r="U43" s="5"/>
      <c r="V43" s="5"/>
      <c r="W43" s="5"/>
      <c r="X43" s="35">
        <f t="shared" si="1"/>
        <v>0</v>
      </c>
      <c r="Y43" s="35"/>
      <c r="Z43" s="35"/>
      <c r="AA43" s="35"/>
      <c r="AB43" s="35"/>
      <c r="AC43" s="35"/>
      <c r="AD43" s="35"/>
      <c r="AE43" s="35"/>
      <c r="AF43" s="5"/>
      <c r="AG43" s="5"/>
      <c r="AH43" s="5"/>
      <c r="AI43" s="35" t="e">
        <f>IF(ISBLANK(#REF!)=TRUE,0,AVERAGE(AF43:AH43))</f>
        <v>#DIV/0!</v>
      </c>
      <c r="AJ43" s="27"/>
      <c r="AK43" s="27"/>
      <c r="AL43" s="27"/>
      <c r="AM43" s="27"/>
      <c r="AN43" s="27"/>
      <c r="AO43" s="27"/>
      <c r="AP43" s="27"/>
      <c r="AQ43" s="27"/>
      <c r="AR43" s="35">
        <f t="shared" si="2"/>
        <v>0</v>
      </c>
      <c r="AS43" s="35"/>
      <c r="AT43" s="35"/>
      <c r="AU43" s="35"/>
      <c r="AV43" s="35"/>
      <c r="AW43" s="27"/>
      <c r="AX43" s="27"/>
      <c r="AY43" s="27"/>
      <c r="AZ43" s="35" t="e">
        <f>IF(ISBLANK(#REF!)=TRUE,0,AVERAGE(AW43:AY43))</f>
        <v>#DIV/0!</v>
      </c>
      <c r="BA43" s="27"/>
      <c r="BB43" s="27"/>
      <c r="BC43" s="27"/>
      <c r="BD43" s="27"/>
      <c r="BE43" s="27"/>
      <c r="BF43" s="27"/>
      <c r="BG43" s="35">
        <f t="shared" si="3"/>
        <v>0</v>
      </c>
      <c r="BH43" s="35"/>
      <c r="BI43" s="35"/>
      <c r="BJ43" s="28"/>
      <c r="BK43" s="28"/>
      <c r="BL43" s="28"/>
      <c r="BM43" s="28"/>
      <c r="BN43" s="28"/>
      <c r="BO43" s="28"/>
      <c r="BP43" s="27"/>
      <c r="BQ43" s="35">
        <f t="shared" si="4"/>
        <v>0</v>
      </c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35">
        <f t="shared" si="5"/>
        <v>0</v>
      </c>
      <c r="DB43" s="38">
        <f>IFERROR(IF(N43=0,0,IF(X43=0,AVERAGE(N43),IF(AI43=0,AVERAGE(N43,X43),IF(AR43=0,AVERAGE(N43,X43,AI43),IF(BH=0,AVERAGE(N43,X43,AI43,AR43),IF(BT=0,AVERAGE(N43,X43,AI43,AR43,AZ43),IF(CE=0,AVERAGE(N43,X43,AI43,AR43,AZ43,BG43),IF(DA43=0,AVERAGE(N43,X43,AI43,AR43,AZ43,BG43,BQ43),AVERAGE(N43,X43,AI43,AR43,AZ43,BG43,BQ43,DA43))))))))),0)</f>
        <v>0</v>
      </c>
    </row>
    <row r="44" spans="2:106" ht="12.75" thickBot="1" x14ac:dyDescent="0.25">
      <c r="B44" s="31">
        <v>36</v>
      </c>
      <c r="C44" s="4"/>
      <c r="D44" s="6"/>
      <c r="E44" s="44"/>
      <c r="F44" s="44"/>
      <c r="G44" s="44"/>
      <c r="H44" s="6"/>
      <c r="I44" s="55"/>
      <c r="J44" s="46"/>
      <c r="K44" s="5"/>
      <c r="L44" s="5"/>
      <c r="M44" s="34"/>
      <c r="N44" s="35">
        <f t="shared" si="0"/>
        <v>0</v>
      </c>
      <c r="O44" s="5"/>
      <c r="P44" s="5"/>
      <c r="Q44" s="5"/>
      <c r="R44" s="5"/>
      <c r="S44" s="5"/>
      <c r="T44" s="5"/>
      <c r="U44" s="5"/>
      <c r="V44" s="5"/>
      <c r="W44" s="5"/>
      <c r="X44" s="35">
        <f t="shared" si="1"/>
        <v>0</v>
      </c>
      <c r="Y44" s="35"/>
      <c r="Z44" s="35"/>
      <c r="AA44" s="35"/>
      <c r="AB44" s="35"/>
      <c r="AC44" s="35"/>
      <c r="AD44" s="35"/>
      <c r="AE44" s="35"/>
      <c r="AF44" s="5"/>
      <c r="AG44" s="5"/>
      <c r="AH44" s="5"/>
      <c r="AI44" s="35" t="e">
        <f>IF(ISBLANK(#REF!)=TRUE,0,AVERAGE(AF44:AH44))</f>
        <v>#DIV/0!</v>
      </c>
      <c r="AJ44" s="27"/>
      <c r="AK44" s="27"/>
      <c r="AL44" s="27"/>
      <c r="AM44" s="27"/>
      <c r="AN44" s="27"/>
      <c r="AO44" s="27"/>
      <c r="AP44" s="27"/>
      <c r="AQ44" s="27"/>
      <c r="AR44" s="35">
        <f t="shared" si="2"/>
        <v>0</v>
      </c>
      <c r="AS44" s="35"/>
      <c r="AT44" s="35"/>
      <c r="AU44" s="35"/>
      <c r="AV44" s="35"/>
      <c r="AW44" s="27"/>
      <c r="AX44" s="27"/>
      <c r="AY44" s="27"/>
      <c r="AZ44" s="35" t="e">
        <f>IF(ISBLANK(#REF!)=TRUE,0,AVERAGE(AW44:AY44))</f>
        <v>#DIV/0!</v>
      </c>
      <c r="BA44" s="27"/>
      <c r="BB44" s="27"/>
      <c r="BC44" s="27"/>
      <c r="BD44" s="27"/>
      <c r="BE44" s="27"/>
      <c r="BF44" s="27"/>
      <c r="BG44" s="35">
        <f t="shared" si="3"/>
        <v>0</v>
      </c>
      <c r="BH44" s="35"/>
      <c r="BI44" s="35"/>
      <c r="BJ44" s="28"/>
      <c r="BK44" s="28"/>
      <c r="BL44" s="28"/>
      <c r="BM44" s="28"/>
      <c r="BN44" s="28"/>
      <c r="BO44" s="28"/>
      <c r="BP44" s="27"/>
      <c r="BQ44" s="35">
        <f t="shared" si="4"/>
        <v>0</v>
      </c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35">
        <f t="shared" si="5"/>
        <v>0</v>
      </c>
      <c r="DB44" s="38">
        <f>IFERROR(IF(N44=0,0,IF(X44=0,AVERAGE(N44),IF(AI44=0,AVERAGE(N44,X44),IF(AR44=0,AVERAGE(N44,X44,AI44),IF(BH=0,AVERAGE(N44,X44,AI44,AR44),IF(BT=0,AVERAGE(N44,X44,AI44,AR44,AZ44),IF(CE=0,AVERAGE(N44,X44,AI44,AR44,AZ44,BG44),IF(DA44=0,AVERAGE(N44,X44,AI44,AR44,AZ44,BG44,BQ44),AVERAGE(N44,X44,AI44,AR44,AZ44,BG44,BQ44,DA44))))))))),0)</f>
        <v>0</v>
      </c>
    </row>
    <row r="45" spans="2:106" ht="12.75" thickBot="1" x14ac:dyDescent="0.25">
      <c r="B45" s="7">
        <v>37</v>
      </c>
      <c r="C45" s="4"/>
      <c r="D45" s="6"/>
      <c r="E45" s="44"/>
      <c r="F45" s="44"/>
      <c r="G45" s="44"/>
      <c r="H45" s="6"/>
      <c r="I45" s="55"/>
      <c r="J45" s="46"/>
      <c r="K45" s="5"/>
      <c r="L45" s="5"/>
      <c r="M45" s="34"/>
      <c r="N45" s="35">
        <f t="shared" si="0"/>
        <v>0</v>
      </c>
      <c r="O45" s="5"/>
      <c r="P45" s="5"/>
      <c r="Q45" s="5"/>
      <c r="R45" s="5"/>
      <c r="S45" s="5"/>
      <c r="T45" s="5"/>
      <c r="U45" s="5"/>
      <c r="V45" s="5"/>
      <c r="W45" s="5"/>
      <c r="X45" s="35">
        <f t="shared" si="1"/>
        <v>0</v>
      </c>
      <c r="Y45" s="35"/>
      <c r="Z45" s="35"/>
      <c r="AA45" s="35"/>
      <c r="AB45" s="35"/>
      <c r="AC45" s="35"/>
      <c r="AD45" s="35"/>
      <c r="AE45" s="35"/>
      <c r="AF45" s="5"/>
      <c r="AG45" s="5"/>
      <c r="AH45" s="5"/>
      <c r="AI45" s="35" t="e">
        <f>IF(ISBLANK(#REF!)=TRUE,0,AVERAGE(AF45:AH45))</f>
        <v>#DIV/0!</v>
      </c>
      <c r="AJ45" s="27"/>
      <c r="AK45" s="27"/>
      <c r="AL45" s="27"/>
      <c r="AM45" s="27"/>
      <c r="AN45" s="27"/>
      <c r="AO45" s="27"/>
      <c r="AP45" s="27"/>
      <c r="AQ45" s="27"/>
      <c r="AR45" s="35">
        <f t="shared" si="2"/>
        <v>0</v>
      </c>
      <c r="AS45" s="35"/>
      <c r="AT45" s="35"/>
      <c r="AU45" s="35"/>
      <c r="AV45" s="35"/>
      <c r="AW45" s="27"/>
      <c r="AX45" s="27"/>
      <c r="AY45" s="27"/>
      <c r="AZ45" s="35" t="e">
        <f>IF(ISBLANK(#REF!)=TRUE,0,AVERAGE(AW45:AY45))</f>
        <v>#DIV/0!</v>
      </c>
      <c r="BA45" s="27"/>
      <c r="BB45" s="27"/>
      <c r="BC45" s="27"/>
      <c r="BD45" s="27"/>
      <c r="BE45" s="27"/>
      <c r="BF45" s="27"/>
      <c r="BG45" s="35">
        <f t="shared" si="3"/>
        <v>0</v>
      </c>
      <c r="BH45" s="35"/>
      <c r="BI45" s="35"/>
      <c r="BJ45" s="28"/>
      <c r="BK45" s="28"/>
      <c r="BL45" s="28"/>
      <c r="BM45" s="28"/>
      <c r="BN45" s="28"/>
      <c r="BO45" s="28"/>
      <c r="BP45" s="27"/>
      <c r="BQ45" s="35">
        <f t="shared" si="4"/>
        <v>0</v>
      </c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35">
        <f t="shared" si="5"/>
        <v>0</v>
      </c>
      <c r="DB45" s="38">
        <f>IFERROR(IF(N45=0,0,IF(X45=0,AVERAGE(N45),IF(AI45=0,AVERAGE(N45,X45),IF(AR45=0,AVERAGE(N45,X45,AI45),IF(BH=0,AVERAGE(N45,X45,AI45,AR45),IF(BT=0,AVERAGE(N45,X45,AI45,AR45,AZ45),IF(CE=0,AVERAGE(N45,X45,AI45,AR45,AZ45,BG45),IF(DA45=0,AVERAGE(N45,X45,AI45,AR45,AZ45,BG45,BQ45),AVERAGE(N45,X45,AI45,AR45,AZ45,BG45,BQ45,DA45))))))))),0)</f>
        <v>0</v>
      </c>
    </row>
    <row r="46" spans="2:106" s="17" customFormat="1" ht="29.45" customHeight="1" x14ac:dyDescent="0.2">
      <c r="B46" s="73" t="s">
        <v>17</v>
      </c>
      <c r="C46" s="74"/>
      <c r="D46" s="74"/>
      <c r="E46" s="74"/>
      <c r="F46" s="74"/>
      <c r="G46" s="74"/>
      <c r="H46" s="74"/>
      <c r="I46" s="74"/>
      <c r="J46" s="74"/>
      <c r="K46" s="74"/>
      <c r="L46" s="75"/>
      <c r="M46" s="58"/>
      <c r="N46" s="39"/>
      <c r="O46" s="76" t="s">
        <v>15</v>
      </c>
      <c r="P46" s="76"/>
      <c r="Q46" s="76"/>
      <c r="R46" s="76"/>
      <c r="S46" s="76"/>
      <c r="T46" s="76"/>
      <c r="U46" s="76"/>
      <c r="V46" s="76"/>
      <c r="W46" s="76"/>
      <c r="X46" s="40"/>
      <c r="Y46" s="50"/>
      <c r="Z46" s="50"/>
      <c r="AA46" s="50"/>
      <c r="AB46" s="50"/>
      <c r="AC46" s="50"/>
      <c r="AD46" s="50"/>
      <c r="AE46" s="50"/>
      <c r="AF46" s="98"/>
      <c r="AG46" s="98"/>
      <c r="AH46" s="98"/>
      <c r="AI46" s="41"/>
      <c r="AJ46" s="83" t="s">
        <v>15</v>
      </c>
      <c r="AK46" s="83"/>
      <c r="AL46" s="83"/>
      <c r="AM46" s="83"/>
      <c r="AN46" s="83"/>
      <c r="AO46" s="83"/>
      <c r="AP46" s="83"/>
      <c r="AQ46" s="83"/>
      <c r="AR46" s="42"/>
      <c r="AS46" s="51"/>
      <c r="AT46" s="51"/>
      <c r="AU46" s="51"/>
      <c r="AV46" s="51"/>
      <c r="AW46" s="83"/>
      <c r="AX46" s="83"/>
      <c r="AY46" s="83"/>
      <c r="AZ46" s="42"/>
      <c r="BA46" s="83" t="s">
        <v>15</v>
      </c>
      <c r="BB46" s="83"/>
      <c r="BC46" s="83"/>
      <c r="BD46" s="83"/>
      <c r="BE46" s="83"/>
      <c r="BF46" s="83"/>
      <c r="BG46" s="42"/>
      <c r="BH46" s="51"/>
      <c r="BI46" s="51"/>
      <c r="BJ46" s="84" t="s">
        <v>15</v>
      </c>
      <c r="BK46" s="84"/>
      <c r="BL46" s="84"/>
      <c r="BM46" s="84"/>
      <c r="BN46" s="84"/>
      <c r="BO46" s="84"/>
      <c r="BP46" s="84"/>
      <c r="BQ46" s="43"/>
      <c r="BR46" s="83" t="s">
        <v>15</v>
      </c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</row>
    <row r="47" spans="2:106" x14ac:dyDescent="0.2"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</row>
    <row r="48" spans="2:106" ht="12" customHeight="1" x14ac:dyDescent="0.2">
      <c r="H48" s="22"/>
      <c r="I48" s="22"/>
      <c r="J48" s="22"/>
      <c r="BK48" s="93" t="s">
        <v>25</v>
      </c>
      <c r="BL48" s="93"/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93"/>
      <c r="BX48" s="93"/>
      <c r="BY48" s="93"/>
      <c r="BZ48" s="93"/>
      <c r="CA48" s="93"/>
      <c r="CB48" s="93"/>
      <c r="CC48" s="93"/>
      <c r="CD48" s="93"/>
      <c r="CE48" s="93"/>
      <c r="CF48" s="93"/>
      <c r="CG48" s="93"/>
      <c r="CH48" s="93"/>
      <c r="CI48" s="93"/>
      <c r="CJ48" s="93"/>
      <c r="CK48" s="93"/>
      <c r="CL48" s="93"/>
      <c r="CM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  <c r="CX48" s="93"/>
    </row>
    <row r="49" spans="2:102" x14ac:dyDescent="0.2">
      <c r="B49" s="22"/>
      <c r="C49" s="22"/>
      <c r="H49" s="22"/>
      <c r="I49" s="22"/>
      <c r="J49" s="22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/>
      <c r="BY49" s="93"/>
      <c r="BZ49" s="93"/>
      <c r="CA49" s="93"/>
      <c r="CB49" s="93"/>
      <c r="CC49" s="93"/>
      <c r="CD49" s="93"/>
      <c r="CE49" s="93"/>
      <c r="CF49" s="93"/>
      <c r="CG49" s="93"/>
      <c r="CH49" s="93"/>
      <c r="CI49" s="93"/>
      <c r="CJ49" s="93"/>
      <c r="CK49" s="93"/>
      <c r="CL49" s="93"/>
      <c r="CM49" s="93"/>
      <c r="CN49" s="93"/>
      <c r="CO49" s="93"/>
      <c r="CP49" s="93"/>
      <c r="CQ49" s="93"/>
      <c r="CR49" s="93"/>
      <c r="CS49" s="93"/>
      <c r="CT49" s="93"/>
      <c r="CU49" s="93"/>
      <c r="CV49" s="93"/>
      <c r="CW49" s="93"/>
      <c r="CX49" s="93"/>
    </row>
    <row r="50" spans="2:102" x14ac:dyDescent="0.2">
      <c r="B50" s="22"/>
      <c r="C50" s="22"/>
      <c r="H50" s="22"/>
      <c r="I50" s="22"/>
      <c r="J50" s="22"/>
      <c r="BK50" s="22" t="s">
        <v>16</v>
      </c>
    </row>
    <row r="51" spans="2:102" x14ac:dyDescent="0.2">
      <c r="B51" s="22"/>
      <c r="C51" s="22"/>
      <c r="H51" s="22"/>
      <c r="I51" s="22"/>
      <c r="J51" s="22"/>
      <c r="BK51" s="22" t="s">
        <v>14</v>
      </c>
    </row>
    <row r="52" spans="2:102" x14ac:dyDescent="0.2">
      <c r="B52" s="22"/>
    </row>
    <row r="53" spans="2:102" x14ac:dyDescent="0.2">
      <c r="B53" s="22"/>
    </row>
    <row r="54" spans="2:102" x14ac:dyDescent="0.2">
      <c r="B54" s="22"/>
    </row>
    <row r="55" spans="2:102" x14ac:dyDescent="0.2">
      <c r="B55" s="22"/>
    </row>
  </sheetData>
  <sheetProtection formatCells="0" formatColumns="0" formatRows="0" insertColumns="0" insertRows="0" deleteColumns="0" deleteRows="0"/>
  <mergeCells count="45">
    <mergeCell ref="BK48:CX49"/>
    <mergeCell ref="AF7:AI7"/>
    <mergeCell ref="AI8:AI9"/>
    <mergeCell ref="D7:N7"/>
    <mergeCell ref="K8:N8"/>
    <mergeCell ref="O7:X7"/>
    <mergeCell ref="AW7:AZ7"/>
    <mergeCell ref="AZ8:AZ9"/>
    <mergeCell ref="BA7:BG7"/>
    <mergeCell ref="BG8:BG9"/>
    <mergeCell ref="AJ7:AR7"/>
    <mergeCell ref="AR8:AR9"/>
    <mergeCell ref="BW8:BX8"/>
    <mergeCell ref="AF46:AH46"/>
    <mergeCell ref="AJ46:AQ46"/>
    <mergeCell ref="AW46:AY46"/>
    <mergeCell ref="BR46:DB46"/>
    <mergeCell ref="BJ46:BP46"/>
    <mergeCell ref="BA46:BF46"/>
    <mergeCell ref="DB7:DB9"/>
    <mergeCell ref="CX8:CZ8"/>
    <mergeCell ref="BR7:DA7"/>
    <mergeCell ref="DA8:DA9"/>
    <mergeCell ref="BR8:BT8"/>
    <mergeCell ref="BJ7:BQ7"/>
    <mergeCell ref="BQ8:BQ9"/>
    <mergeCell ref="BA8:BD8"/>
    <mergeCell ref="BE8:BF8"/>
    <mergeCell ref="BO8:BP8"/>
    <mergeCell ref="BH8:BN8"/>
    <mergeCell ref="B46:L46"/>
    <mergeCell ref="O46:W46"/>
    <mergeCell ref="B7:B9"/>
    <mergeCell ref="C7:C9"/>
    <mergeCell ref="D8:J8"/>
    <mergeCell ref="O8:S8"/>
    <mergeCell ref="T8:W8"/>
    <mergeCell ref="B2:W2"/>
    <mergeCell ref="X8:X9"/>
    <mergeCell ref="Y8:AE8"/>
    <mergeCell ref="AW8:AY8"/>
    <mergeCell ref="AS8:AV8"/>
    <mergeCell ref="AF8:AH8"/>
    <mergeCell ref="AJ8:AN8"/>
    <mergeCell ref="AO8:AQ8"/>
  </mergeCells>
  <conditionalFormatting sqref="AR10:AV19 X10:X23 AR20:AR23 BG20:BG23 BG10:BN19 BQ10:BQ45 DA10:DA45 AZ10:AZ45 AI10:AI45 N10:N45 X24:AE45 AR24:AV45 BG24:BI45">
    <cfRule type="containsErrors" dxfId="3" priority="18">
      <formula>ISERROR(N10)</formula>
    </cfRule>
  </conditionalFormatting>
  <conditionalFormatting sqref="BR10:BV19">
    <cfRule type="containsErrors" dxfId="2" priority="3">
      <formula>ISERROR(BR10)</formula>
    </cfRule>
  </conditionalFormatting>
  <conditionalFormatting sqref="BH20:BN23">
    <cfRule type="containsErrors" dxfId="1" priority="2">
      <formula>ISERROR(BH20)</formula>
    </cfRule>
  </conditionalFormatting>
  <conditionalFormatting sqref="BR20:BV23">
    <cfRule type="containsErrors" dxfId="0" priority="1">
      <formula>ISERROR(BR20)</formula>
    </cfRule>
  </conditionalFormatting>
  <pageMargins left="0.70866141732283472" right="0.70866141732283472" top="0.74803149606299213" bottom="0.74803149606299213" header="0.31496062992125984" footer="0.31496062992125984"/>
  <pageSetup paperSize="9" scale="52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2020-05-28T12:48:54Z</dcterms:modified>
</cp:coreProperties>
</file>