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10" i="1" l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9" i="1"/>
  <c r="S32" i="1" l="1"/>
  <c r="AJ22" i="1" l="1"/>
  <c r="AJ23" i="1"/>
  <c r="AJ24" i="1"/>
  <c r="AJ25" i="1"/>
  <c r="AJ26" i="1"/>
  <c r="AJ27" i="1"/>
  <c r="AJ28" i="1"/>
  <c r="AJ29" i="1"/>
  <c r="AJ30" i="1"/>
  <c r="AJ31" i="1"/>
  <c r="AJ32" i="1"/>
  <c r="AJ9" i="1"/>
</calcChain>
</file>

<file path=xl/sharedStrings.xml><?xml version="1.0" encoding="utf-8"?>
<sst xmlns="http://schemas.openxmlformats.org/spreadsheetml/2006/main" count="183" uniqueCount="45">
  <si>
    <t>Приложение А</t>
  </si>
  <si>
    <t>Результаты промежуточной аттестации и освоения образовательной программы обучающимися</t>
  </si>
  <si>
    <t>название факультета/института</t>
  </si>
  <si>
    <t>код и название направления подготовки</t>
  </si>
  <si>
    <t>(направленность)</t>
  </si>
  <si>
    <t>год набора</t>
  </si>
  <si>
    <t>курс</t>
  </si>
  <si>
    <t>группа</t>
  </si>
  <si>
    <t>№ п/п</t>
  </si>
  <si>
    <t>Шифр зачетной книжки</t>
  </si>
  <si>
    <t>1 семестр</t>
  </si>
  <si>
    <t>зачеты</t>
  </si>
  <si>
    <t>Физика</t>
  </si>
  <si>
    <t>Математика</t>
  </si>
  <si>
    <t>экзамены</t>
  </si>
  <si>
    <t>2 семестр</t>
  </si>
  <si>
    <t>Средний балл</t>
  </si>
  <si>
    <t>3 семестр</t>
  </si>
  <si>
    <t>4 семестр</t>
  </si>
  <si>
    <t>зач.</t>
  </si>
  <si>
    <t>5 семестр</t>
  </si>
  <si>
    <t>6 семестр</t>
  </si>
  <si>
    <t>7 семестр</t>
  </si>
  <si>
    <t>практика</t>
  </si>
  <si>
    <t>биотехнологии и ветеринарной медицины</t>
  </si>
  <si>
    <t>19.03.03. - Продукты питания животного происхождения</t>
  </si>
  <si>
    <t xml:space="preserve">форма обучения </t>
  </si>
  <si>
    <t xml:space="preserve">За период обучения освоены следующие компетенции компетенции:ОК-2; ОК-4; ОК-5: Ок-6;ОК-7;ОПК-1; ОПК-2;ПК-13;ПК-20;ПК-26;ПК-27; </t>
  </si>
  <si>
    <t>Физическая культура и спорт</t>
  </si>
  <si>
    <t>ППЖП-191</t>
  </si>
  <si>
    <t>Введение в профессию</t>
  </si>
  <si>
    <t>Информатика и информационные технологии</t>
  </si>
  <si>
    <t>Общая и неорганическая химия</t>
  </si>
  <si>
    <t>заочная</t>
  </si>
  <si>
    <t>Аналитическая химия</t>
  </si>
  <si>
    <t>Русский язык и культура речи</t>
  </si>
  <si>
    <t>Анатомия и гистология сельскохозяйственных животных</t>
  </si>
  <si>
    <t>Учебная практика по получению первичных профессиональных умений и навыков в том числе первичных умений и навыков научно-исследовательской деятельности</t>
  </si>
  <si>
    <t>История(история Росси, всеобщая история)</t>
  </si>
  <si>
    <t>Иностранный язык</t>
  </si>
  <si>
    <t>Биология с основами экологии</t>
  </si>
  <si>
    <t>Философия</t>
  </si>
  <si>
    <t>Научно-техническая и инженерная этики</t>
  </si>
  <si>
    <t>За период обучения освоены следующие компетенции:</t>
  </si>
  <si>
    <t xml:space="preserve">За период обучения освоены следующие компетенции: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</si>
</sst>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1" fillId="0" borderId="3" xfId="0" applyFont="1" applyBorder="1" applyAlignment="1"/>
    <xf numFmtId="0" fontId="1" fillId="0" borderId="3" xfId="0" applyFont="1" applyBorder="1"/>
    <xf numFmtId="0" fontId="1" fillId="0" borderId="0" xfId="0" applyFont="1"/>
    <xf numFmtId="0" fontId="1" fillId="0" borderId="3" xfId="0" applyFont="1" applyBorder="1" applyAlignment="1">
      <alignment vertical="top"/>
    </xf>
    <xf numFmtId="0" fontId="7" fillId="0" borderId="3" xfId="0" applyFont="1" applyBorder="1" applyAlignment="1">
      <alignment textRotation="90"/>
    </xf>
    <xf numFmtId="0" fontId="7" fillId="0" borderId="3" xfId="0" applyFont="1" applyBorder="1" applyAlignment="1">
      <alignment textRotation="90" wrapText="1"/>
    </xf>
    <xf numFmtId="0" fontId="7" fillId="0" borderId="4" xfId="0" applyFont="1" applyBorder="1" applyAlignment="1">
      <alignment textRotation="90"/>
    </xf>
    <xf numFmtId="0" fontId="7" fillId="0" borderId="4" xfId="0" applyFont="1" applyBorder="1" applyAlignment="1">
      <alignment textRotation="90" wrapText="1"/>
    </xf>
    <xf numFmtId="0" fontId="5" fillId="0" borderId="3" xfId="0" applyFont="1" applyBorder="1"/>
    <xf numFmtId="0" fontId="5" fillId="0" borderId="3" xfId="0" applyFont="1" applyBorder="1" applyAlignment="1"/>
    <xf numFmtId="0" fontId="1" fillId="0" borderId="0" xfId="0" applyFont="1" applyProtection="1">
      <protection locked="0"/>
    </xf>
    <xf numFmtId="0" fontId="1" fillId="0" borderId="7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2" fillId="0" borderId="2" xfId="0" applyFont="1" applyBorder="1" applyAlignment="1" applyProtection="1">
      <alignment horizontal="center" vertical="center" textRotation="90" wrapText="1"/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 textRotation="90" wrapText="1"/>
    </xf>
    <xf numFmtId="0" fontId="1" fillId="0" borderId="6" xfId="0" applyFont="1" applyBorder="1" applyAlignment="1">
      <alignment horizontal="center" textRotation="90" wrapText="1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8" fillId="0" borderId="8" xfId="0" applyFont="1" applyBorder="1" applyAlignment="1">
      <alignment horizontal="center" textRotation="90"/>
    </xf>
    <xf numFmtId="0" fontId="1" fillId="0" borderId="9" xfId="0" applyFont="1" applyBorder="1" applyAlignment="1">
      <alignment horizontal="center" textRotation="90"/>
    </xf>
    <xf numFmtId="0" fontId="1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5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5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4"/>
  <sheetViews>
    <sheetView tabSelected="1" topLeftCell="A4" zoomScale="130" zoomScaleNormal="130" workbookViewId="0">
      <selection activeCell="V11" sqref="V11"/>
    </sheetView>
  </sheetViews>
  <sheetFormatPr defaultRowHeight="15" x14ac:dyDescent="0.25"/>
  <cols>
    <col min="4" max="10" width="4.7109375" customWidth="1"/>
    <col min="11" max="19" width="3.7109375" customWidth="1"/>
    <col min="20" max="29" width="4.7109375" customWidth="1"/>
    <col min="30" max="30" width="5.85546875" customWidth="1"/>
    <col min="31" max="31" width="4.7109375" customWidth="1"/>
    <col min="32" max="32" width="4.85546875" customWidth="1"/>
    <col min="33" max="33" width="5.7109375" customWidth="1"/>
    <col min="34" max="34" width="4.42578125" customWidth="1"/>
    <col min="35" max="35" width="4.7109375" customWidth="1"/>
    <col min="36" max="36" width="6.28515625" customWidth="1"/>
    <col min="37" max="37" width="4.7109375" customWidth="1"/>
    <col min="38" max="38" width="6.28515625" customWidth="1"/>
    <col min="39" max="39" width="6" customWidth="1"/>
    <col min="40" max="40" width="4.7109375" customWidth="1"/>
    <col min="41" max="41" width="7.85546875" customWidth="1"/>
    <col min="42" max="42" width="7.42578125" customWidth="1"/>
    <col min="43" max="43" width="4.7109375" customWidth="1"/>
    <col min="44" max="44" width="5.7109375" customWidth="1"/>
    <col min="45" max="45" width="3.7109375" customWidth="1"/>
    <col min="46" max="46" width="6" customWidth="1"/>
    <col min="47" max="47" width="3.7109375" customWidth="1"/>
    <col min="48" max="48" width="3.5703125" customWidth="1"/>
    <col min="49" max="50" width="4.7109375" customWidth="1"/>
    <col min="51" max="51" width="6.42578125" customWidth="1"/>
    <col min="52" max="52" width="7.5703125" customWidth="1"/>
    <col min="53" max="57" width="4.7109375" customWidth="1"/>
    <col min="58" max="58" width="6.42578125" customWidth="1"/>
    <col min="59" max="59" width="9.85546875" customWidth="1"/>
    <col min="60" max="60" width="7.42578125" customWidth="1"/>
    <col min="61" max="61" width="7.140625" customWidth="1"/>
    <col min="62" max="63" width="3.7109375" customWidth="1"/>
    <col min="64" max="65" width="4.7109375" customWidth="1"/>
    <col min="66" max="66" width="6" customWidth="1"/>
    <col min="67" max="71" width="4.7109375" customWidth="1"/>
    <col min="72" max="72" width="5" customWidth="1"/>
    <col min="73" max="73" width="5.7109375" customWidth="1"/>
    <col min="74" max="74" width="6" customWidth="1"/>
    <col min="75" max="75" width="5.42578125" customWidth="1"/>
    <col min="76" max="76" width="3.7109375" customWidth="1"/>
    <col min="77" max="80" width="4.7109375" customWidth="1"/>
    <col min="81" max="81" width="7.140625" customWidth="1"/>
    <col min="82" max="83" width="4.7109375" customWidth="1"/>
    <col min="84" max="84" width="3.7109375" customWidth="1"/>
    <col min="85" max="85" width="6" customWidth="1"/>
    <col min="86" max="86" width="3.7109375" customWidth="1"/>
    <col min="87" max="87" width="6.85546875" customWidth="1"/>
    <col min="88" max="89" width="3.7109375" customWidth="1"/>
    <col min="90" max="92" width="4.7109375" customWidth="1"/>
    <col min="93" max="93" width="4" customWidth="1"/>
    <col min="94" max="94" width="7" customWidth="1"/>
    <col min="95" max="95" width="9" customWidth="1"/>
    <col min="96" max="96" width="4.42578125" customWidth="1"/>
    <col min="97" max="97" width="3.7109375" customWidth="1"/>
    <col min="98" max="98" width="6.5703125" customWidth="1"/>
    <col min="99" max="103" width="3.7109375" customWidth="1"/>
  </cols>
  <sheetData>
    <row r="1" spans="1:100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21"/>
      <c r="M1" s="21"/>
      <c r="N1" s="21"/>
      <c r="O1" s="21"/>
      <c r="P1" s="4"/>
      <c r="Q1" s="4"/>
      <c r="R1" s="4"/>
      <c r="S1" s="4"/>
      <c r="T1" s="4"/>
      <c r="U1" s="4"/>
      <c r="V1" s="4"/>
      <c r="W1" s="4"/>
      <c r="X1" s="4"/>
      <c r="Y1" s="32" t="s">
        <v>0</v>
      </c>
      <c r="Z1" s="32"/>
      <c r="AA1" s="32"/>
      <c r="AB1" s="32"/>
      <c r="AC1" s="32"/>
    </row>
    <row r="2" spans="1:100" ht="20.25" x14ac:dyDescent="0.25">
      <c r="A2" s="1"/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</row>
    <row r="3" spans="1:100" x14ac:dyDescent="0.25">
      <c r="A3" s="1"/>
      <c r="B3" s="2"/>
      <c r="C3" s="3"/>
      <c r="D3" s="4" t="s">
        <v>2</v>
      </c>
      <c r="E3" s="4"/>
      <c r="F3" s="4"/>
      <c r="G3" s="5"/>
      <c r="H3" s="4"/>
      <c r="I3" s="39" t="s">
        <v>24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"/>
      <c r="Z3" s="4"/>
      <c r="AA3" s="4"/>
    </row>
    <row r="4" spans="1:100" x14ac:dyDescent="0.25">
      <c r="A4" s="1"/>
      <c r="B4" s="2"/>
      <c r="C4" s="3"/>
      <c r="D4" s="4" t="s">
        <v>3</v>
      </c>
      <c r="E4" s="4"/>
      <c r="F4" s="4"/>
      <c r="G4" s="4"/>
      <c r="H4" s="4"/>
      <c r="I4" s="4" t="s">
        <v>4</v>
      </c>
      <c r="J4" s="4"/>
      <c r="K4" s="4"/>
      <c r="L4" s="21"/>
      <c r="M4" s="21"/>
      <c r="N4" s="21"/>
      <c r="O4" s="21"/>
      <c r="P4" s="39" t="s">
        <v>25</v>
      </c>
      <c r="Q4" s="39"/>
      <c r="R4" s="39"/>
      <c r="S4" s="39"/>
      <c r="T4" s="39"/>
      <c r="U4" s="39"/>
      <c r="V4" s="39"/>
      <c r="W4" s="39"/>
      <c r="X4" s="39"/>
      <c r="Y4" s="39"/>
      <c r="Z4" s="39"/>
      <c r="AA4" s="4"/>
    </row>
    <row r="5" spans="1:100" ht="15.75" thickBot="1" x14ac:dyDescent="0.3">
      <c r="A5" s="1"/>
      <c r="B5" s="2"/>
      <c r="C5" s="3"/>
      <c r="D5" s="4" t="s">
        <v>5</v>
      </c>
      <c r="E5" s="4"/>
      <c r="F5" s="4">
        <v>2019</v>
      </c>
      <c r="G5" s="4"/>
      <c r="H5" s="4" t="s">
        <v>6</v>
      </c>
      <c r="I5" s="2">
        <v>1</v>
      </c>
      <c r="J5" s="4" t="s">
        <v>7</v>
      </c>
      <c r="K5" s="4"/>
      <c r="L5" s="21"/>
      <c r="M5" s="21"/>
      <c r="N5" s="21"/>
      <c r="O5" s="21"/>
      <c r="P5" s="4" t="s">
        <v>29</v>
      </c>
      <c r="Q5" s="4"/>
      <c r="R5" s="2"/>
      <c r="S5" s="4" t="s">
        <v>26</v>
      </c>
      <c r="T5" s="4"/>
      <c r="U5" s="4"/>
      <c r="V5" s="4" t="s">
        <v>33</v>
      </c>
      <c r="W5" s="4"/>
      <c r="X5" s="4"/>
      <c r="Y5" s="4"/>
      <c r="Z5" s="4"/>
      <c r="AA5" s="4"/>
    </row>
    <row r="6" spans="1:100" ht="15.75" customHeight="1" thickTop="1" thickBot="1" x14ac:dyDescent="0.3">
      <c r="A6" s="1"/>
      <c r="B6" s="23" t="s">
        <v>8</v>
      </c>
      <c r="C6" s="24" t="s">
        <v>9</v>
      </c>
      <c r="D6" s="40" t="s">
        <v>10</v>
      </c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35" t="s">
        <v>15</v>
      </c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27" t="s">
        <v>17</v>
      </c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 t="s">
        <v>18</v>
      </c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 t="s">
        <v>20</v>
      </c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 t="s">
        <v>21</v>
      </c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8"/>
      <c r="CL6" s="27" t="s">
        <v>22</v>
      </c>
      <c r="CM6" s="22"/>
      <c r="CN6" s="22"/>
      <c r="CO6" s="22"/>
      <c r="CP6" s="22"/>
      <c r="CQ6" s="22"/>
      <c r="CR6" s="22"/>
      <c r="CS6" s="22"/>
      <c r="CT6" s="22"/>
      <c r="CU6" s="22"/>
      <c r="CV6" s="8"/>
    </row>
    <row r="7" spans="1:100" ht="16.5" thickTop="1" thickBot="1" x14ac:dyDescent="0.3">
      <c r="B7" s="23"/>
      <c r="C7" s="25"/>
      <c r="D7" s="26" t="s">
        <v>11</v>
      </c>
      <c r="E7" s="26"/>
      <c r="F7" s="26"/>
      <c r="G7" s="26"/>
      <c r="H7" s="26"/>
      <c r="I7" s="26"/>
      <c r="J7" s="26"/>
      <c r="K7" s="27" t="s">
        <v>14</v>
      </c>
      <c r="L7" s="22"/>
      <c r="M7" s="22"/>
      <c r="N7" s="22"/>
      <c r="O7" s="22"/>
      <c r="P7" s="22"/>
      <c r="Q7" s="22"/>
      <c r="R7" s="28"/>
      <c r="S7" s="37" t="s">
        <v>16</v>
      </c>
      <c r="T7" s="26" t="s">
        <v>11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7" t="s">
        <v>14</v>
      </c>
      <c r="AG7" s="22"/>
      <c r="AH7" s="33" t="s">
        <v>23</v>
      </c>
      <c r="AI7" s="34"/>
      <c r="AJ7" s="29" t="s">
        <v>16</v>
      </c>
      <c r="AK7" s="26"/>
      <c r="AL7" s="26"/>
      <c r="AM7" s="26"/>
      <c r="AN7" s="26"/>
      <c r="AO7" s="26"/>
      <c r="AP7" s="26"/>
      <c r="AQ7" s="26"/>
      <c r="AR7" s="11"/>
      <c r="AS7" s="27"/>
      <c r="AT7" s="22"/>
      <c r="AU7" s="22"/>
      <c r="AV7" s="29"/>
      <c r="AW7" s="26"/>
      <c r="AX7" s="26"/>
      <c r="AY7" s="26"/>
      <c r="AZ7" s="26"/>
      <c r="BA7" s="26"/>
      <c r="BB7" s="26"/>
      <c r="BC7" s="26"/>
      <c r="BD7" s="26"/>
      <c r="BE7" s="26"/>
      <c r="BF7" s="11"/>
      <c r="BG7" s="27"/>
      <c r="BH7" s="22"/>
      <c r="BI7" s="22"/>
      <c r="BJ7" s="22"/>
      <c r="BK7" s="29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7"/>
      <c r="BW7" s="22"/>
      <c r="BX7" s="29"/>
      <c r="BY7" s="26"/>
      <c r="BZ7" s="26"/>
      <c r="CA7" s="26"/>
      <c r="CB7" s="26"/>
      <c r="CC7" s="26"/>
      <c r="CD7" s="26"/>
      <c r="CE7" s="26"/>
      <c r="CF7" s="26"/>
      <c r="CG7" s="26"/>
      <c r="CH7" s="27"/>
      <c r="CI7" s="22"/>
      <c r="CJ7" s="22"/>
      <c r="CK7" s="29"/>
      <c r="CL7" s="26"/>
      <c r="CM7" s="26"/>
      <c r="CN7" s="26"/>
      <c r="CO7" s="26"/>
      <c r="CP7" s="26"/>
      <c r="CQ7" s="27"/>
      <c r="CR7" s="22"/>
      <c r="CS7" s="22"/>
      <c r="CT7" s="22"/>
      <c r="CU7" s="29" t="s">
        <v>16</v>
      </c>
    </row>
    <row r="8" spans="1:100" ht="229.5" customHeight="1" thickTop="1" thickBot="1" x14ac:dyDescent="0.3">
      <c r="B8" s="23"/>
      <c r="C8" s="25"/>
      <c r="D8" s="15" t="s">
        <v>31</v>
      </c>
      <c r="E8" s="15" t="s">
        <v>34</v>
      </c>
      <c r="F8" s="15" t="s">
        <v>35</v>
      </c>
      <c r="G8" s="15" t="s">
        <v>32</v>
      </c>
      <c r="H8" s="15" t="s">
        <v>28</v>
      </c>
      <c r="I8" s="15" t="s">
        <v>36</v>
      </c>
      <c r="J8" s="15" t="s">
        <v>37</v>
      </c>
      <c r="K8" s="15" t="s">
        <v>38</v>
      </c>
      <c r="L8" s="15" t="s">
        <v>39</v>
      </c>
      <c r="M8" s="15" t="s">
        <v>13</v>
      </c>
      <c r="N8" s="15" t="s">
        <v>12</v>
      </c>
      <c r="O8" s="15" t="s">
        <v>40</v>
      </c>
      <c r="P8" s="15" t="s">
        <v>41</v>
      </c>
      <c r="Q8" s="15" t="s">
        <v>42</v>
      </c>
      <c r="R8" s="15" t="s">
        <v>30</v>
      </c>
      <c r="S8" s="38"/>
      <c r="T8" s="15"/>
      <c r="U8" s="15"/>
      <c r="V8" s="15"/>
      <c r="W8" s="15"/>
      <c r="X8" s="15"/>
      <c r="Y8" s="15"/>
      <c r="Z8" s="15"/>
      <c r="AA8" s="15"/>
      <c r="AB8" s="16"/>
      <c r="AC8" s="15"/>
      <c r="AD8" s="16"/>
      <c r="AE8" s="15"/>
      <c r="AF8" s="16"/>
      <c r="AG8" s="15"/>
      <c r="AH8" s="17"/>
      <c r="AI8" s="15"/>
      <c r="AJ8" s="30"/>
      <c r="AK8" s="15"/>
      <c r="AL8" s="16"/>
      <c r="AM8" s="16"/>
      <c r="AN8" s="16"/>
      <c r="AO8" s="16"/>
      <c r="AP8" s="16"/>
      <c r="AQ8" s="16"/>
      <c r="AR8" s="16"/>
      <c r="AS8" s="16"/>
      <c r="AT8" s="16"/>
      <c r="AU8" s="18"/>
      <c r="AV8" s="30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8"/>
      <c r="BK8" s="30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8"/>
      <c r="BX8" s="30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8"/>
      <c r="CK8" s="30"/>
      <c r="CL8" s="16"/>
      <c r="CM8" s="16"/>
      <c r="CN8" s="16"/>
      <c r="CO8" s="16"/>
      <c r="CP8" s="16"/>
      <c r="CQ8" s="16"/>
      <c r="CR8" s="16"/>
      <c r="CS8" s="16"/>
      <c r="CT8" s="18"/>
      <c r="CU8" s="30"/>
    </row>
    <row r="9" spans="1:100" ht="16.5" thickTop="1" thickBot="1" x14ac:dyDescent="0.3">
      <c r="B9" s="6">
        <v>1</v>
      </c>
      <c r="C9" s="7">
        <v>1912175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>
        <f>(K9+L9+M9+N9+O9+P9+Q9+R9)/8</f>
        <v>0</v>
      </c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>
        <f t="shared" ref="AJ9:AJ32" si="0">(AF9+AG9)/2</f>
        <v>0</v>
      </c>
      <c r="AK9" s="19"/>
      <c r="AL9" s="19"/>
      <c r="AM9" s="19"/>
      <c r="AN9" s="19"/>
      <c r="AO9" s="19"/>
      <c r="AP9" s="19"/>
      <c r="AQ9" s="20"/>
      <c r="AR9" s="20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</row>
    <row r="10" spans="1:100" ht="16.5" thickTop="1" thickBot="1" x14ac:dyDescent="0.3">
      <c r="B10" s="6">
        <v>2</v>
      </c>
      <c r="C10" s="7">
        <v>1912185</v>
      </c>
      <c r="D10" s="19" t="s">
        <v>19</v>
      </c>
      <c r="E10" s="19" t="s">
        <v>19</v>
      </c>
      <c r="F10" s="19" t="s">
        <v>19</v>
      </c>
      <c r="G10" s="19" t="s">
        <v>19</v>
      </c>
      <c r="H10" s="19" t="s">
        <v>19</v>
      </c>
      <c r="I10" s="19" t="s">
        <v>19</v>
      </c>
      <c r="J10" s="19" t="s">
        <v>19</v>
      </c>
      <c r="K10" s="19">
        <v>4</v>
      </c>
      <c r="L10" s="19">
        <v>4</v>
      </c>
      <c r="M10" s="19"/>
      <c r="N10" s="19">
        <v>4</v>
      </c>
      <c r="O10" s="19">
        <v>5</v>
      </c>
      <c r="P10" s="19">
        <v>4</v>
      </c>
      <c r="Q10" s="19">
        <v>5</v>
      </c>
      <c r="R10" s="19">
        <v>4</v>
      </c>
      <c r="S10" s="19">
        <f t="shared" ref="S10:S31" si="1">(K10+L10+M10+N10+O10+P10+Q10+R10)/8</f>
        <v>3.75</v>
      </c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20"/>
      <c r="AR10" s="20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</row>
    <row r="11" spans="1:100" ht="16.5" thickTop="1" thickBot="1" x14ac:dyDescent="0.3">
      <c r="B11" s="6">
        <v>3</v>
      </c>
      <c r="C11" s="7">
        <v>1812197</v>
      </c>
      <c r="D11" s="19" t="s">
        <v>19</v>
      </c>
      <c r="E11" s="19" t="s">
        <v>19</v>
      </c>
      <c r="F11" s="19" t="s">
        <v>19</v>
      </c>
      <c r="G11" s="19" t="s">
        <v>19</v>
      </c>
      <c r="H11" s="19" t="s">
        <v>19</v>
      </c>
      <c r="I11" s="19" t="s">
        <v>19</v>
      </c>
      <c r="J11" s="19" t="s">
        <v>19</v>
      </c>
      <c r="K11" s="19">
        <v>3</v>
      </c>
      <c r="L11" s="19">
        <v>3</v>
      </c>
      <c r="M11" s="19">
        <v>3</v>
      </c>
      <c r="N11" s="19">
        <v>3</v>
      </c>
      <c r="O11" s="19">
        <v>4</v>
      </c>
      <c r="P11" s="19">
        <v>4</v>
      </c>
      <c r="Q11" s="19">
        <v>4</v>
      </c>
      <c r="R11" s="19">
        <v>3</v>
      </c>
      <c r="S11" s="19">
        <f t="shared" si="1"/>
        <v>3.375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20"/>
      <c r="AR11" s="20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</row>
    <row r="12" spans="1:100" ht="16.5" thickTop="1" thickBot="1" x14ac:dyDescent="0.3">
      <c r="B12" s="6">
        <v>4</v>
      </c>
      <c r="C12" s="7">
        <v>1912176</v>
      </c>
      <c r="D12" s="19" t="s">
        <v>19</v>
      </c>
      <c r="E12" s="19" t="s">
        <v>19</v>
      </c>
      <c r="F12" s="19" t="s">
        <v>19</v>
      </c>
      <c r="G12" s="19" t="s">
        <v>19</v>
      </c>
      <c r="H12" s="19" t="s">
        <v>19</v>
      </c>
      <c r="I12" s="19" t="s">
        <v>19</v>
      </c>
      <c r="J12" s="19" t="s">
        <v>19</v>
      </c>
      <c r="K12" s="19">
        <v>4</v>
      </c>
      <c r="L12" s="19">
        <v>4</v>
      </c>
      <c r="M12" s="19">
        <v>5</v>
      </c>
      <c r="N12" s="19">
        <v>4</v>
      </c>
      <c r="O12" s="19">
        <v>5</v>
      </c>
      <c r="P12" s="19">
        <v>5</v>
      </c>
      <c r="Q12" s="19">
        <v>5</v>
      </c>
      <c r="R12" s="19">
        <v>4</v>
      </c>
      <c r="S12" s="19">
        <f t="shared" si="1"/>
        <v>4.5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20"/>
      <c r="AR12" s="20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</row>
    <row r="13" spans="1:100" ht="16.5" thickTop="1" thickBot="1" x14ac:dyDescent="0.3">
      <c r="B13" s="6">
        <v>5</v>
      </c>
      <c r="C13" s="7">
        <v>1912177</v>
      </c>
      <c r="D13" s="19" t="s">
        <v>19</v>
      </c>
      <c r="E13" s="19" t="s">
        <v>19</v>
      </c>
      <c r="F13" s="19" t="s">
        <v>19</v>
      </c>
      <c r="G13" s="19" t="s">
        <v>19</v>
      </c>
      <c r="H13" s="19" t="s">
        <v>19</v>
      </c>
      <c r="I13" s="19" t="s">
        <v>19</v>
      </c>
      <c r="J13" s="19" t="s">
        <v>19</v>
      </c>
      <c r="K13" s="19">
        <v>4</v>
      </c>
      <c r="L13" s="19">
        <v>5</v>
      </c>
      <c r="M13" s="19">
        <v>5</v>
      </c>
      <c r="N13" s="19">
        <v>5</v>
      </c>
      <c r="O13" s="19">
        <v>5</v>
      </c>
      <c r="P13" s="19">
        <v>5</v>
      </c>
      <c r="Q13" s="19">
        <v>5</v>
      </c>
      <c r="R13" s="19">
        <v>5</v>
      </c>
      <c r="S13" s="19">
        <f t="shared" si="1"/>
        <v>4.875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20"/>
      <c r="AR13" s="20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</row>
    <row r="14" spans="1:100" ht="16.5" thickTop="1" thickBot="1" x14ac:dyDescent="0.3">
      <c r="B14" s="6">
        <v>6</v>
      </c>
      <c r="C14" s="7">
        <v>1912178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>
        <f t="shared" si="1"/>
        <v>0</v>
      </c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20"/>
      <c r="AR14" s="20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</row>
    <row r="15" spans="1:100" ht="16.5" thickTop="1" thickBot="1" x14ac:dyDescent="0.3">
      <c r="B15" s="6">
        <v>7</v>
      </c>
      <c r="C15" s="7">
        <v>1912179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f t="shared" si="1"/>
        <v>0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0"/>
      <c r="AR15" s="20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</row>
    <row r="16" spans="1:100" ht="16.5" thickTop="1" thickBot="1" x14ac:dyDescent="0.3">
      <c r="B16" s="6">
        <v>8</v>
      </c>
      <c r="C16" s="7">
        <v>1912180</v>
      </c>
      <c r="D16" s="19" t="s">
        <v>19</v>
      </c>
      <c r="E16" s="19" t="s">
        <v>19</v>
      </c>
      <c r="F16" s="19" t="s">
        <v>19</v>
      </c>
      <c r="G16" s="19" t="s">
        <v>19</v>
      </c>
      <c r="H16" s="19" t="s">
        <v>19</v>
      </c>
      <c r="I16" s="19"/>
      <c r="J16" s="19" t="s">
        <v>19</v>
      </c>
      <c r="K16" s="19">
        <v>4</v>
      </c>
      <c r="L16" s="19">
        <v>4</v>
      </c>
      <c r="M16" s="19">
        <v>4</v>
      </c>
      <c r="N16" s="19">
        <v>4</v>
      </c>
      <c r="O16" s="19">
        <v>5</v>
      </c>
      <c r="P16" s="19">
        <v>4</v>
      </c>
      <c r="Q16" s="19"/>
      <c r="R16" s="19"/>
      <c r="S16" s="19">
        <f t="shared" si="1"/>
        <v>3.125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20"/>
      <c r="AR16" s="20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</row>
    <row r="17" spans="2:99" ht="16.5" thickTop="1" thickBot="1" x14ac:dyDescent="0.3">
      <c r="B17" s="6">
        <v>9</v>
      </c>
      <c r="C17" s="7">
        <v>1912182</v>
      </c>
      <c r="D17" s="19" t="s">
        <v>19</v>
      </c>
      <c r="E17" s="19" t="s">
        <v>19</v>
      </c>
      <c r="F17" s="19" t="s">
        <v>19</v>
      </c>
      <c r="G17" s="19" t="s">
        <v>19</v>
      </c>
      <c r="H17" s="19" t="s">
        <v>19</v>
      </c>
      <c r="I17" s="19" t="s">
        <v>19</v>
      </c>
      <c r="J17" s="19" t="s">
        <v>19</v>
      </c>
      <c r="K17" s="19">
        <v>4</v>
      </c>
      <c r="L17" s="19">
        <v>4</v>
      </c>
      <c r="M17" s="19">
        <v>4</v>
      </c>
      <c r="N17" s="19">
        <v>4</v>
      </c>
      <c r="O17" s="19">
        <v>4</v>
      </c>
      <c r="P17" s="19">
        <v>4</v>
      </c>
      <c r="Q17" s="19">
        <v>5</v>
      </c>
      <c r="R17" s="19">
        <v>4</v>
      </c>
      <c r="S17" s="19">
        <f t="shared" si="1"/>
        <v>4.125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20"/>
      <c r="AR17" s="20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</row>
    <row r="18" spans="2:99" ht="16.5" thickTop="1" thickBot="1" x14ac:dyDescent="0.3">
      <c r="B18" s="6">
        <v>10</v>
      </c>
      <c r="C18" s="7">
        <v>1912184</v>
      </c>
      <c r="D18" s="19" t="s">
        <v>19</v>
      </c>
      <c r="E18" s="19" t="s">
        <v>19</v>
      </c>
      <c r="F18" s="19" t="s">
        <v>19</v>
      </c>
      <c r="G18" s="19" t="s">
        <v>19</v>
      </c>
      <c r="H18" s="19" t="s">
        <v>19</v>
      </c>
      <c r="I18" s="19" t="s">
        <v>19</v>
      </c>
      <c r="J18" s="19" t="s">
        <v>19</v>
      </c>
      <c r="K18" s="19">
        <v>4</v>
      </c>
      <c r="L18" s="19">
        <v>4</v>
      </c>
      <c r="M18" s="19">
        <v>4</v>
      </c>
      <c r="N18" s="19">
        <v>4</v>
      </c>
      <c r="O18" s="19">
        <v>5</v>
      </c>
      <c r="P18" s="19">
        <v>4</v>
      </c>
      <c r="Q18" s="19">
        <v>5</v>
      </c>
      <c r="R18" s="19">
        <v>4</v>
      </c>
      <c r="S18" s="19">
        <f t="shared" si="1"/>
        <v>4.25</v>
      </c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20"/>
      <c r="AR18" s="20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</row>
    <row r="19" spans="2:99" ht="16.5" thickTop="1" thickBot="1" x14ac:dyDescent="0.3">
      <c r="B19" s="6">
        <v>11</v>
      </c>
      <c r="C19" s="7">
        <v>1912186</v>
      </c>
      <c r="D19" s="19" t="s">
        <v>19</v>
      </c>
      <c r="E19" s="19" t="s">
        <v>19</v>
      </c>
      <c r="F19" s="19" t="s">
        <v>19</v>
      </c>
      <c r="G19" s="19" t="s">
        <v>19</v>
      </c>
      <c r="H19" s="19" t="s">
        <v>19</v>
      </c>
      <c r="I19" s="19" t="s">
        <v>19</v>
      </c>
      <c r="J19" s="19" t="s">
        <v>19</v>
      </c>
      <c r="K19" s="19">
        <v>4</v>
      </c>
      <c r="L19" s="19">
        <v>4</v>
      </c>
      <c r="M19" s="19">
        <v>5</v>
      </c>
      <c r="N19" s="19">
        <v>4</v>
      </c>
      <c r="O19" s="19">
        <v>5</v>
      </c>
      <c r="P19" s="19">
        <v>4</v>
      </c>
      <c r="Q19" s="19">
        <v>5</v>
      </c>
      <c r="R19" s="19">
        <v>4</v>
      </c>
      <c r="S19" s="19">
        <f t="shared" si="1"/>
        <v>4.375</v>
      </c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20"/>
      <c r="AR19" s="20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</row>
    <row r="20" spans="2:99" ht="16.5" thickTop="1" thickBot="1" x14ac:dyDescent="0.3">
      <c r="B20" s="6">
        <v>12</v>
      </c>
      <c r="C20" s="7">
        <v>1812205</v>
      </c>
      <c r="D20" s="19" t="s">
        <v>19</v>
      </c>
      <c r="E20" s="19" t="s">
        <v>19</v>
      </c>
      <c r="F20" s="19" t="s">
        <v>19</v>
      </c>
      <c r="G20" s="19" t="s">
        <v>19</v>
      </c>
      <c r="H20" s="19" t="s">
        <v>19</v>
      </c>
      <c r="I20" s="19" t="s">
        <v>19</v>
      </c>
      <c r="J20" s="19" t="s">
        <v>19</v>
      </c>
      <c r="K20" s="19">
        <v>3</v>
      </c>
      <c r="L20" s="19">
        <v>3</v>
      </c>
      <c r="M20" s="19">
        <v>4</v>
      </c>
      <c r="N20" s="19">
        <v>4</v>
      </c>
      <c r="O20" s="19">
        <v>4</v>
      </c>
      <c r="P20" s="19">
        <v>3</v>
      </c>
      <c r="Q20" s="19">
        <v>4</v>
      </c>
      <c r="R20" s="19">
        <v>3</v>
      </c>
      <c r="S20" s="19">
        <f t="shared" si="1"/>
        <v>3.5</v>
      </c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20"/>
      <c r="AR20" s="20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</row>
    <row r="21" spans="2:99" ht="16.5" thickTop="1" thickBot="1" x14ac:dyDescent="0.3">
      <c r="B21" s="6">
        <v>13</v>
      </c>
      <c r="C21" s="7">
        <v>1912188</v>
      </c>
      <c r="D21" s="19" t="s">
        <v>19</v>
      </c>
      <c r="E21" s="19" t="s">
        <v>19</v>
      </c>
      <c r="F21" s="19" t="s">
        <v>19</v>
      </c>
      <c r="G21" s="19" t="s">
        <v>19</v>
      </c>
      <c r="H21" s="19" t="s">
        <v>19</v>
      </c>
      <c r="I21" s="19" t="s">
        <v>19</v>
      </c>
      <c r="J21" s="19" t="s">
        <v>19</v>
      </c>
      <c r="K21" s="19">
        <v>4</v>
      </c>
      <c r="L21" s="19">
        <v>4</v>
      </c>
      <c r="M21" s="19">
        <v>4</v>
      </c>
      <c r="N21" s="19">
        <v>4</v>
      </c>
      <c r="O21" s="19">
        <v>4</v>
      </c>
      <c r="P21" s="19">
        <v>4</v>
      </c>
      <c r="Q21" s="19">
        <v>5</v>
      </c>
      <c r="R21" s="19">
        <v>4</v>
      </c>
      <c r="S21" s="19">
        <f t="shared" si="1"/>
        <v>4.125</v>
      </c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20"/>
      <c r="AR21" s="20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</row>
    <row r="22" spans="2:99" ht="16.5" thickTop="1" thickBot="1" x14ac:dyDescent="0.3">
      <c r="B22" s="6">
        <v>14</v>
      </c>
      <c r="C22" s="7">
        <v>1912189</v>
      </c>
      <c r="D22" s="19" t="s">
        <v>19</v>
      </c>
      <c r="E22" s="19" t="s">
        <v>19</v>
      </c>
      <c r="F22" s="19" t="s">
        <v>19</v>
      </c>
      <c r="G22" s="19" t="s">
        <v>19</v>
      </c>
      <c r="H22" s="19" t="s">
        <v>19</v>
      </c>
      <c r="I22" s="19" t="s">
        <v>19</v>
      </c>
      <c r="J22" s="19" t="s">
        <v>19</v>
      </c>
      <c r="K22" s="19"/>
      <c r="L22" s="19">
        <v>4</v>
      </c>
      <c r="M22" s="19"/>
      <c r="N22" s="19">
        <v>5</v>
      </c>
      <c r="O22" s="19">
        <v>5</v>
      </c>
      <c r="P22" s="19">
        <v>4</v>
      </c>
      <c r="Q22" s="19">
        <v>5</v>
      </c>
      <c r="R22" s="19">
        <v>5</v>
      </c>
      <c r="S22" s="19">
        <f t="shared" si="1"/>
        <v>3.5</v>
      </c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>
        <f t="shared" si="0"/>
        <v>0</v>
      </c>
      <c r="AK22" s="19"/>
      <c r="AL22" s="19"/>
      <c r="AM22" s="19"/>
      <c r="AN22" s="19"/>
      <c r="AO22" s="19"/>
      <c r="AP22" s="19"/>
      <c r="AQ22" s="20"/>
      <c r="AR22" s="20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</row>
    <row r="23" spans="2:99" ht="16.5" thickTop="1" thickBot="1" x14ac:dyDescent="0.3">
      <c r="B23" s="6">
        <v>15</v>
      </c>
      <c r="C23" s="7">
        <v>1912190</v>
      </c>
      <c r="D23" s="19" t="s">
        <v>19</v>
      </c>
      <c r="E23" s="19" t="s">
        <v>19</v>
      </c>
      <c r="F23" s="19" t="s">
        <v>19</v>
      </c>
      <c r="G23" s="19" t="s">
        <v>19</v>
      </c>
      <c r="H23" s="19" t="s">
        <v>19</v>
      </c>
      <c r="I23" s="19" t="s">
        <v>19</v>
      </c>
      <c r="J23" s="19" t="s">
        <v>19</v>
      </c>
      <c r="K23" s="19">
        <v>4</v>
      </c>
      <c r="L23" s="19">
        <v>5</v>
      </c>
      <c r="M23" s="19">
        <v>4</v>
      </c>
      <c r="N23" s="19">
        <v>4</v>
      </c>
      <c r="O23" s="19">
        <v>4</v>
      </c>
      <c r="P23" s="19">
        <v>4</v>
      </c>
      <c r="Q23" s="19">
        <v>5</v>
      </c>
      <c r="R23" s="19">
        <v>4</v>
      </c>
      <c r="S23" s="19">
        <f t="shared" si="1"/>
        <v>4.25</v>
      </c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>
        <f t="shared" si="0"/>
        <v>0</v>
      </c>
      <c r="AK23" s="19"/>
      <c r="AL23" s="19"/>
      <c r="AM23" s="19"/>
      <c r="AN23" s="19"/>
      <c r="AO23" s="19"/>
      <c r="AP23" s="19"/>
      <c r="AQ23" s="20"/>
      <c r="AR23" s="20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</row>
    <row r="24" spans="2:99" ht="16.5" thickTop="1" thickBot="1" x14ac:dyDescent="0.3">
      <c r="B24" s="6">
        <v>16</v>
      </c>
      <c r="C24" s="7">
        <v>1912191</v>
      </c>
      <c r="D24" s="19" t="s">
        <v>19</v>
      </c>
      <c r="E24" s="19" t="s">
        <v>19</v>
      </c>
      <c r="F24" s="19" t="s">
        <v>19</v>
      </c>
      <c r="G24" s="19" t="s">
        <v>19</v>
      </c>
      <c r="H24" s="19" t="s">
        <v>19</v>
      </c>
      <c r="I24" s="19" t="s">
        <v>19</v>
      </c>
      <c r="J24" s="19" t="s">
        <v>19</v>
      </c>
      <c r="K24" s="19">
        <v>4</v>
      </c>
      <c r="L24" s="19">
        <v>4</v>
      </c>
      <c r="M24" s="19">
        <v>4</v>
      </c>
      <c r="N24" s="19">
        <v>4</v>
      </c>
      <c r="O24" s="19">
        <v>4</v>
      </c>
      <c r="P24" s="19">
        <v>4</v>
      </c>
      <c r="Q24" s="19">
        <v>4</v>
      </c>
      <c r="R24" s="19">
        <v>4</v>
      </c>
      <c r="S24" s="19">
        <f t="shared" si="1"/>
        <v>4</v>
      </c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>
        <f t="shared" si="0"/>
        <v>0</v>
      </c>
      <c r="AK24" s="19"/>
      <c r="AL24" s="19"/>
      <c r="AM24" s="19"/>
      <c r="AN24" s="19"/>
      <c r="AO24" s="19"/>
      <c r="AP24" s="19"/>
      <c r="AQ24" s="20"/>
      <c r="AR24" s="20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</row>
    <row r="25" spans="2:99" ht="16.5" thickTop="1" thickBot="1" x14ac:dyDescent="0.3">
      <c r="B25" s="6">
        <v>17</v>
      </c>
      <c r="C25" s="7">
        <v>1912192</v>
      </c>
      <c r="D25" s="19" t="s">
        <v>19</v>
      </c>
      <c r="E25" s="19" t="s">
        <v>19</v>
      </c>
      <c r="F25" s="19" t="s">
        <v>19</v>
      </c>
      <c r="G25" s="19" t="s">
        <v>19</v>
      </c>
      <c r="H25" s="19" t="s">
        <v>19</v>
      </c>
      <c r="I25" s="19" t="s">
        <v>19</v>
      </c>
      <c r="J25" s="19" t="s">
        <v>19</v>
      </c>
      <c r="K25" s="19">
        <v>4</v>
      </c>
      <c r="L25" s="19">
        <v>4</v>
      </c>
      <c r="M25" s="19"/>
      <c r="N25" s="19">
        <v>4</v>
      </c>
      <c r="O25" s="19">
        <v>4</v>
      </c>
      <c r="P25" s="19">
        <v>4</v>
      </c>
      <c r="Q25" s="19">
        <v>5</v>
      </c>
      <c r="R25" s="19">
        <v>4</v>
      </c>
      <c r="S25" s="19">
        <f t="shared" si="1"/>
        <v>3.625</v>
      </c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>
        <f t="shared" si="0"/>
        <v>0</v>
      </c>
      <c r="AK25" s="19"/>
      <c r="AL25" s="19"/>
      <c r="AM25" s="19"/>
      <c r="AN25" s="19"/>
      <c r="AO25" s="19"/>
      <c r="AP25" s="19"/>
      <c r="AQ25" s="20"/>
      <c r="AR25" s="20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</row>
    <row r="26" spans="2:99" ht="16.5" thickTop="1" thickBot="1" x14ac:dyDescent="0.3">
      <c r="B26" s="6">
        <v>18</v>
      </c>
      <c r="C26" s="7">
        <v>1912193</v>
      </c>
      <c r="D26" s="19" t="s">
        <v>19</v>
      </c>
      <c r="E26" s="19" t="s">
        <v>19</v>
      </c>
      <c r="F26" s="19" t="s">
        <v>19</v>
      </c>
      <c r="G26" s="19" t="s">
        <v>19</v>
      </c>
      <c r="H26" s="19" t="s">
        <v>19</v>
      </c>
      <c r="I26" s="19" t="s">
        <v>19</v>
      </c>
      <c r="J26" s="19" t="s">
        <v>19</v>
      </c>
      <c r="K26" s="19">
        <v>4</v>
      </c>
      <c r="L26" s="19">
        <v>4</v>
      </c>
      <c r="M26" s="19">
        <v>4</v>
      </c>
      <c r="N26" s="19">
        <v>4</v>
      </c>
      <c r="O26" s="19">
        <v>4</v>
      </c>
      <c r="P26" s="19">
        <v>4</v>
      </c>
      <c r="Q26" s="19">
        <v>5</v>
      </c>
      <c r="R26" s="19">
        <v>4</v>
      </c>
      <c r="S26" s="19">
        <f t="shared" si="1"/>
        <v>4.125</v>
      </c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>
        <f t="shared" si="0"/>
        <v>0</v>
      </c>
      <c r="AK26" s="19"/>
      <c r="AL26" s="19"/>
      <c r="AM26" s="19"/>
      <c r="AN26" s="19"/>
      <c r="AO26" s="19"/>
      <c r="AP26" s="19"/>
      <c r="AQ26" s="20"/>
      <c r="AR26" s="20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</row>
    <row r="27" spans="2:99" ht="16.5" thickTop="1" thickBot="1" x14ac:dyDescent="0.3">
      <c r="B27" s="6">
        <v>19</v>
      </c>
      <c r="C27" s="7">
        <v>1912194</v>
      </c>
      <c r="D27" s="19" t="s">
        <v>19</v>
      </c>
      <c r="E27" s="19" t="s">
        <v>19</v>
      </c>
      <c r="F27" s="19" t="s">
        <v>19</v>
      </c>
      <c r="G27" s="19" t="s">
        <v>19</v>
      </c>
      <c r="H27" s="19" t="s">
        <v>19</v>
      </c>
      <c r="I27" s="19" t="s">
        <v>19</v>
      </c>
      <c r="J27" s="19" t="s">
        <v>19</v>
      </c>
      <c r="K27" s="19">
        <v>4</v>
      </c>
      <c r="L27" s="19">
        <v>4</v>
      </c>
      <c r="M27" s="19">
        <v>5</v>
      </c>
      <c r="N27" s="19">
        <v>4</v>
      </c>
      <c r="O27" s="19">
        <v>4</v>
      </c>
      <c r="P27" s="19">
        <v>4</v>
      </c>
      <c r="Q27" s="19">
        <v>5</v>
      </c>
      <c r="R27" s="19">
        <v>4</v>
      </c>
      <c r="S27" s="19">
        <f t="shared" si="1"/>
        <v>4.25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>
        <f t="shared" si="0"/>
        <v>0</v>
      </c>
      <c r="AK27" s="19"/>
      <c r="AL27" s="19"/>
      <c r="AM27" s="19"/>
      <c r="AN27" s="19"/>
      <c r="AO27" s="19"/>
      <c r="AP27" s="19"/>
      <c r="AQ27" s="20"/>
      <c r="AR27" s="20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</row>
    <row r="28" spans="2:99" ht="16.5" thickTop="1" thickBot="1" x14ac:dyDescent="0.3">
      <c r="B28" s="6">
        <v>20</v>
      </c>
      <c r="C28" s="7">
        <v>1912195</v>
      </c>
      <c r="D28" s="19" t="s">
        <v>19</v>
      </c>
      <c r="E28" s="19" t="s">
        <v>19</v>
      </c>
      <c r="F28" s="19" t="s">
        <v>19</v>
      </c>
      <c r="G28" s="19" t="s">
        <v>19</v>
      </c>
      <c r="H28" s="19" t="s">
        <v>19</v>
      </c>
      <c r="I28" s="19" t="s">
        <v>19</v>
      </c>
      <c r="J28" s="19" t="s">
        <v>19</v>
      </c>
      <c r="K28" s="19">
        <v>4</v>
      </c>
      <c r="L28" s="19"/>
      <c r="M28" s="19">
        <v>4</v>
      </c>
      <c r="N28" s="19">
        <v>4</v>
      </c>
      <c r="O28" s="19">
        <v>5</v>
      </c>
      <c r="P28" s="19">
        <v>4</v>
      </c>
      <c r="Q28" s="19">
        <v>5</v>
      </c>
      <c r="R28" s="19"/>
      <c r="S28" s="19">
        <f t="shared" si="1"/>
        <v>3.25</v>
      </c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>
        <f t="shared" si="0"/>
        <v>0</v>
      </c>
      <c r="AK28" s="19"/>
      <c r="AL28" s="19"/>
      <c r="AM28" s="19"/>
      <c r="AN28" s="19"/>
      <c r="AO28" s="19"/>
      <c r="AP28" s="19"/>
      <c r="AQ28" s="20"/>
      <c r="AR28" s="20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</row>
    <row r="29" spans="2:99" ht="16.5" thickTop="1" thickBot="1" x14ac:dyDescent="0.3">
      <c r="B29" s="6">
        <v>21</v>
      </c>
      <c r="C29" s="7">
        <v>1912196</v>
      </c>
      <c r="D29" s="19" t="s">
        <v>19</v>
      </c>
      <c r="E29" s="19" t="s">
        <v>19</v>
      </c>
      <c r="F29" s="19" t="s">
        <v>19</v>
      </c>
      <c r="G29" s="19" t="s">
        <v>19</v>
      </c>
      <c r="H29" s="19" t="s">
        <v>19</v>
      </c>
      <c r="I29" s="19" t="s">
        <v>19</v>
      </c>
      <c r="J29" s="19" t="s">
        <v>19</v>
      </c>
      <c r="K29" s="19">
        <v>5</v>
      </c>
      <c r="L29" s="19">
        <v>4</v>
      </c>
      <c r="M29" s="19">
        <v>4</v>
      </c>
      <c r="N29" s="19">
        <v>4</v>
      </c>
      <c r="O29" s="19">
        <v>5</v>
      </c>
      <c r="P29" s="19">
        <v>4</v>
      </c>
      <c r="Q29" s="19"/>
      <c r="R29" s="19">
        <v>4</v>
      </c>
      <c r="S29" s="19">
        <f t="shared" si="1"/>
        <v>3.75</v>
      </c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>
        <f t="shared" si="0"/>
        <v>0</v>
      </c>
      <c r="AK29" s="19"/>
      <c r="AL29" s="19"/>
      <c r="AM29" s="19"/>
      <c r="AN29" s="19"/>
      <c r="AO29" s="19"/>
      <c r="AP29" s="19"/>
      <c r="AQ29" s="20"/>
      <c r="AR29" s="20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</row>
    <row r="30" spans="2:99" ht="16.5" thickTop="1" thickBot="1" x14ac:dyDescent="0.3">
      <c r="B30" s="6">
        <v>22</v>
      </c>
      <c r="C30" s="7">
        <v>1512091</v>
      </c>
      <c r="D30" s="19" t="s">
        <v>19</v>
      </c>
      <c r="E30" s="19" t="s">
        <v>19</v>
      </c>
      <c r="F30" s="19" t="s">
        <v>19</v>
      </c>
      <c r="G30" s="19" t="s">
        <v>19</v>
      </c>
      <c r="H30" s="19" t="s">
        <v>19</v>
      </c>
      <c r="I30" s="19" t="s">
        <v>19</v>
      </c>
      <c r="J30" s="19"/>
      <c r="K30" s="19">
        <v>4</v>
      </c>
      <c r="L30" s="19">
        <v>5</v>
      </c>
      <c r="M30" s="19">
        <v>4</v>
      </c>
      <c r="N30" s="19">
        <v>4</v>
      </c>
      <c r="O30" s="19">
        <v>5</v>
      </c>
      <c r="P30" s="19">
        <v>3</v>
      </c>
      <c r="Q30" s="19">
        <v>4</v>
      </c>
      <c r="R30" s="19">
        <v>4</v>
      </c>
      <c r="S30" s="19">
        <f t="shared" si="1"/>
        <v>4.125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>
        <f t="shared" si="0"/>
        <v>0</v>
      </c>
      <c r="AK30" s="19"/>
      <c r="AL30" s="19"/>
      <c r="AM30" s="19"/>
      <c r="AN30" s="19"/>
      <c r="AO30" s="19"/>
      <c r="AP30" s="19"/>
      <c r="AQ30" s="20"/>
      <c r="AR30" s="20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</row>
    <row r="31" spans="2:99" ht="16.5" thickTop="1" thickBot="1" x14ac:dyDescent="0.3">
      <c r="B31" s="6"/>
      <c r="C31" s="7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>
        <f t="shared" si="1"/>
        <v>0</v>
      </c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>
        <f t="shared" si="0"/>
        <v>0</v>
      </c>
      <c r="AK31" s="19"/>
      <c r="AL31" s="19"/>
      <c r="AM31" s="19"/>
      <c r="AN31" s="19"/>
      <c r="AO31" s="19"/>
      <c r="AP31" s="19"/>
      <c r="AQ31" s="20"/>
      <c r="AR31" s="20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</row>
    <row r="32" spans="2:99" ht="16.5" thickTop="1" thickBot="1" x14ac:dyDescent="0.3">
      <c r="B32" s="6"/>
      <c r="C32" s="7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>
        <f t="shared" ref="S12:S32" si="2">(RK122+K32+L32+M32+N32+O32+P32+Q32+R32)/8</f>
        <v>0</v>
      </c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>
        <f t="shared" si="0"/>
        <v>0</v>
      </c>
      <c r="AK32" s="19"/>
      <c r="AL32" s="19"/>
      <c r="AM32" s="19"/>
      <c r="AN32" s="19"/>
      <c r="AO32" s="19"/>
      <c r="AP32" s="19"/>
      <c r="AQ32" s="20"/>
      <c r="AR32" s="20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</row>
    <row r="33" spans="2:99" ht="32.25" customHeight="1" thickTop="1" thickBot="1" x14ac:dyDescent="0.3">
      <c r="B33" s="44" t="s">
        <v>27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13"/>
      <c r="T33" s="47" t="s">
        <v>43</v>
      </c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14"/>
      <c r="AK33" s="43" t="s">
        <v>43</v>
      </c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14"/>
      <c r="AW33" s="43" t="s">
        <v>43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14"/>
      <c r="BL33" s="41" t="s">
        <v>43</v>
      </c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14"/>
      <c r="BY33" s="41" t="s">
        <v>43</v>
      </c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14"/>
      <c r="CL33" s="43" t="s">
        <v>44</v>
      </c>
      <c r="CM33" s="42"/>
      <c r="CN33" s="42"/>
      <c r="CO33" s="42"/>
      <c r="CP33" s="42"/>
      <c r="CQ33" s="42"/>
      <c r="CR33" s="42"/>
      <c r="CS33" s="42"/>
      <c r="CT33" s="42"/>
      <c r="CU33" s="12"/>
    </row>
    <row r="34" spans="2:99" ht="15.75" thickTop="1" x14ac:dyDescent="0.2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S34" s="9"/>
    </row>
  </sheetData>
  <mergeCells count="45">
    <mergeCell ref="BY33:CJ33"/>
    <mergeCell ref="CL33:CT33"/>
    <mergeCell ref="B33:R33"/>
    <mergeCell ref="T33:AI33"/>
    <mergeCell ref="AK33:AU33"/>
    <mergeCell ref="AW33:BJ33"/>
    <mergeCell ref="BL33:BW33"/>
    <mergeCell ref="BL6:BX6"/>
    <mergeCell ref="BY6:CK6"/>
    <mergeCell ref="CL6:CU6"/>
    <mergeCell ref="BT7:BU7"/>
    <mergeCell ref="BL7:BS7"/>
    <mergeCell ref="CF7:CG7"/>
    <mergeCell ref="CH7:CJ7"/>
    <mergeCell ref="CK7:CK8"/>
    <mergeCell ref="CQ7:CT7"/>
    <mergeCell ref="BY7:CE7"/>
    <mergeCell ref="BV7:BW7"/>
    <mergeCell ref="BX7:BX8"/>
    <mergeCell ref="CU7:CU8"/>
    <mergeCell ref="CO7:CP7"/>
    <mergeCell ref="CL7:CN7"/>
    <mergeCell ref="B2:AM2"/>
    <mergeCell ref="Y1:AC1"/>
    <mergeCell ref="AJ7:AJ8"/>
    <mergeCell ref="AH7:AI7"/>
    <mergeCell ref="T6:AJ6"/>
    <mergeCell ref="AK6:AV6"/>
    <mergeCell ref="S7:S8"/>
    <mergeCell ref="I3:X3"/>
    <mergeCell ref="P4:Z4"/>
    <mergeCell ref="AS7:AU7"/>
    <mergeCell ref="AV7:AV8"/>
    <mergeCell ref="D6:S6"/>
    <mergeCell ref="AW6:BK6"/>
    <mergeCell ref="B6:B8"/>
    <mergeCell ref="C6:C8"/>
    <mergeCell ref="D7:J7"/>
    <mergeCell ref="K7:R7"/>
    <mergeCell ref="AK7:AQ7"/>
    <mergeCell ref="BG7:BJ7"/>
    <mergeCell ref="BK7:BK8"/>
    <mergeCell ref="AW7:BE7"/>
    <mergeCell ref="AF7:AG7"/>
    <mergeCell ref="T7:AE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2020-06-01T09:13:33Z</dcterms:modified>
</cp:coreProperties>
</file>