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20100" windowHeight="73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G17" i="1" l="1"/>
  <c r="BG16" i="1"/>
  <c r="BG15" i="1"/>
  <c r="BG14" i="1"/>
  <c r="BG13" i="1"/>
  <c r="BG12" i="1"/>
  <c r="BG11" i="1"/>
  <c r="BG10" i="1"/>
  <c r="AS17" i="1"/>
  <c r="AS16" i="1"/>
  <c r="AS15" i="1"/>
  <c r="AS14" i="1"/>
  <c r="AS13" i="1"/>
  <c r="AS12" i="1"/>
  <c r="AS11" i="1"/>
  <c r="AS10" i="1"/>
  <c r="R10" i="1"/>
  <c r="AD10" i="1"/>
  <c r="AD11" i="1"/>
  <c r="AD12" i="1"/>
  <c r="R13" i="1"/>
  <c r="AD13" i="1"/>
  <c r="AD14" i="1"/>
  <c r="AD15" i="1"/>
  <c r="R16" i="1"/>
  <c r="AD16" i="1"/>
  <c r="AD17" i="1"/>
</calcChain>
</file>

<file path=xl/sharedStrings.xml><?xml version="1.0" encoding="utf-8"?>
<sst xmlns="http://schemas.openxmlformats.org/spreadsheetml/2006/main" count="254" uniqueCount="68">
  <si>
    <t>№ п/п</t>
  </si>
  <si>
    <t>Шифр зачетной книжки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</si>
  <si>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</si>
  <si>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</si>
  <si>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</si>
  <si>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</si>
  <si>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</si>
  <si>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</si>
  <si>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</si>
  <si>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(направленность)</t>
  </si>
  <si>
    <t>Результаты промежуточной аттестации и освоения образовательной программы обучающимися</t>
  </si>
  <si>
    <t>русский язык и культура речи</t>
  </si>
  <si>
    <t>Математика</t>
  </si>
  <si>
    <t>История России</t>
  </si>
  <si>
    <t>физика</t>
  </si>
  <si>
    <t>общая биология и микробиология</t>
  </si>
  <si>
    <t>общая и неорганическая химия</t>
  </si>
  <si>
    <t>метрология, стандартизация и сертификация</t>
  </si>
  <si>
    <t>прикладная генетическая и белковая инженерия</t>
  </si>
  <si>
    <t>Факультет биотехнологии и ветеринарной медицины</t>
  </si>
  <si>
    <t>19.03.01. -Биотехнология</t>
  </si>
  <si>
    <t>2016 год</t>
  </si>
  <si>
    <t>1 курс</t>
  </si>
  <si>
    <t>Профессиональная этика</t>
  </si>
  <si>
    <t>Социология</t>
  </si>
  <si>
    <t>Информационная безопасность и современные методы научно-технического поиска</t>
  </si>
  <si>
    <t>Культурология</t>
  </si>
  <si>
    <t>Введение в биотехнологию</t>
  </si>
  <si>
    <t>Профессионально-педагогическое самообразование</t>
  </si>
  <si>
    <t>Отраслевая сертификация</t>
  </si>
  <si>
    <t>Информатика и информационные  технологиии</t>
  </si>
  <si>
    <t>Физическая культура и спорт</t>
  </si>
  <si>
    <t>2 курс</t>
  </si>
  <si>
    <t>аналитическая химия и физико-химические методы анализа</t>
  </si>
  <si>
    <t>социально-философские основы  биотехнологичекских исследований</t>
  </si>
  <si>
    <t>Философия</t>
  </si>
  <si>
    <t>технология антибиотиков</t>
  </si>
  <si>
    <t>Учебная практика по получению первичных профессиональных умений и навыков</t>
  </si>
  <si>
    <t>зач</t>
  </si>
  <si>
    <t>Учебная практика по получению первичных умений и навыков научно-исследовательской деятельности</t>
  </si>
  <si>
    <t>За период обучения освоены следующие компетенции компетенции:ОК-2; ОК-5; ОК-6;ОК-7;ОПК-1;ОПК-2;ОПК-5; ПК-1;ПК-3;ПК-5;ПК-7;ПК-8;ПК-9;ПК-11;ПК-12;ПК-13;ПК-14</t>
  </si>
  <si>
    <t>За период обучения освоены следующие компетенции компетенции:ОК-1;ОПК-2;ОПК-3;ПК-1;ПК-3;ПК-5;ПК-7;ПК-8;ПК-9;ПК-10;ПК-11;ПК-12;ПК-13;ПК-14</t>
  </si>
  <si>
    <t>4 курс</t>
  </si>
  <si>
    <t>3 курс</t>
  </si>
  <si>
    <t>Биоэнергетические ресурсы</t>
  </si>
  <si>
    <t>Правоведение</t>
  </si>
  <si>
    <t>Экология</t>
  </si>
  <si>
    <t>Биофизика</t>
  </si>
  <si>
    <t>Методы эксперементальных исследований в биотехнологии</t>
  </si>
  <si>
    <t>Элективные дисциплины по физической культуре и спорту :общая физическая подготовка</t>
  </si>
  <si>
    <t>Планирование эксперимента и обработка данных</t>
  </si>
  <si>
    <t>КП</t>
  </si>
  <si>
    <t>Основы биотехнологии</t>
  </si>
  <si>
    <t>Поверхностные явления и дисперсные системы</t>
  </si>
  <si>
    <t>Физическая химия</t>
  </si>
  <si>
    <t>Молекулярня генетика</t>
  </si>
  <si>
    <t>Основы биохимии и молекулярной биологии</t>
  </si>
  <si>
    <t>Процесы и аппараты биотехнологии</t>
  </si>
  <si>
    <t>Управлениеинформационными ресурсами на биотехнологическом предприятии</t>
  </si>
  <si>
    <t>Технология белка и БАВ</t>
  </si>
  <si>
    <t>Биотехнология биополимеров</t>
  </si>
  <si>
    <t>Технология ферментных препаратов</t>
  </si>
  <si>
    <t>Процессы и аппараты биотехнологии</t>
  </si>
  <si>
    <t>Управление информационными ресурсами на биотехнологческом предприятии</t>
  </si>
  <si>
    <t>Промышленая и лабораторная безопасность</t>
  </si>
  <si>
    <t>Производственная практика по получению профессиональных умений и опыта профессиональной деятельностии</t>
  </si>
  <si>
    <t>За период обучения освоены следующие компетенции компетенции:ОК-4;ОПК-2;ОПК-3, ОПК-4, ПК-1;ПК-2;ПК-3;ПК-8;ПК-11</t>
  </si>
  <si>
    <t>За период обучения освоены следующие компетенции компетенции:ОПК-2;ПК-1;ПК-4;ПК-7;ПК-8;ПК-9;ПК-10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</si>
</sst>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textRotation="90" wrapText="1"/>
      <protection locked="0"/>
    </xf>
    <xf numFmtId="0" fontId="5" fillId="0" borderId="2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7" fillId="0" borderId="2" xfId="0" applyFont="1" applyBorder="1" applyAlignment="1" applyProtection="1">
      <alignment vertical="center" textRotation="90" wrapText="1"/>
      <protection locked="0"/>
    </xf>
    <xf numFmtId="0" fontId="5" fillId="0" borderId="2" xfId="0" applyFont="1" applyBorder="1" applyAlignment="1" applyProtection="1">
      <alignment vertical="center" textRotation="90" wrapText="1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justify" textRotation="90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top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6"/>
  <sheetViews>
    <sheetView tabSelected="1" topLeftCell="AJ7" zoomScale="90" zoomScaleNormal="90" workbookViewId="0">
      <pane xSplit="21105"/>
      <selection activeCell="AX29" sqref="AX29"/>
      <selection pane="topRight" activeCell="AI29" sqref="AI29"/>
    </sheetView>
  </sheetViews>
  <sheetFormatPr defaultRowHeight="15" x14ac:dyDescent="0.25"/>
  <cols>
    <col min="31" max="31" width="5.42578125" customWidth="1"/>
    <col min="32" max="32" width="6.28515625" customWidth="1"/>
    <col min="33" max="33" width="5.42578125" customWidth="1"/>
    <col min="34" max="36" width="6.28515625" customWidth="1"/>
  </cols>
  <sheetData>
    <row r="1" spans="1:59" x14ac:dyDescent="0.25">
      <c r="C1" s="12"/>
    </row>
    <row r="2" spans="1:59" ht="20.25" x14ac:dyDescent="0.25"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59" x14ac:dyDescent="0.25">
      <c r="C3" s="12"/>
      <c r="D3" s="13" t="s">
        <v>19</v>
      </c>
    </row>
    <row r="4" spans="1:59" x14ac:dyDescent="0.25">
      <c r="C4" s="12"/>
      <c r="D4" s="13" t="s">
        <v>20</v>
      </c>
      <c r="P4" s="13" t="s">
        <v>9</v>
      </c>
      <c r="Q4" s="13"/>
    </row>
    <row r="5" spans="1:59" x14ac:dyDescent="0.25">
      <c r="C5" s="12"/>
      <c r="D5" s="13" t="s">
        <v>21</v>
      </c>
      <c r="K5" s="13" t="s">
        <v>42</v>
      </c>
      <c r="L5" s="13"/>
      <c r="M5" s="13"/>
      <c r="N5" s="13"/>
      <c r="O5" s="13"/>
    </row>
    <row r="6" spans="1:59" ht="15.75" thickBot="1" x14ac:dyDescent="0.3"/>
    <row r="7" spans="1:59" ht="43.5" thickBot="1" x14ac:dyDescent="0.3">
      <c r="A7" s="15"/>
      <c r="B7" s="22" t="s">
        <v>0</v>
      </c>
      <c r="C7" s="24" t="s">
        <v>1</v>
      </c>
      <c r="D7" s="30" t="s">
        <v>22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0" t="s">
        <v>32</v>
      </c>
      <c r="T7" s="31"/>
      <c r="U7" s="31"/>
      <c r="V7" s="31"/>
      <c r="W7" s="31"/>
      <c r="X7" s="31"/>
      <c r="Y7" s="31"/>
      <c r="Z7" s="31"/>
      <c r="AA7" s="31"/>
      <c r="AB7" s="31"/>
      <c r="AC7" s="31"/>
      <c r="AD7" s="32"/>
      <c r="AE7" s="30" t="s">
        <v>43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2"/>
      <c r="AT7" s="30" t="s">
        <v>42</v>
      </c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2"/>
    </row>
    <row r="8" spans="1:59" ht="15.75" thickBot="1" x14ac:dyDescent="0.3">
      <c r="A8" s="15"/>
      <c r="B8" s="22"/>
      <c r="C8" s="25"/>
      <c r="D8" s="38" t="s">
        <v>2</v>
      </c>
      <c r="E8" s="39"/>
      <c r="F8" s="39"/>
      <c r="G8" s="39"/>
      <c r="H8" s="39"/>
      <c r="I8" s="40"/>
      <c r="J8" s="41" t="s">
        <v>3</v>
      </c>
      <c r="K8" s="42"/>
      <c r="L8" s="42"/>
      <c r="M8" s="42"/>
      <c r="N8" s="42"/>
      <c r="O8" s="42"/>
      <c r="P8" s="42"/>
      <c r="Q8" s="27" t="s">
        <v>5</v>
      </c>
      <c r="R8" s="21"/>
      <c r="S8" s="30" t="s">
        <v>2</v>
      </c>
      <c r="T8" s="31"/>
      <c r="U8" s="32"/>
      <c r="V8" s="4" t="s">
        <v>4</v>
      </c>
      <c r="W8" s="30" t="s">
        <v>3</v>
      </c>
      <c r="X8" s="31"/>
      <c r="Y8" s="31"/>
      <c r="Z8" s="31"/>
      <c r="AA8" s="31"/>
      <c r="AB8" s="32"/>
      <c r="AC8" s="23" t="s">
        <v>5</v>
      </c>
      <c r="AD8" s="20"/>
      <c r="AE8" s="30" t="s">
        <v>2</v>
      </c>
      <c r="AF8" s="31"/>
      <c r="AG8" s="31"/>
      <c r="AH8" s="31"/>
      <c r="AI8" s="31"/>
      <c r="AJ8" s="31"/>
      <c r="AK8" s="32"/>
      <c r="AL8" s="22" t="s">
        <v>51</v>
      </c>
      <c r="AM8" s="30" t="s">
        <v>3</v>
      </c>
      <c r="AN8" s="31"/>
      <c r="AO8" s="31"/>
      <c r="AP8" s="31"/>
      <c r="AQ8" s="31"/>
      <c r="AR8" s="23" t="s">
        <v>5</v>
      </c>
      <c r="AS8" s="20"/>
      <c r="AT8" s="30" t="s">
        <v>2</v>
      </c>
      <c r="AU8" s="32"/>
      <c r="AV8" s="30" t="s">
        <v>51</v>
      </c>
      <c r="AW8" s="31"/>
      <c r="AX8" s="31"/>
      <c r="AY8" s="32"/>
      <c r="AZ8" s="30" t="s">
        <v>3</v>
      </c>
      <c r="BA8" s="31"/>
      <c r="BB8" s="31"/>
      <c r="BC8" s="31"/>
      <c r="BD8" s="31"/>
      <c r="BE8" s="32"/>
      <c r="BF8" s="23" t="s">
        <v>5</v>
      </c>
      <c r="BG8" s="20"/>
    </row>
    <row r="9" spans="1:59" ht="99" customHeight="1" thickBot="1" x14ac:dyDescent="0.3">
      <c r="B9" s="22"/>
      <c r="C9" s="25"/>
      <c r="D9" s="6" t="s">
        <v>11</v>
      </c>
      <c r="E9" s="6" t="s">
        <v>23</v>
      </c>
      <c r="F9" s="6" t="s">
        <v>24</v>
      </c>
      <c r="G9" s="6" t="s">
        <v>31</v>
      </c>
      <c r="H9" s="6" t="s">
        <v>25</v>
      </c>
      <c r="I9" s="6" t="s">
        <v>26</v>
      </c>
      <c r="J9" s="6" t="s">
        <v>27</v>
      </c>
      <c r="K9" s="7" t="s">
        <v>28</v>
      </c>
      <c r="L9" s="7" t="s">
        <v>29</v>
      </c>
      <c r="M9" s="7" t="s">
        <v>8</v>
      </c>
      <c r="N9" s="7" t="s">
        <v>13</v>
      </c>
      <c r="O9" s="7" t="s">
        <v>12</v>
      </c>
      <c r="P9" s="7" t="s">
        <v>30</v>
      </c>
      <c r="Q9" s="7" t="s">
        <v>37</v>
      </c>
      <c r="R9" s="8" t="s">
        <v>7</v>
      </c>
      <c r="S9" s="9" t="s">
        <v>33</v>
      </c>
      <c r="T9" s="9" t="s">
        <v>17</v>
      </c>
      <c r="U9" s="9" t="s">
        <v>34</v>
      </c>
      <c r="V9" s="28" t="s">
        <v>18</v>
      </c>
      <c r="W9" s="10" t="s">
        <v>35</v>
      </c>
      <c r="X9" s="10" t="s">
        <v>15</v>
      </c>
      <c r="Y9" s="10" t="s">
        <v>14</v>
      </c>
      <c r="Z9" s="10" t="s">
        <v>36</v>
      </c>
      <c r="AA9" s="10" t="s">
        <v>16</v>
      </c>
      <c r="AB9" s="10" t="s">
        <v>18</v>
      </c>
      <c r="AC9" s="29" t="s">
        <v>39</v>
      </c>
      <c r="AD9" s="20" t="s">
        <v>7</v>
      </c>
      <c r="AE9" s="9" t="s">
        <v>44</v>
      </c>
      <c r="AF9" s="9" t="s">
        <v>45</v>
      </c>
      <c r="AG9" s="9" t="s">
        <v>46</v>
      </c>
      <c r="AH9" s="9" t="s">
        <v>47</v>
      </c>
      <c r="AI9" s="9" t="s">
        <v>48</v>
      </c>
      <c r="AJ9" s="9" t="s">
        <v>49</v>
      </c>
      <c r="AK9" s="9" t="s">
        <v>50</v>
      </c>
      <c r="AL9" s="28" t="s">
        <v>52</v>
      </c>
      <c r="AM9" s="10" t="s">
        <v>53</v>
      </c>
      <c r="AN9" s="10" t="s">
        <v>54</v>
      </c>
      <c r="AO9" s="10" t="s">
        <v>52</v>
      </c>
      <c r="AP9" s="10" t="s">
        <v>55</v>
      </c>
      <c r="AQ9" s="10" t="s">
        <v>56</v>
      </c>
      <c r="AR9" s="29" t="s">
        <v>39</v>
      </c>
      <c r="AS9" s="20" t="s">
        <v>7</v>
      </c>
      <c r="AT9" s="9" t="s">
        <v>44</v>
      </c>
      <c r="AU9" s="9" t="s">
        <v>45</v>
      </c>
      <c r="AV9" s="9" t="s">
        <v>57</v>
      </c>
      <c r="AW9" s="9" t="s">
        <v>58</v>
      </c>
      <c r="AX9" s="9" t="s">
        <v>59</v>
      </c>
      <c r="AY9" s="28" t="s">
        <v>60</v>
      </c>
      <c r="AZ9" s="10" t="s">
        <v>61</v>
      </c>
      <c r="BA9" s="10" t="s">
        <v>62</v>
      </c>
      <c r="BB9" s="10" t="s">
        <v>63</v>
      </c>
      <c r="BC9" s="10" t="s">
        <v>59</v>
      </c>
      <c r="BD9" s="10" t="s">
        <v>64</v>
      </c>
      <c r="BE9" s="10" t="s">
        <v>60</v>
      </c>
      <c r="BF9" s="29" t="s">
        <v>65</v>
      </c>
      <c r="BG9" s="20" t="s">
        <v>7</v>
      </c>
    </row>
    <row r="10" spans="1:59" ht="15.75" thickBot="1" x14ac:dyDescent="0.3">
      <c r="B10" s="2">
        <v>1</v>
      </c>
      <c r="C10" s="3">
        <v>1512367</v>
      </c>
      <c r="D10" s="4" t="s">
        <v>6</v>
      </c>
      <c r="E10" s="4" t="s">
        <v>6</v>
      </c>
      <c r="F10" s="18" t="s">
        <v>6</v>
      </c>
      <c r="G10" s="18" t="s">
        <v>6</v>
      </c>
      <c r="H10" s="18" t="s">
        <v>6</v>
      </c>
      <c r="I10" s="18" t="s">
        <v>6</v>
      </c>
      <c r="J10" s="19">
        <v>4</v>
      </c>
      <c r="K10" s="5">
        <v>5</v>
      </c>
      <c r="L10" s="5">
        <v>4</v>
      </c>
      <c r="M10" s="5">
        <v>4</v>
      </c>
      <c r="N10" s="5">
        <v>4</v>
      </c>
      <c r="O10" s="5">
        <v>5</v>
      </c>
      <c r="P10" s="5">
        <v>5</v>
      </c>
      <c r="Q10" s="5" t="s">
        <v>38</v>
      </c>
      <c r="R10" s="1">
        <f>IF(ISBLANK(D10)=TRUE,0,AVERAGE(D10:P10))</f>
        <v>4.4285714285714288</v>
      </c>
      <c r="S10" s="5" t="s">
        <v>6</v>
      </c>
      <c r="T10" s="5" t="s">
        <v>6</v>
      </c>
      <c r="U10" s="5" t="s">
        <v>6</v>
      </c>
      <c r="V10" s="5">
        <v>5</v>
      </c>
      <c r="W10" s="5">
        <v>4</v>
      </c>
      <c r="X10" s="5">
        <v>4</v>
      </c>
      <c r="Y10" s="5">
        <v>4</v>
      </c>
      <c r="Z10" s="5">
        <v>5</v>
      </c>
      <c r="AA10" s="5">
        <v>4</v>
      </c>
      <c r="AB10" s="5">
        <v>5</v>
      </c>
      <c r="AC10" s="5" t="s">
        <v>38</v>
      </c>
      <c r="AD10" s="1">
        <f>IF(ISBLANK(S10)=TRUE,0,AVERAGE(S10:AB10))</f>
        <v>4.4285714285714288</v>
      </c>
      <c r="AE10" s="5" t="s">
        <v>6</v>
      </c>
      <c r="AF10" s="5" t="s">
        <v>6</v>
      </c>
      <c r="AG10" s="5" t="s">
        <v>6</v>
      </c>
      <c r="AH10" s="5" t="s">
        <v>6</v>
      </c>
      <c r="AI10" s="5" t="s">
        <v>6</v>
      </c>
      <c r="AJ10" s="5" t="s">
        <v>6</v>
      </c>
      <c r="AK10" s="5" t="s">
        <v>6</v>
      </c>
      <c r="AL10" s="5">
        <v>5</v>
      </c>
      <c r="AM10" s="5">
        <v>4</v>
      </c>
      <c r="AN10" s="5">
        <v>5</v>
      </c>
      <c r="AO10" s="5">
        <v>4</v>
      </c>
      <c r="AP10" s="5">
        <v>5</v>
      </c>
      <c r="AQ10" s="5">
        <v>5</v>
      </c>
      <c r="AR10" s="5" t="s">
        <v>38</v>
      </c>
      <c r="AS10" s="1">
        <f>IF(ISBLANK(AE10)=TRUE,0,AVERAGE(AE10:AQ10))</f>
        <v>4.666666666666667</v>
      </c>
      <c r="AT10" s="5" t="s">
        <v>6</v>
      </c>
      <c r="AU10" s="5" t="s">
        <v>6</v>
      </c>
      <c r="AV10" s="5">
        <v>5</v>
      </c>
      <c r="AW10" s="5">
        <v>5</v>
      </c>
      <c r="AX10" s="5">
        <v>4</v>
      </c>
      <c r="AY10" s="5">
        <v>4</v>
      </c>
      <c r="AZ10" s="5">
        <v>4</v>
      </c>
      <c r="BA10" s="5">
        <v>4</v>
      </c>
      <c r="BB10" s="5">
        <v>5</v>
      </c>
      <c r="BC10" s="5">
        <v>5</v>
      </c>
      <c r="BD10" s="5">
        <v>5</v>
      </c>
      <c r="BE10" s="5">
        <v>4</v>
      </c>
      <c r="BF10" s="5">
        <v>4</v>
      </c>
      <c r="BG10" s="1">
        <f>IF(ISBLANK(AT10)=TRUE,0,AVERAGE(AT10:BE10))</f>
        <v>4.5</v>
      </c>
    </row>
    <row r="11" spans="1:59" ht="15.75" thickBot="1" x14ac:dyDescent="0.3">
      <c r="B11" s="2">
        <v>2</v>
      </c>
      <c r="C11" s="3">
        <v>1512366</v>
      </c>
      <c r="D11" s="4" t="s">
        <v>6</v>
      </c>
      <c r="E11" s="4" t="s">
        <v>6</v>
      </c>
      <c r="F11" s="18" t="s">
        <v>6</v>
      </c>
      <c r="G11" s="18" t="s">
        <v>6</v>
      </c>
      <c r="H11" s="18" t="s">
        <v>6</v>
      </c>
      <c r="I11" s="18" t="s">
        <v>6</v>
      </c>
      <c r="J11" s="19">
        <v>4</v>
      </c>
      <c r="K11" s="5">
        <v>4</v>
      </c>
      <c r="L11" s="5">
        <v>4</v>
      </c>
      <c r="M11" s="5">
        <v>4</v>
      </c>
      <c r="N11" s="5">
        <v>4</v>
      </c>
      <c r="O11" s="5">
        <v>3</v>
      </c>
      <c r="P11" s="5">
        <v>4</v>
      </c>
      <c r="Q11" s="5" t="s">
        <v>38</v>
      </c>
      <c r="R11" s="16">
        <v>3.86</v>
      </c>
      <c r="S11" s="5" t="s">
        <v>6</v>
      </c>
      <c r="T11" s="5" t="s">
        <v>6</v>
      </c>
      <c r="U11" s="5" t="s">
        <v>6</v>
      </c>
      <c r="V11" s="5">
        <v>5</v>
      </c>
      <c r="W11" s="5">
        <v>4</v>
      </c>
      <c r="X11" s="5">
        <v>4</v>
      </c>
      <c r="Y11" s="5">
        <v>5</v>
      </c>
      <c r="Z11" s="5">
        <v>5</v>
      </c>
      <c r="AA11" s="5">
        <v>4</v>
      </c>
      <c r="AB11" s="5">
        <v>5</v>
      </c>
      <c r="AC11" s="5" t="s">
        <v>38</v>
      </c>
      <c r="AD11" s="16">
        <f>IF(ISBLANK(#REF!)=TRUE,0,AVERAGE(S11:AB11))</f>
        <v>4.5714285714285712</v>
      </c>
      <c r="AE11" s="5" t="s">
        <v>6</v>
      </c>
      <c r="AF11" s="5" t="s">
        <v>6</v>
      </c>
      <c r="AG11" s="5" t="s">
        <v>6</v>
      </c>
      <c r="AH11" s="5" t="s">
        <v>6</v>
      </c>
      <c r="AI11" s="5" t="s">
        <v>6</v>
      </c>
      <c r="AJ11" s="5" t="s">
        <v>6</v>
      </c>
      <c r="AK11" s="5" t="s">
        <v>6</v>
      </c>
      <c r="AL11" s="5">
        <v>5</v>
      </c>
      <c r="AM11" s="5">
        <v>5</v>
      </c>
      <c r="AN11" s="5">
        <v>5</v>
      </c>
      <c r="AO11" s="5">
        <v>5</v>
      </c>
      <c r="AP11" s="5">
        <v>5</v>
      </c>
      <c r="AQ11" s="5">
        <v>5</v>
      </c>
      <c r="AR11" s="5" t="s">
        <v>38</v>
      </c>
      <c r="AS11" s="16">
        <f>IF(ISBLANK(#REF!)=TRUE,0,AVERAGE(AE11:AQ11))</f>
        <v>5</v>
      </c>
      <c r="AT11" s="5" t="s">
        <v>6</v>
      </c>
      <c r="AU11" s="5" t="s">
        <v>6</v>
      </c>
      <c r="AV11" s="5">
        <v>5</v>
      </c>
      <c r="AW11" s="5">
        <v>5</v>
      </c>
      <c r="AX11" s="5">
        <v>5</v>
      </c>
      <c r="AY11" s="5">
        <v>5</v>
      </c>
      <c r="AZ11" s="5">
        <v>5</v>
      </c>
      <c r="BA11" s="5">
        <v>5</v>
      </c>
      <c r="BB11" s="5">
        <v>5</v>
      </c>
      <c r="BC11" s="5">
        <v>5</v>
      </c>
      <c r="BD11" s="5">
        <v>5</v>
      </c>
      <c r="BE11" s="5">
        <v>5</v>
      </c>
      <c r="BF11" s="5">
        <v>5</v>
      </c>
      <c r="BG11" s="16">
        <f>IF(ISBLANK(#REF!)=TRUE,0,AVERAGE(AT11:BE11))</f>
        <v>5</v>
      </c>
    </row>
    <row r="12" spans="1:59" ht="15.75" thickBot="1" x14ac:dyDescent="0.3">
      <c r="B12" s="2">
        <v>3</v>
      </c>
      <c r="C12" s="3">
        <v>1512362</v>
      </c>
      <c r="D12" s="4" t="s">
        <v>6</v>
      </c>
      <c r="E12" s="4" t="s">
        <v>6</v>
      </c>
      <c r="F12" s="18" t="s">
        <v>6</v>
      </c>
      <c r="G12" s="18" t="s">
        <v>6</v>
      </c>
      <c r="H12" s="18" t="s">
        <v>6</v>
      </c>
      <c r="I12" s="18" t="s">
        <v>6</v>
      </c>
      <c r="J12" s="19">
        <v>5</v>
      </c>
      <c r="K12" s="5">
        <v>5</v>
      </c>
      <c r="L12" s="5">
        <v>5</v>
      </c>
      <c r="M12" s="5">
        <v>5</v>
      </c>
      <c r="N12" s="5">
        <v>4</v>
      </c>
      <c r="O12" s="5">
        <v>4</v>
      </c>
      <c r="P12" s="5">
        <v>4</v>
      </c>
      <c r="Q12" s="5" t="s">
        <v>38</v>
      </c>
      <c r="R12" s="16">
        <v>4.57</v>
      </c>
      <c r="S12" s="5" t="s">
        <v>6</v>
      </c>
      <c r="T12" s="5" t="s">
        <v>6</v>
      </c>
      <c r="U12" s="5" t="s">
        <v>6</v>
      </c>
      <c r="V12" s="5">
        <v>5</v>
      </c>
      <c r="W12" s="5">
        <v>4</v>
      </c>
      <c r="X12" s="5">
        <v>4</v>
      </c>
      <c r="Y12" s="5">
        <v>4</v>
      </c>
      <c r="Z12" s="5">
        <v>5</v>
      </c>
      <c r="AA12" s="5">
        <v>4</v>
      </c>
      <c r="AB12" s="5">
        <v>4</v>
      </c>
      <c r="AC12" s="5" t="s">
        <v>38</v>
      </c>
      <c r="AD12" s="16">
        <f>IF(ISBLANK(S11)=TRUE,0,AVERAGE(S12:AB12))</f>
        <v>4.2857142857142856</v>
      </c>
      <c r="AE12" s="5" t="s">
        <v>6</v>
      </c>
      <c r="AF12" s="5" t="s">
        <v>6</v>
      </c>
      <c r="AG12" s="5" t="s">
        <v>6</v>
      </c>
      <c r="AH12" s="5" t="s">
        <v>6</v>
      </c>
      <c r="AI12" s="5" t="s">
        <v>6</v>
      </c>
      <c r="AJ12" s="5" t="s">
        <v>6</v>
      </c>
      <c r="AK12" s="5" t="s">
        <v>6</v>
      </c>
      <c r="AL12" s="5">
        <v>5</v>
      </c>
      <c r="AM12" s="5">
        <v>5</v>
      </c>
      <c r="AN12" s="5">
        <v>5</v>
      </c>
      <c r="AO12" s="5">
        <v>5</v>
      </c>
      <c r="AP12" s="5">
        <v>5</v>
      </c>
      <c r="AQ12" s="5">
        <v>5</v>
      </c>
      <c r="AR12" s="5" t="s">
        <v>38</v>
      </c>
      <c r="AS12" s="16">
        <f>IF(ISBLANK(AE11)=TRUE,0,AVERAGE(AE12:AQ12))</f>
        <v>5</v>
      </c>
      <c r="AT12" s="5" t="s">
        <v>6</v>
      </c>
      <c r="AU12" s="5" t="s">
        <v>6</v>
      </c>
      <c r="AV12" s="5">
        <v>5</v>
      </c>
      <c r="AW12" s="5">
        <v>5</v>
      </c>
      <c r="AX12" s="5">
        <v>4</v>
      </c>
      <c r="AY12" s="5">
        <v>4</v>
      </c>
      <c r="AZ12" s="5">
        <v>5</v>
      </c>
      <c r="BA12" s="5">
        <v>5</v>
      </c>
      <c r="BB12" s="5">
        <v>5</v>
      </c>
      <c r="BC12" s="5">
        <v>4</v>
      </c>
      <c r="BD12" s="5">
        <v>4</v>
      </c>
      <c r="BE12" s="5">
        <v>5</v>
      </c>
      <c r="BF12" s="5">
        <v>5</v>
      </c>
      <c r="BG12" s="16">
        <f>IF(ISBLANK(AT11)=TRUE,0,AVERAGE(AT12:BE12))</f>
        <v>4.5999999999999996</v>
      </c>
    </row>
    <row r="13" spans="1:59" ht="15.75" thickBot="1" x14ac:dyDescent="0.3">
      <c r="B13" s="2">
        <v>4</v>
      </c>
      <c r="C13" s="3">
        <v>1512365</v>
      </c>
      <c r="D13" s="4" t="s">
        <v>6</v>
      </c>
      <c r="E13" s="4" t="s">
        <v>6</v>
      </c>
      <c r="F13" s="18" t="s">
        <v>6</v>
      </c>
      <c r="G13" s="18" t="s">
        <v>6</v>
      </c>
      <c r="H13" s="18" t="s">
        <v>6</v>
      </c>
      <c r="I13" s="18" t="s">
        <v>6</v>
      </c>
      <c r="J13" s="19">
        <v>5</v>
      </c>
      <c r="K13" s="5">
        <v>4</v>
      </c>
      <c r="L13" s="5">
        <v>4</v>
      </c>
      <c r="M13" s="5">
        <v>4</v>
      </c>
      <c r="N13" s="5">
        <v>4</v>
      </c>
      <c r="O13" s="5">
        <v>5</v>
      </c>
      <c r="P13" s="5">
        <v>4</v>
      </c>
      <c r="Q13" s="5" t="s">
        <v>38</v>
      </c>
      <c r="R13" s="16">
        <f>IF(ISBLANK(D13)=TRUE,0,AVERAGE(D13:P13))</f>
        <v>4.2857142857142856</v>
      </c>
      <c r="S13" s="5" t="s">
        <v>6</v>
      </c>
      <c r="T13" s="5" t="s">
        <v>6</v>
      </c>
      <c r="U13" s="5" t="s">
        <v>6</v>
      </c>
      <c r="V13" s="5">
        <v>5</v>
      </c>
      <c r="W13" s="5">
        <v>4</v>
      </c>
      <c r="X13" s="5">
        <v>4</v>
      </c>
      <c r="Y13" s="5">
        <v>5</v>
      </c>
      <c r="Z13" s="5">
        <v>5</v>
      </c>
      <c r="AA13" s="5">
        <v>4</v>
      </c>
      <c r="AB13" s="5">
        <v>5</v>
      </c>
      <c r="AC13" s="5" t="s">
        <v>38</v>
      </c>
      <c r="AD13" s="16">
        <f>IF(ISBLANK(S12)=TRUE,0,AVERAGE(S13:AB13))</f>
        <v>4.5714285714285712</v>
      </c>
      <c r="AE13" s="5" t="s">
        <v>6</v>
      </c>
      <c r="AF13" s="5" t="s">
        <v>6</v>
      </c>
      <c r="AG13" s="5" t="s">
        <v>6</v>
      </c>
      <c r="AH13" s="5" t="s">
        <v>6</v>
      </c>
      <c r="AI13" s="5" t="s">
        <v>6</v>
      </c>
      <c r="AJ13" s="5" t="s">
        <v>6</v>
      </c>
      <c r="AK13" s="5" t="s">
        <v>6</v>
      </c>
      <c r="AL13" s="5">
        <v>5</v>
      </c>
      <c r="AM13" s="5">
        <v>5</v>
      </c>
      <c r="AN13" s="5">
        <v>5</v>
      </c>
      <c r="AO13" s="5">
        <v>5</v>
      </c>
      <c r="AP13" s="5">
        <v>5</v>
      </c>
      <c r="AQ13" s="5">
        <v>5</v>
      </c>
      <c r="AR13" s="5" t="s">
        <v>38</v>
      </c>
      <c r="AS13" s="16">
        <f>IF(ISBLANK(AE12)=TRUE,0,AVERAGE(AE13:AQ13))</f>
        <v>5</v>
      </c>
      <c r="AT13" s="5" t="s">
        <v>6</v>
      </c>
      <c r="AU13" s="5" t="s">
        <v>6</v>
      </c>
      <c r="AV13" s="5">
        <v>5</v>
      </c>
      <c r="AW13" s="5">
        <v>5</v>
      </c>
      <c r="AX13" s="5">
        <v>5</v>
      </c>
      <c r="AY13" s="5">
        <v>5</v>
      </c>
      <c r="AZ13" s="5">
        <v>5</v>
      </c>
      <c r="BA13" s="5">
        <v>5</v>
      </c>
      <c r="BB13" s="5">
        <v>5</v>
      </c>
      <c r="BC13" s="5">
        <v>5</v>
      </c>
      <c r="BD13" s="5">
        <v>5</v>
      </c>
      <c r="BE13" s="5">
        <v>5</v>
      </c>
      <c r="BF13" s="5">
        <v>5</v>
      </c>
      <c r="BG13" s="16">
        <f>IF(ISBLANK(AT12)=TRUE,0,AVERAGE(AT13:BE13))</f>
        <v>5</v>
      </c>
    </row>
    <row r="14" spans="1:59" ht="15.75" thickBot="1" x14ac:dyDescent="0.3">
      <c r="B14" s="2">
        <v>5</v>
      </c>
      <c r="C14" s="3">
        <v>1512371</v>
      </c>
      <c r="D14" s="4" t="s">
        <v>6</v>
      </c>
      <c r="E14" s="4" t="s">
        <v>6</v>
      </c>
      <c r="F14" s="18" t="s">
        <v>6</v>
      </c>
      <c r="G14" s="18" t="s">
        <v>6</v>
      </c>
      <c r="H14" s="18" t="s">
        <v>6</v>
      </c>
      <c r="I14" s="18" t="s">
        <v>6</v>
      </c>
      <c r="J14" s="19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  <c r="P14" s="5">
        <v>4</v>
      </c>
      <c r="Q14" s="5" t="s">
        <v>38</v>
      </c>
      <c r="R14" s="16">
        <v>4</v>
      </c>
      <c r="S14" s="5" t="s">
        <v>6</v>
      </c>
      <c r="T14" s="5" t="s">
        <v>6</v>
      </c>
      <c r="U14" s="5" t="s">
        <v>6</v>
      </c>
      <c r="V14" s="5">
        <v>5</v>
      </c>
      <c r="W14" s="5">
        <v>4</v>
      </c>
      <c r="X14" s="5">
        <v>4</v>
      </c>
      <c r="Y14" s="5">
        <v>4</v>
      </c>
      <c r="Z14" s="5">
        <v>5</v>
      </c>
      <c r="AA14" s="5">
        <v>3</v>
      </c>
      <c r="AB14" s="5">
        <v>5</v>
      </c>
      <c r="AC14" s="5" t="s">
        <v>38</v>
      </c>
      <c r="AD14" s="16">
        <f>IF(ISBLANK(S13)=TRUE,0,AVERAGE(S14:AB14))</f>
        <v>4.2857142857142856</v>
      </c>
      <c r="AE14" s="5" t="s">
        <v>6</v>
      </c>
      <c r="AF14" s="5" t="s">
        <v>6</v>
      </c>
      <c r="AG14" s="5" t="s">
        <v>6</v>
      </c>
      <c r="AH14" s="5" t="s">
        <v>6</v>
      </c>
      <c r="AI14" s="5" t="s">
        <v>6</v>
      </c>
      <c r="AJ14" s="5" t="s">
        <v>6</v>
      </c>
      <c r="AK14" s="5" t="s">
        <v>6</v>
      </c>
      <c r="AL14" s="5">
        <v>5</v>
      </c>
      <c r="AM14" s="5">
        <v>4</v>
      </c>
      <c r="AN14" s="5">
        <v>4</v>
      </c>
      <c r="AO14" s="5">
        <v>4</v>
      </c>
      <c r="AP14" s="5">
        <v>4</v>
      </c>
      <c r="AQ14" s="5">
        <v>4</v>
      </c>
      <c r="AR14" s="5" t="s">
        <v>38</v>
      </c>
      <c r="AS14" s="16">
        <f>IF(ISBLANK(AE13)=TRUE,0,AVERAGE(AE14:AQ14))</f>
        <v>4.166666666666667</v>
      </c>
      <c r="AT14" s="5" t="s">
        <v>6</v>
      </c>
      <c r="AU14" s="5" t="s">
        <v>6</v>
      </c>
      <c r="AV14" s="5">
        <v>5</v>
      </c>
      <c r="AW14" s="5">
        <v>5</v>
      </c>
      <c r="AX14" s="5">
        <v>4</v>
      </c>
      <c r="AY14" s="5">
        <v>4</v>
      </c>
      <c r="AZ14" s="5">
        <v>4</v>
      </c>
      <c r="BA14" s="5">
        <v>4</v>
      </c>
      <c r="BB14" s="5">
        <v>4</v>
      </c>
      <c r="BC14" s="5">
        <v>4</v>
      </c>
      <c r="BD14" s="5">
        <v>4</v>
      </c>
      <c r="BE14" s="5">
        <v>4</v>
      </c>
      <c r="BF14" s="5">
        <v>4</v>
      </c>
      <c r="BG14" s="16">
        <f>IF(ISBLANK(AT13)=TRUE,0,AVERAGE(AT14:BE14))</f>
        <v>4.2</v>
      </c>
    </row>
    <row r="15" spans="1:59" ht="15.75" thickBot="1" x14ac:dyDescent="0.3">
      <c r="B15" s="2">
        <v>6</v>
      </c>
      <c r="C15" s="3">
        <v>15123409</v>
      </c>
      <c r="D15" s="4" t="s">
        <v>6</v>
      </c>
      <c r="E15" s="4" t="s">
        <v>6</v>
      </c>
      <c r="F15" s="18" t="s">
        <v>6</v>
      </c>
      <c r="G15" s="18" t="s">
        <v>6</v>
      </c>
      <c r="H15" s="18" t="s">
        <v>6</v>
      </c>
      <c r="I15" s="18" t="s">
        <v>6</v>
      </c>
      <c r="J15" s="19">
        <v>5</v>
      </c>
      <c r="K15" s="5">
        <v>5</v>
      </c>
      <c r="L15" s="5">
        <v>5</v>
      </c>
      <c r="M15" s="5">
        <v>5</v>
      </c>
      <c r="N15" s="5">
        <v>5</v>
      </c>
      <c r="O15" s="5">
        <v>5</v>
      </c>
      <c r="P15" s="5">
        <v>5</v>
      </c>
      <c r="Q15" s="5" t="s">
        <v>38</v>
      </c>
      <c r="R15" s="16">
        <v>5</v>
      </c>
      <c r="S15" s="5" t="s">
        <v>6</v>
      </c>
      <c r="T15" s="5" t="s">
        <v>6</v>
      </c>
      <c r="U15" s="5" t="s">
        <v>6</v>
      </c>
      <c r="V15" s="5">
        <v>5</v>
      </c>
      <c r="W15" s="5">
        <v>5</v>
      </c>
      <c r="X15" s="5">
        <v>5</v>
      </c>
      <c r="Y15" s="5">
        <v>5</v>
      </c>
      <c r="Z15" s="5">
        <v>5</v>
      </c>
      <c r="AA15" s="5">
        <v>5</v>
      </c>
      <c r="AB15" s="5">
        <v>5</v>
      </c>
      <c r="AC15" s="5" t="s">
        <v>38</v>
      </c>
      <c r="AD15" s="16">
        <f>IF(ISBLANK(S14)=TRUE,0,AVERAGE(S15:AB15))</f>
        <v>5</v>
      </c>
      <c r="AE15" s="5" t="s">
        <v>6</v>
      </c>
      <c r="AF15" s="5" t="s">
        <v>6</v>
      </c>
      <c r="AG15" s="5" t="s">
        <v>6</v>
      </c>
      <c r="AH15" s="5" t="s">
        <v>6</v>
      </c>
      <c r="AI15" s="5" t="s">
        <v>6</v>
      </c>
      <c r="AJ15" s="5" t="s">
        <v>6</v>
      </c>
      <c r="AK15" s="5" t="s">
        <v>6</v>
      </c>
      <c r="AL15" s="5">
        <v>5</v>
      </c>
      <c r="AM15" s="5">
        <v>5</v>
      </c>
      <c r="AN15" s="5">
        <v>5</v>
      </c>
      <c r="AO15" s="5">
        <v>5</v>
      </c>
      <c r="AP15" s="5">
        <v>5</v>
      </c>
      <c r="AQ15" s="5">
        <v>5</v>
      </c>
      <c r="AR15" s="5" t="s">
        <v>38</v>
      </c>
      <c r="AS15" s="16">
        <f>IF(ISBLANK(AE14)=TRUE,0,AVERAGE(AE15:AQ15))</f>
        <v>5</v>
      </c>
      <c r="AT15" s="5" t="s">
        <v>6</v>
      </c>
      <c r="AU15" s="5" t="s">
        <v>6</v>
      </c>
      <c r="AV15" s="5">
        <v>5</v>
      </c>
      <c r="AW15" s="5">
        <v>5</v>
      </c>
      <c r="AX15" s="5">
        <v>5</v>
      </c>
      <c r="AY15" s="5">
        <v>5</v>
      </c>
      <c r="AZ15" s="5">
        <v>5</v>
      </c>
      <c r="BA15" s="5">
        <v>5</v>
      </c>
      <c r="BB15" s="5">
        <v>5</v>
      </c>
      <c r="BC15" s="5">
        <v>5</v>
      </c>
      <c r="BD15" s="5">
        <v>5</v>
      </c>
      <c r="BE15" s="5">
        <v>5</v>
      </c>
      <c r="BF15" s="5">
        <v>5</v>
      </c>
      <c r="BG15" s="16">
        <f>IF(ISBLANK(AT14)=TRUE,0,AVERAGE(AT15:BE15))</f>
        <v>5</v>
      </c>
    </row>
    <row r="16" spans="1:59" ht="15.75" thickBot="1" x14ac:dyDescent="0.3">
      <c r="B16" s="2">
        <v>7</v>
      </c>
      <c r="C16" s="3">
        <v>15123368</v>
      </c>
      <c r="D16" s="4" t="s">
        <v>6</v>
      </c>
      <c r="E16" s="4" t="s">
        <v>6</v>
      </c>
      <c r="F16" s="18" t="s">
        <v>6</v>
      </c>
      <c r="G16" s="18"/>
      <c r="H16" s="18" t="s">
        <v>6</v>
      </c>
      <c r="I16" s="18" t="s">
        <v>6</v>
      </c>
      <c r="J16" s="19">
        <v>4</v>
      </c>
      <c r="K16" s="5">
        <v>4</v>
      </c>
      <c r="L16" s="5">
        <v>4</v>
      </c>
      <c r="M16" s="5">
        <v>4</v>
      </c>
      <c r="N16" s="5">
        <v>4</v>
      </c>
      <c r="O16" s="5">
        <v>4</v>
      </c>
      <c r="P16" s="5">
        <v>4</v>
      </c>
      <c r="Q16" s="5" t="s">
        <v>38</v>
      </c>
      <c r="R16" s="16">
        <f>IF(ISBLANK(D16)=TRUE,0,AVERAGE(D16:P16))</f>
        <v>4</v>
      </c>
      <c r="S16" s="5" t="s">
        <v>6</v>
      </c>
      <c r="T16" s="5" t="s">
        <v>6</v>
      </c>
      <c r="U16" s="5" t="s">
        <v>6</v>
      </c>
      <c r="V16" s="5">
        <v>4</v>
      </c>
      <c r="W16" s="5">
        <v>4</v>
      </c>
      <c r="X16" s="5">
        <v>4</v>
      </c>
      <c r="Y16" s="5">
        <v>4</v>
      </c>
      <c r="Z16" s="5">
        <v>4</v>
      </c>
      <c r="AA16" s="5">
        <v>4</v>
      </c>
      <c r="AB16" s="5">
        <v>4</v>
      </c>
      <c r="AC16" s="5" t="s">
        <v>38</v>
      </c>
      <c r="AD16" s="16">
        <f>IF(ISBLANK(S16)=TRUE,0,AVERAGE(S16:AB16))</f>
        <v>4</v>
      </c>
      <c r="AE16" s="5" t="s">
        <v>6</v>
      </c>
      <c r="AF16" s="5" t="s">
        <v>6</v>
      </c>
      <c r="AG16" s="5" t="s">
        <v>6</v>
      </c>
      <c r="AH16" s="5" t="s">
        <v>6</v>
      </c>
      <c r="AI16" s="5" t="s">
        <v>6</v>
      </c>
      <c r="AJ16" s="5" t="s">
        <v>6</v>
      </c>
      <c r="AK16" s="5" t="s">
        <v>6</v>
      </c>
      <c r="AL16" s="5">
        <v>5</v>
      </c>
      <c r="AM16" s="5">
        <v>4</v>
      </c>
      <c r="AN16" s="5">
        <v>4</v>
      </c>
      <c r="AO16" s="5">
        <v>4</v>
      </c>
      <c r="AP16" s="5">
        <v>4</v>
      </c>
      <c r="AQ16" s="5">
        <v>4</v>
      </c>
      <c r="AR16" s="5" t="s">
        <v>38</v>
      </c>
      <c r="AS16" s="16">
        <f>IF(ISBLANK(AE16)=TRUE,0,AVERAGE(AE16:AQ16))</f>
        <v>4.166666666666667</v>
      </c>
      <c r="AT16" s="5" t="s">
        <v>6</v>
      </c>
      <c r="AU16" s="5" t="s">
        <v>6</v>
      </c>
      <c r="AV16" s="5">
        <v>4</v>
      </c>
      <c r="AW16" s="5">
        <v>5</v>
      </c>
      <c r="AX16" s="5">
        <v>4</v>
      </c>
      <c r="AY16" s="5">
        <v>4</v>
      </c>
      <c r="AZ16" s="5">
        <v>4</v>
      </c>
      <c r="BA16" s="5">
        <v>4</v>
      </c>
      <c r="BB16" s="5">
        <v>4</v>
      </c>
      <c r="BC16" s="5">
        <v>4</v>
      </c>
      <c r="BD16" s="5">
        <v>4</v>
      </c>
      <c r="BE16" s="5">
        <v>4</v>
      </c>
      <c r="BF16" s="5">
        <v>4</v>
      </c>
      <c r="BG16" s="16">
        <f>IF(ISBLANK(AT16)=TRUE,0,AVERAGE(AT16:BE16))</f>
        <v>4.0999999999999996</v>
      </c>
    </row>
    <row r="17" spans="1:91" ht="15.75" thickBot="1" x14ac:dyDescent="0.3">
      <c r="B17" s="2">
        <v>8</v>
      </c>
      <c r="C17" s="3">
        <v>1512370</v>
      </c>
      <c r="D17" s="4" t="s">
        <v>6</v>
      </c>
      <c r="E17" s="4" t="s">
        <v>6</v>
      </c>
      <c r="F17" s="18" t="s">
        <v>6</v>
      </c>
      <c r="G17" s="18" t="s">
        <v>6</v>
      </c>
      <c r="H17" s="18" t="s">
        <v>6</v>
      </c>
      <c r="I17" s="18" t="s">
        <v>6</v>
      </c>
      <c r="J17" s="19">
        <v>4</v>
      </c>
      <c r="K17" s="5">
        <v>4</v>
      </c>
      <c r="L17" s="5">
        <v>4</v>
      </c>
      <c r="M17" s="5">
        <v>4</v>
      </c>
      <c r="N17" s="5">
        <v>4</v>
      </c>
      <c r="O17" s="5">
        <v>3</v>
      </c>
      <c r="P17" s="5">
        <v>4</v>
      </c>
      <c r="Q17" s="5" t="s">
        <v>38</v>
      </c>
      <c r="R17" s="16">
        <v>3.85</v>
      </c>
      <c r="S17" s="5" t="s">
        <v>6</v>
      </c>
      <c r="T17" s="5" t="s">
        <v>6</v>
      </c>
      <c r="U17" s="5" t="s">
        <v>6</v>
      </c>
      <c r="V17" s="5">
        <v>5</v>
      </c>
      <c r="W17" s="5">
        <v>4</v>
      </c>
      <c r="X17" s="5">
        <v>4</v>
      </c>
      <c r="Y17" s="5">
        <v>4</v>
      </c>
      <c r="Z17" s="5">
        <v>5</v>
      </c>
      <c r="AA17" s="5">
        <v>4</v>
      </c>
      <c r="AB17" s="5">
        <v>5</v>
      </c>
      <c r="AC17" s="5" t="s">
        <v>38</v>
      </c>
      <c r="AD17" s="16">
        <f>IF(ISBLANK(S17)=TRUE,0,AVERAGE(S17:AB17))</f>
        <v>4.4285714285714288</v>
      </c>
      <c r="AE17" s="5" t="s">
        <v>6</v>
      </c>
      <c r="AF17" s="5" t="s">
        <v>6</v>
      </c>
      <c r="AG17" s="5" t="s">
        <v>6</v>
      </c>
      <c r="AH17" s="5" t="s">
        <v>6</v>
      </c>
      <c r="AI17" s="5" t="s">
        <v>6</v>
      </c>
      <c r="AJ17" s="5" t="s">
        <v>6</v>
      </c>
      <c r="AK17" s="5" t="s">
        <v>6</v>
      </c>
      <c r="AL17" s="5">
        <v>5</v>
      </c>
      <c r="AM17" s="5">
        <v>4</v>
      </c>
      <c r="AN17" s="5">
        <v>4</v>
      </c>
      <c r="AO17" s="5">
        <v>4</v>
      </c>
      <c r="AP17" s="5">
        <v>4</v>
      </c>
      <c r="AQ17" s="5">
        <v>4</v>
      </c>
      <c r="AR17" s="5" t="s">
        <v>38</v>
      </c>
      <c r="AS17" s="16">
        <f>IF(ISBLANK(AE17)=TRUE,0,AVERAGE(AE17:AQ17))</f>
        <v>4.166666666666667</v>
      </c>
      <c r="AT17" s="5" t="s">
        <v>6</v>
      </c>
      <c r="AU17" s="5" t="s">
        <v>6</v>
      </c>
      <c r="AV17" s="5">
        <v>4</v>
      </c>
      <c r="AW17" s="5">
        <v>4</v>
      </c>
      <c r="AX17" s="5">
        <v>4</v>
      </c>
      <c r="AY17" s="5">
        <v>4</v>
      </c>
      <c r="AZ17" s="5">
        <v>4</v>
      </c>
      <c r="BA17" s="5">
        <v>4</v>
      </c>
      <c r="BB17" s="5">
        <v>4</v>
      </c>
      <c r="BC17" s="5">
        <v>4</v>
      </c>
      <c r="BD17" s="5">
        <v>4</v>
      </c>
      <c r="BE17" s="5">
        <v>4</v>
      </c>
      <c r="BF17" s="5">
        <v>4</v>
      </c>
      <c r="BG17" s="16">
        <f>IF(ISBLANK(AT17)=TRUE,0,AVERAGE(AT17:BE17))</f>
        <v>4</v>
      </c>
    </row>
    <row r="18" spans="1:91" ht="15.75" thickBot="1" x14ac:dyDescent="0.3">
      <c r="B18" s="17"/>
      <c r="C18" s="3"/>
      <c r="D18" s="18"/>
      <c r="E18" s="18"/>
      <c r="F18" s="18"/>
      <c r="G18" s="18"/>
      <c r="H18" s="18"/>
      <c r="I18" s="18"/>
      <c r="J18" s="19"/>
      <c r="K18" s="5"/>
      <c r="L18" s="5"/>
      <c r="M18" s="5"/>
      <c r="N18" s="5"/>
      <c r="O18" s="5"/>
      <c r="P18" s="5"/>
      <c r="Q18" s="5"/>
      <c r="R18" s="1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16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16"/>
    </row>
    <row r="19" spans="1:91" ht="15.75" thickBot="1" x14ac:dyDescent="0.3">
      <c r="B19" s="17"/>
      <c r="C19" s="3"/>
      <c r="D19" s="18"/>
      <c r="E19" s="18"/>
      <c r="F19" s="18"/>
      <c r="G19" s="18"/>
      <c r="H19" s="18"/>
      <c r="I19" s="18"/>
      <c r="J19" s="19"/>
      <c r="K19" s="5"/>
      <c r="L19" s="5"/>
      <c r="M19" s="5"/>
      <c r="N19" s="5"/>
      <c r="O19" s="5"/>
      <c r="P19" s="5"/>
      <c r="Q19" s="5"/>
      <c r="R19" s="1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6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6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16"/>
    </row>
    <row r="20" spans="1:91" ht="15.75" thickBot="1" x14ac:dyDescent="0.3">
      <c r="B20" s="17"/>
      <c r="C20" s="3"/>
      <c r="D20" s="18"/>
      <c r="E20" s="18"/>
      <c r="F20" s="18"/>
      <c r="G20" s="18"/>
      <c r="H20" s="18"/>
      <c r="I20" s="18"/>
      <c r="J20" s="19"/>
      <c r="K20" s="5"/>
      <c r="L20" s="5"/>
      <c r="M20" s="5"/>
      <c r="N20" s="5"/>
      <c r="O20" s="5"/>
      <c r="P20" s="5"/>
      <c r="Q20" s="5"/>
      <c r="R20" s="1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16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16"/>
    </row>
    <row r="21" spans="1:91" ht="15.75" thickBot="1" x14ac:dyDescent="0.3">
      <c r="B21" s="17"/>
      <c r="C21" s="3"/>
      <c r="D21" s="18"/>
      <c r="E21" s="18"/>
      <c r="F21" s="18"/>
      <c r="G21" s="18"/>
      <c r="H21" s="18"/>
      <c r="I21" s="18"/>
      <c r="J21" s="19"/>
      <c r="K21" s="5"/>
      <c r="L21" s="5"/>
      <c r="M21" s="5"/>
      <c r="N21" s="5"/>
      <c r="O21" s="5"/>
      <c r="P21" s="5"/>
      <c r="Q21" s="5"/>
      <c r="R21" s="16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6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16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16"/>
    </row>
    <row r="22" spans="1:91" ht="15.75" thickBot="1" x14ac:dyDescent="0.3">
      <c r="B22" s="17"/>
      <c r="C22" s="3"/>
      <c r="D22" s="18"/>
      <c r="E22" s="18"/>
      <c r="F22" s="18"/>
      <c r="G22" s="18"/>
      <c r="H22" s="18"/>
      <c r="I22" s="18"/>
      <c r="J22" s="19"/>
      <c r="K22" s="5"/>
      <c r="L22" s="5"/>
      <c r="M22" s="5"/>
      <c r="N22" s="5"/>
      <c r="O22" s="5"/>
      <c r="P22" s="5"/>
      <c r="Q22" s="5"/>
      <c r="R22" s="16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6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16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16"/>
    </row>
    <row r="23" spans="1:91" ht="15.75" thickBot="1" x14ac:dyDescent="0.3">
      <c r="B23" s="17"/>
      <c r="C23" s="3"/>
      <c r="D23" s="18"/>
      <c r="E23" s="18"/>
      <c r="F23" s="18"/>
      <c r="G23" s="18"/>
      <c r="H23" s="18"/>
      <c r="I23" s="18"/>
      <c r="J23" s="19"/>
      <c r="K23" s="5"/>
      <c r="L23" s="5"/>
      <c r="M23" s="5"/>
      <c r="N23" s="5"/>
      <c r="O23" s="5"/>
      <c r="P23" s="5"/>
      <c r="Q23" s="5"/>
      <c r="R23" s="16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6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16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16"/>
    </row>
    <row r="24" spans="1:91" ht="15.75" thickBot="1" x14ac:dyDescent="0.3">
      <c r="B24" s="17"/>
      <c r="C24" s="3"/>
      <c r="D24" s="18"/>
      <c r="E24" s="18"/>
      <c r="F24" s="18"/>
      <c r="G24" s="18"/>
      <c r="H24" s="18"/>
      <c r="I24" s="18"/>
      <c r="J24" s="19"/>
      <c r="K24" s="5"/>
      <c r="L24" s="5"/>
      <c r="M24" s="5"/>
      <c r="N24" s="5"/>
      <c r="O24" s="5"/>
      <c r="P24" s="5"/>
      <c r="Q24" s="5"/>
      <c r="R24" s="16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6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16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16"/>
    </row>
    <row r="25" spans="1:91" ht="15.75" thickBot="1" x14ac:dyDescent="0.3">
      <c r="B25" s="2"/>
      <c r="C25" s="3"/>
      <c r="D25" s="4"/>
      <c r="E25" s="4"/>
      <c r="F25" s="18"/>
      <c r="G25" s="18"/>
      <c r="H25" s="18"/>
      <c r="I25" s="18"/>
      <c r="J25" s="19"/>
      <c r="K25" s="5"/>
      <c r="L25" s="5"/>
      <c r="M25" s="5"/>
      <c r="N25" s="5"/>
      <c r="O25" s="5"/>
      <c r="P25" s="5"/>
      <c r="Q25" s="5"/>
      <c r="R25" s="16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6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16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16"/>
    </row>
    <row r="26" spans="1:91" ht="15.75" thickBot="1" x14ac:dyDescent="0.3">
      <c r="B26" s="2"/>
      <c r="C26" s="3"/>
      <c r="D26" s="4"/>
      <c r="E26" s="4"/>
      <c r="F26" s="18"/>
      <c r="G26" s="18"/>
      <c r="H26" s="18"/>
      <c r="I26" s="18"/>
      <c r="J26" s="19"/>
      <c r="K26" s="5"/>
      <c r="L26" s="5"/>
      <c r="M26" s="5"/>
      <c r="N26" s="5"/>
      <c r="O26" s="5"/>
      <c r="P26" s="5"/>
      <c r="Q26" s="5"/>
      <c r="R26" s="16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6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16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16"/>
    </row>
    <row r="27" spans="1:91" ht="15.75" thickBot="1" x14ac:dyDescent="0.3">
      <c r="B27" s="17"/>
      <c r="C27" s="3"/>
      <c r="D27" s="22"/>
      <c r="E27" s="22"/>
      <c r="F27" s="22"/>
      <c r="G27" s="22"/>
      <c r="H27" s="22"/>
      <c r="I27" s="22"/>
      <c r="J27" s="22"/>
      <c r="K27" s="5"/>
      <c r="L27" s="5"/>
      <c r="M27" s="5"/>
      <c r="N27" s="5"/>
      <c r="O27" s="5"/>
      <c r="P27" s="5"/>
      <c r="Q27" s="5"/>
      <c r="R27" s="16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6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16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16"/>
    </row>
    <row r="28" spans="1:91" ht="34.5" customHeight="1" thickBot="1" x14ac:dyDescent="0.3">
      <c r="A28" s="11"/>
      <c r="B28" s="35" t="s">
        <v>40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3" t="s">
        <v>41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3" t="s">
        <v>66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3" t="s">
        <v>67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</row>
    <row r="29" spans="1:91" x14ac:dyDescent="0.25">
      <c r="E29" s="14"/>
      <c r="F29" s="14"/>
      <c r="G29" s="14"/>
      <c r="H29" s="14"/>
      <c r="I29" s="14"/>
    </row>
    <row r="30" spans="1:91" x14ac:dyDescent="0.25">
      <c r="B30" s="14"/>
      <c r="C30" s="14"/>
      <c r="E30" s="14"/>
      <c r="F30" s="14"/>
      <c r="G30" s="14"/>
      <c r="H30" s="14"/>
      <c r="I30" s="14"/>
    </row>
    <row r="31" spans="1:91" x14ac:dyDescent="0.25">
      <c r="B31" s="14"/>
      <c r="C31" s="14"/>
      <c r="E31" s="14"/>
      <c r="F31" s="14"/>
      <c r="G31" s="14"/>
      <c r="H31" s="14"/>
      <c r="I31" s="14"/>
    </row>
    <row r="32" spans="1:91" x14ac:dyDescent="0.25">
      <c r="B32" s="14"/>
      <c r="C32" s="14"/>
      <c r="E32" s="14"/>
      <c r="F32" s="14"/>
      <c r="G32" s="14"/>
      <c r="H32" s="14"/>
      <c r="I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</sheetData>
  <mergeCells count="17">
    <mergeCell ref="B28:R28"/>
    <mergeCell ref="S28:AD28"/>
    <mergeCell ref="D7:R7"/>
    <mergeCell ref="D8:I8"/>
    <mergeCell ref="J8:P8"/>
    <mergeCell ref="S7:AD7"/>
    <mergeCell ref="S8:U8"/>
    <mergeCell ref="W8:AB8"/>
    <mergeCell ref="AE7:AS7"/>
    <mergeCell ref="AE8:AK8"/>
    <mergeCell ref="AM8:AQ8"/>
    <mergeCell ref="AE28:AS28"/>
    <mergeCell ref="AT7:BG7"/>
    <mergeCell ref="AT8:AU8"/>
    <mergeCell ref="AZ8:BE8"/>
    <mergeCell ref="AT28:BG28"/>
    <mergeCell ref="AV8:AY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Наталья Агеева</cp:lastModifiedBy>
  <dcterms:created xsi:type="dcterms:W3CDTF">2006-09-16T00:00:00Z</dcterms:created>
  <dcterms:modified xsi:type="dcterms:W3CDTF">2020-05-29T12:01:38Z</dcterms:modified>
</cp:coreProperties>
</file>