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BA11" i="1"/>
  <c r="BA12"/>
  <c r="BA13"/>
  <c r="BA14"/>
  <c r="BA15"/>
  <c r="BA16"/>
  <c r="BA17"/>
  <c r="BA18"/>
  <c r="BA19"/>
  <c r="BA20"/>
  <c r="BA21"/>
  <c r="BA22"/>
  <c r="BA23"/>
  <c r="BA24"/>
  <c r="BA25"/>
  <c r="BA26"/>
  <c r="BA27"/>
  <c r="BA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10"/>
  <c r="S12"/>
  <c r="S13"/>
  <c r="S14"/>
  <c r="S15"/>
  <c r="S16"/>
  <c r="S17"/>
  <c r="S18"/>
  <c r="S19"/>
  <c r="S20"/>
  <c r="S21"/>
  <c r="S22"/>
  <c r="S23"/>
  <c r="S24"/>
  <c r="S25"/>
  <c r="S26"/>
  <c r="S27"/>
  <c r="DL22"/>
  <c r="DL23"/>
  <c r="DL24"/>
  <c r="DL25"/>
  <c r="DL26"/>
  <c r="DL27"/>
  <c r="DL28"/>
  <c r="DL29"/>
  <c r="DL30"/>
  <c r="DL31"/>
  <c r="DL32"/>
  <c r="DL33"/>
  <c r="DL34"/>
  <c r="DL35"/>
  <c r="DL36"/>
  <c r="DL37"/>
  <c r="DL38"/>
  <c r="DL39"/>
  <c r="DL40"/>
  <c r="DL41"/>
  <c r="DL42"/>
  <c r="DL43"/>
  <c r="DL44"/>
  <c r="DL45"/>
  <c r="DL46"/>
  <c r="DA22"/>
  <c r="DA23"/>
  <c r="DA24"/>
  <c r="DA25"/>
  <c r="DA26"/>
  <c r="DA27"/>
  <c r="DA28"/>
  <c r="DA29"/>
  <c r="DA30"/>
  <c r="DA31"/>
  <c r="DA32"/>
  <c r="DA33"/>
  <c r="DA34"/>
  <c r="DA35"/>
  <c r="DA36"/>
  <c r="DA37"/>
  <c r="DA38"/>
  <c r="DA39"/>
  <c r="DA40"/>
  <c r="DA41"/>
  <c r="DA42"/>
  <c r="DA43"/>
  <c r="DA44"/>
  <c r="DA45"/>
  <c r="DA46"/>
  <c r="CP22"/>
  <c r="CP23"/>
  <c r="CP24"/>
  <c r="CP25"/>
  <c r="CP26"/>
  <c r="CP27"/>
  <c r="CP28"/>
  <c r="CP29"/>
  <c r="CP30"/>
  <c r="CP31"/>
  <c r="CP32"/>
  <c r="CP33"/>
  <c r="CP34"/>
  <c r="CP35"/>
  <c r="CP36"/>
  <c r="CP37"/>
  <c r="CP38"/>
  <c r="CP39"/>
  <c r="CP40"/>
  <c r="CP41"/>
  <c r="CP42"/>
  <c r="CP43"/>
  <c r="CP44"/>
  <c r="CP45"/>
  <c r="CP46"/>
  <c r="CD22"/>
  <c r="CD23"/>
  <c r="CD24"/>
  <c r="CD25"/>
  <c r="CD26"/>
  <c r="CD27"/>
  <c r="CD28"/>
  <c r="CD29"/>
  <c r="CD30"/>
  <c r="CD31"/>
  <c r="CD32"/>
  <c r="CD33"/>
  <c r="CD34"/>
  <c r="CD35"/>
  <c r="CD36"/>
  <c r="CD37"/>
  <c r="CD38"/>
  <c r="CD39"/>
  <c r="CD40"/>
  <c r="CD41"/>
  <c r="CD42"/>
  <c r="CD43"/>
  <c r="CD44"/>
  <c r="CD45"/>
  <c r="CD46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DM25"/>
  <c r="DM27"/>
  <c r="DM23"/>
  <c r="DM24"/>
  <c r="DM26"/>
  <c r="DM28"/>
  <c r="DM29"/>
  <c r="DM30"/>
  <c r="DM31"/>
  <c r="DM32"/>
  <c r="DM33"/>
  <c r="DM34"/>
  <c r="DM35"/>
  <c r="DM36"/>
  <c r="DM37"/>
  <c r="DM38"/>
  <c r="DM39"/>
  <c r="DM40"/>
  <c r="DM41"/>
  <c r="DM42"/>
  <c r="DM43"/>
  <c r="DM44"/>
  <c r="DM45"/>
  <c r="DM46"/>
  <c r="DM22" l="1"/>
  <c r="DL11"/>
  <c r="DL12"/>
  <c r="DL13"/>
  <c r="DL14"/>
  <c r="DL15"/>
  <c r="DL16"/>
  <c r="DL17"/>
  <c r="DL18"/>
  <c r="DL19"/>
  <c r="DL20"/>
  <c r="DL21"/>
  <c r="DL10"/>
  <c r="DA11"/>
  <c r="DA12"/>
  <c r="DA13"/>
  <c r="DA14"/>
  <c r="DA15"/>
  <c r="DA16"/>
  <c r="DA17"/>
  <c r="DA18"/>
  <c r="DA19"/>
  <c r="DA20"/>
  <c r="DA21"/>
  <c r="DA10"/>
  <c r="CP11"/>
  <c r="CP12"/>
  <c r="CP13"/>
  <c r="CP14"/>
  <c r="CP15"/>
  <c r="CP16"/>
  <c r="CP17"/>
  <c r="CP18"/>
  <c r="CP19"/>
  <c r="CP20"/>
  <c r="CP21"/>
  <c r="CP10"/>
  <c r="CD11"/>
  <c r="CD12"/>
  <c r="CD13"/>
  <c r="CD14"/>
  <c r="CD15"/>
  <c r="CD16"/>
  <c r="CD17"/>
  <c r="CD18"/>
  <c r="CD19"/>
  <c r="CD20"/>
  <c r="CD21"/>
  <c r="CD10"/>
  <c r="DM11"/>
  <c r="DM15"/>
  <c r="DM19"/>
  <c r="DM21" l="1"/>
  <c r="DM17"/>
  <c r="DM13"/>
  <c r="DM10"/>
  <c r="DM14"/>
  <c r="DM18"/>
  <c r="DM20"/>
  <c r="DM16"/>
  <c r="DM12"/>
</calcChain>
</file>

<file path=xl/sharedStrings.xml><?xml version="1.0" encoding="utf-8"?>
<sst xmlns="http://schemas.openxmlformats.org/spreadsheetml/2006/main" count="532" uniqueCount="72">
  <si>
    <t>№ п/п</t>
  </si>
  <si>
    <t>Шифр зачетной книжки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</si>
  <si>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</si>
  <si>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</si>
  <si>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</si>
  <si>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</si>
  <si>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</si>
  <si>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</si>
  <si>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</si>
  <si>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</si>
  <si>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</si>
  <si>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</si>
  <si>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</si>
  <si>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</si>
  <si>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</si>
  <si>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</si>
  <si>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</si>
  <si>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</si>
  <si>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</si>
  <si>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</si>
  <si>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</si>
  <si>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</si>
  <si>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</si>
  <si>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</si>
  <si>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Информатика</t>
  </si>
  <si>
    <t>Русский язык и культура речи</t>
  </si>
  <si>
    <t>Аграрная история России</t>
  </si>
  <si>
    <t>История</t>
  </si>
  <si>
    <t>Земельное право</t>
  </si>
  <si>
    <t>Математика</t>
  </si>
  <si>
    <t>Физика</t>
  </si>
  <si>
    <t>Ботаника</t>
  </si>
  <si>
    <t>зач.</t>
  </si>
  <si>
    <t>Философия</t>
  </si>
  <si>
    <t>Земледелие</t>
  </si>
  <si>
    <t>Агрометеорология</t>
  </si>
  <si>
    <t>Агрофизические основы земледелия</t>
  </si>
  <si>
    <t>Микробиология</t>
  </si>
  <si>
    <t>Физиология и биохимия растений</t>
  </si>
  <si>
    <t>Экономическая теория</t>
  </si>
  <si>
    <t>Основы научных исследований в агрономии</t>
  </si>
  <si>
    <t>Цветоводство</t>
  </si>
  <si>
    <t>Мониторинг агросистем</t>
  </si>
  <si>
    <t>Защита растений</t>
  </si>
  <si>
    <t>Почвоведение с основами геологии</t>
  </si>
  <si>
    <t>Агрохимия</t>
  </si>
  <si>
    <t>заочная</t>
  </si>
  <si>
    <t>Учебная практика</t>
  </si>
  <si>
    <t>Общее растениеводство</t>
  </si>
  <si>
    <t>Экология</t>
  </si>
  <si>
    <t>Общая химия</t>
  </si>
  <si>
    <t xml:space="preserve">Ботаника </t>
  </si>
  <si>
    <t>Генетика</t>
  </si>
  <si>
    <t>Социология</t>
  </si>
  <si>
    <t>Иностранный язык в сфере профессионального общения</t>
  </si>
  <si>
    <t>Биология хвойных культур</t>
  </si>
  <si>
    <t>Правоведение</t>
  </si>
  <si>
    <t>Учеты и наблюдения в растениеводстве</t>
  </si>
  <si>
    <t>Основы с.х. радиоэкологии</t>
  </si>
  <si>
    <t>Математическая статистика/ЭММТП в раст.</t>
  </si>
  <si>
    <t>Общая биология/лекарственные культуры</t>
  </si>
  <si>
    <t>Почвоведение</t>
  </si>
  <si>
    <t>Механизация и электрификация СП</t>
  </si>
  <si>
    <t xml:space="preserve">Сегетальная флора агрофитоценозов и ее регулирование в земледелии </t>
  </si>
  <si>
    <t>За период обучения освоены следующие компетенции компетенции: ОК-1,2,5,6,7,8; ОПК-2,3,4,; ПК-1,2,3,6,11 и т.д.</t>
  </si>
  <si>
    <t>За период обучения освоены следующие компетенции компетенции:ОК-1,3,4,5,6,7; ОПК-1,2,4,5,6,7; ПК-1,2,3;</t>
  </si>
  <si>
    <t>За период обучения освоены следующие компетенции компетенции:ОК-6,8; ОПК-2,4,6,7; ПК-1,2,3,4,5,11;</t>
  </si>
  <si>
    <t>2 курс</t>
  </si>
  <si>
    <t>1 курс</t>
  </si>
  <si>
    <t>3 курс</t>
  </si>
  <si>
    <t>4 курс</t>
  </si>
  <si>
    <t>5 курс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</si>
</sst>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textRotation="90" wrapText="1"/>
      <protection locked="0"/>
    </xf>
    <xf numFmtId="0" fontId="3" fillId="0" borderId="14" xfId="0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7" fillId="0" borderId="3" xfId="0" applyFont="1" applyBorder="1" applyAlignment="1" applyProtection="1">
      <alignment textRotation="90" wrapText="1"/>
      <protection locked="0"/>
    </xf>
    <xf numFmtId="0" fontId="3" fillId="0" borderId="17" xfId="0" applyFont="1" applyBorder="1" applyAlignment="1" applyProtection="1">
      <protection locked="0"/>
    </xf>
    <xf numFmtId="0" fontId="10" fillId="0" borderId="18" xfId="0" applyFont="1" applyBorder="1" applyAlignment="1" applyProtection="1">
      <alignment textRotation="90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 hidden="1"/>
    </xf>
    <xf numFmtId="0" fontId="7" fillId="0" borderId="7" xfId="0" applyFont="1" applyBorder="1" applyAlignment="1" applyProtection="1">
      <alignment textRotation="90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 hidden="1"/>
    </xf>
    <xf numFmtId="2" fontId="6" fillId="0" borderId="21" xfId="0" applyNumberFormat="1" applyFont="1" applyBorder="1" applyAlignment="1" applyProtection="1">
      <alignment horizontal="center" vertical="center"/>
      <protection locked="0" hidden="1"/>
    </xf>
    <xf numFmtId="2" fontId="6" fillId="0" borderId="22" xfId="0" applyNumberFormat="1" applyFont="1" applyBorder="1" applyAlignment="1" applyProtection="1">
      <alignment horizontal="center" vertical="center"/>
      <protection locked="0" hidden="1"/>
    </xf>
    <xf numFmtId="0" fontId="4" fillId="0" borderId="22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1" fillId="0" borderId="0" xfId="0" applyFont="1" applyAlignment="1" applyProtection="1">
      <alignment textRotation="90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vertical="center" textRotation="90"/>
      <protection locked="0"/>
    </xf>
    <xf numFmtId="0" fontId="1" fillId="0" borderId="20" xfId="0" applyFont="1" applyBorder="1" applyAlignment="1" applyProtection="1">
      <alignment horizontal="center" vertical="center" textRotation="90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56"/>
  <sheetViews>
    <sheetView tabSelected="1" view="pageBreakPreview" topLeftCell="BA1" zoomScaleSheetLayoutView="100" workbookViewId="0">
      <selection activeCell="BR8" sqref="BR8:BW8"/>
    </sheetView>
  </sheetViews>
  <sheetFormatPr defaultRowHeight="12"/>
  <cols>
    <col min="1" max="1" width="5.5703125" style="19" customWidth="1"/>
    <col min="2" max="2" width="9.140625" style="20" customWidth="1"/>
    <col min="3" max="3" width="7.140625" style="22" customWidth="1"/>
    <col min="4" max="16" width="5.7109375" style="22" customWidth="1"/>
    <col min="17" max="19" width="5.42578125" style="22" customWidth="1"/>
    <col min="20" max="24" width="5.7109375" style="22" customWidth="1"/>
    <col min="25" max="25" width="5.28515625" style="22" customWidth="1"/>
    <col min="26" max="29" width="5.7109375" style="22" customWidth="1"/>
    <col min="30" max="30" width="4.42578125" style="22" customWidth="1"/>
    <col min="31" max="31" width="4.140625" style="22" customWidth="1"/>
    <col min="32" max="34" width="4.85546875" style="22" customWidth="1"/>
    <col min="35" max="36" width="4.28515625" style="22" customWidth="1"/>
    <col min="37" max="37" width="5.28515625" style="22" customWidth="1"/>
    <col min="38" max="38" width="6.140625" style="22" customWidth="1"/>
    <col min="39" max="53" width="5.42578125" style="22" customWidth="1"/>
    <col min="54" max="67" width="5.85546875" style="22" customWidth="1"/>
    <col min="68" max="68" width="8.5703125" style="22" customWidth="1"/>
    <col min="69" max="77" width="5.7109375" style="22" customWidth="1"/>
    <col min="78" max="78" width="6.42578125" style="22" customWidth="1"/>
    <col min="79" max="79" width="5.42578125" style="22" customWidth="1"/>
    <col min="80" max="80" width="5.7109375" style="22" customWidth="1"/>
    <col min="81" max="81" width="4.5703125" style="22" customWidth="1"/>
    <col min="82" max="82" width="5.28515625" style="22" customWidth="1"/>
    <col min="83" max="92" width="5.7109375" style="22" customWidth="1"/>
    <col min="93" max="93" width="9.140625" style="22" customWidth="1"/>
    <col min="94" max="102" width="5.7109375" style="22" customWidth="1"/>
    <col min="103" max="103" width="6.42578125" style="22" customWidth="1"/>
    <col min="104" max="106" width="6.5703125" style="22" customWidth="1"/>
    <col min="107" max="113" width="5.7109375" style="22" customWidth="1"/>
    <col min="114" max="114" width="6.42578125" style="22" customWidth="1"/>
    <col min="115" max="123" width="5.7109375" style="22" customWidth="1"/>
    <col min="124" max="124" width="10" style="22" customWidth="1"/>
    <col min="125" max="125" width="6.28515625" style="22" customWidth="1"/>
    <col min="126" max="220" width="8.85546875" style="22"/>
    <col min="221" max="221" width="2.28515625" style="22" customWidth="1"/>
    <col min="222" max="222" width="9.140625" style="22" customWidth="1"/>
    <col min="223" max="223" width="7.140625" style="22" customWidth="1"/>
    <col min="224" max="240" width="5.7109375" style="22" customWidth="1"/>
    <col min="241" max="241" width="13.7109375" style="22" customWidth="1"/>
    <col min="242" max="243" width="6.5703125" style="22" customWidth="1"/>
    <col min="244" max="262" width="5.7109375" style="22" customWidth="1"/>
    <col min="263" max="263" width="13.42578125" style="22" customWidth="1"/>
    <col min="264" max="265" width="6.5703125" style="22" customWidth="1"/>
    <col min="266" max="285" width="5.7109375" style="22" customWidth="1"/>
    <col min="286" max="286" width="13.42578125" style="22" customWidth="1"/>
    <col min="287" max="288" width="6.5703125" style="22" customWidth="1"/>
    <col min="289" max="295" width="5.7109375" style="22" customWidth="1"/>
    <col min="296" max="296" width="6.42578125" style="22" customWidth="1"/>
    <col min="297" max="304" width="5.7109375" style="22" customWidth="1"/>
    <col min="305" max="305" width="10" style="22" customWidth="1"/>
    <col min="306" max="306" width="6.28515625" style="22" customWidth="1"/>
    <col min="307" max="476" width="8.85546875" style="22"/>
    <col min="477" max="477" width="2.28515625" style="22" customWidth="1"/>
    <col min="478" max="478" width="9.140625" style="22" customWidth="1"/>
    <col min="479" max="479" width="7.140625" style="22" customWidth="1"/>
    <col min="480" max="496" width="5.7109375" style="22" customWidth="1"/>
    <col min="497" max="497" width="13.7109375" style="22" customWidth="1"/>
    <col min="498" max="499" width="6.5703125" style="22" customWidth="1"/>
    <col min="500" max="518" width="5.7109375" style="22" customWidth="1"/>
    <col min="519" max="519" width="13.42578125" style="22" customWidth="1"/>
    <col min="520" max="521" width="6.5703125" style="22" customWidth="1"/>
    <col min="522" max="541" width="5.7109375" style="22" customWidth="1"/>
    <col min="542" max="542" width="13.42578125" style="22" customWidth="1"/>
    <col min="543" max="544" width="6.5703125" style="22" customWidth="1"/>
    <col min="545" max="551" width="5.7109375" style="22" customWidth="1"/>
    <col min="552" max="552" width="6.42578125" style="22" customWidth="1"/>
    <col min="553" max="560" width="5.7109375" style="22" customWidth="1"/>
    <col min="561" max="561" width="10" style="22" customWidth="1"/>
    <col min="562" max="562" width="6.28515625" style="22" customWidth="1"/>
    <col min="563" max="732" width="8.85546875" style="22"/>
    <col min="733" max="733" width="2.28515625" style="22" customWidth="1"/>
    <col min="734" max="734" width="9.140625" style="22" customWidth="1"/>
    <col min="735" max="735" width="7.140625" style="22" customWidth="1"/>
    <col min="736" max="752" width="5.7109375" style="22" customWidth="1"/>
    <col min="753" max="753" width="13.7109375" style="22" customWidth="1"/>
    <col min="754" max="755" width="6.5703125" style="22" customWidth="1"/>
    <col min="756" max="774" width="5.7109375" style="22" customWidth="1"/>
    <col min="775" max="775" width="13.42578125" style="22" customWidth="1"/>
    <col min="776" max="777" width="6.5703125" style="22" customWidth="1"/>
    <col min="778" max="797" width="5.7109375" style="22" customWidth="1"/>
    <col min="798" max="798" width="13.42578125" style="22" customWidth="1"/>
    <col min="799" max="800" width="6.5703125" style="22" customWidth="1"/>
    <col min="801" max="807" width="5.7109375" style="22" customWidth="1"/>
    <col min="808" max="808" width="6.42578125" style="22" customWidth="1"/>
    <col min="809" max="816" width="5.7109375" style="22" customWidth="1"/>
    <col min="817" max="817" width="10" style="22" customWidth="1"/>
    <col min="818" max="818" width="6.28515625" style="22" customWidth="1"/>
    <col min="819" max="988" width="8.85546875" style="22"/>
    <col min="989" max="989" width="2.28515625" style="22" customWidth="1"/>
    <col min="990" max="990" width="9.140625" style="22" customWidth="1"/>
    <col min="991" max="991" width="7.140625" style="22" customWidth="1"/>
    <col min="992" max="1008" width="5.7109375" style="22" customWidth="1"/>
    <col min="1009" max="1009" width="13.7109375" style="22" customWidth="1"/>
    <col min="1010" max="1011" width="6.5703125" style="22" customWidth="1"/>
    <col min="1012" max="1030" width="5.7109375" style="22" customWidth="1"/>
    <col min="1031" max="1031" width="13.42578125" style="22" customWidth="1"/>
    <col min="1032" max="1033" width="6.5703125" style="22" customWidth="1"/>
    <col min="1034" max="1053" width="5.7109375" style="22" customWidth="1"/>
    <col min="1054" max="1054" width="13.42578125" style="22" customWidth="1"/>
    <col min="1055" max="1056" width="6.5703125" style="22" customWidth="1"/>
    <col min="1057" max="1063" width="5.7109375" style="22" customWidth="1"/>
    <col min="1064" max="1064" width="6.42578125" style="22" customWidth="1"/>
    <col min="1065" max="1072" width="5.7109375" style="22" customWidth="1"/>
    <col min="1073" max="1073" width="10" style="22" customWidth="1"/>
    <col min="1074" max="1074" width="6.28515625" style="22" customWidth="1"/>
    <col min="1075" max="1244" width="8.85546875" style="22"/>
    <col min="1245" max="1245" width="2.28515625" style="22" customWidth="1"/>
    <col min="1246" max="1246" width="9.140625" style="22" customWidth="1"/>
    <col min="1247" max="1247" width="7.140625" style="22" customWidth="1"/>
    <col min="1248" max="1264" width="5.7109375" style="22" customWidth="1"/>
    <col min="1265" max="1265" width="13.7109375" style="22" customWidth="1"/>
    <col min="1266" max="1267" width="6.5703125" style="22" customWidth="1"/>
    <col min="1268" max="1286" width="5.7109375" style="22" customWidth="1"/>
    <col min="1287" max="1287" width="13.42578125" style="22" customWidth="1"/>
    <col min="1288" max="1289" width="6.5703125" style="22" customWidth="1"/>
    <col min="1290" max="1309" width="5.7109375" style="22" customWidth="1"/>
    <col min="1310" max="1310" width="13.42578125" style="22" customWidth="1"/>
    <col min="1311" max="1312" width="6.5703125" style="22" customWidth="1"/>
    <col min="1313" max="1319" width="5.7109375" style="22" customWidth="1"/>
    <col min="1320" max="1320" width="6.42578125" style="22" customWidth="1"/>
    <col min="1321" max="1328" width="5.7109375" style="22" customWidth="1"/>
    <col min="1329" max="1329" width="10" style="22" customWidth="1"/>
    <col min="1330" max="1330" width="6.28515625" style="22" customWidth="1"/>
    <col min="1331" max="1500" width="8.85546875" style="22"/>
    <col min="1501" max="1501" width="2.28515625" style="22" customWidth="1"/>
    <col min="1502" max="1502" width="9.140625" style="22" customWidth="1"/>
    <col min="1503" max="1503" width="7.140625" style="22" customWidth="1"/>
    <col min="1504" max="1520" width="5.7109375" style="22" customWidth="1"/>
    <col min="1521" max="1521" width="13.7109375" style="22" customWidth="1"/>
    <col min="1522" max="1523" width="6.5703125" style="22" customWidth="1"/>
    <col min="1524" max="1542" width="5.7109375" style="22" customWidth="1"/>
    <col min="1543" max="1543" width="13.42578125" style="22" customWidth="1"/>
    <col min="1544" max="1545" width="6.5703125" style="22" customWidth="1"/>
    <col min="1546" max="1565" width="5.7109375" style="22" customWidth="1"/>
    <col min="1566" max="1566" width="13.42578125" style="22" customWidth="1"/>
    <col min="1567" max="1568" width="6.5703125" style="22" customWidth="1"/>
    <col min="1569" max="1575" width="5.7109375" style="22" customWidth="1"/>
    <col min="1576" max="1576" width="6.42578125" style="22" customWidth="1"/>
    <col min="1577" max="1584" width="5.7109375" style="22" customWidth="1"/>
    <col min="1585" max="1585" width="10" style="22" customWidth="1"/>
    <col min="1586" max="1586" width="6.28515625" style="22" customWidth="1"/>
    <col min="1587" max="1756" width="8.85546875" style="22"/>
    <col min="1757" max="1757" width="2.28515625" style="22" customWidth="1"/>
    <col min="1758" max="1758" width="9.140625" style="22" customWidth="1"/>
    <col min="1759" max="1759" width="7.140625" style="22" customWidth="1"/>
    <col min="1760" max="1776" width="5.7109375" style="22" customWidth="1"/>
    <col min="1777" max="1777" width="13.7109375" style="22" customWidth="1"/>
    <col min="1778" max="1779" width="6.5703125" style="22" customWidth="1"/>
    <col min="1780" max="1798" width="5.7109375" style="22" customWidth="1"/>
    <col min="1799" max="1799" width="13.42578125" style="22" customWidth="1"/>
    <col min="1800" max="1801" width="6.5703125" style="22" customWidth="1"/>
    <col min="1802" max="1821" width="5.7109375" style="22" customWidth="1"/>
    <col min="1822" max="1822" width="13.42578125" style="22" customWidth="1"/>
    <col min="1823" max="1824" width="6.5703125" style="22" customWidth="1"/>
    <col min="1825" max="1831" width="5.7109375" style="22" customWidth="1"/>
    <col min="1832" max="1832" width="6.42578125" style="22" customWidth="1"/>
    <col min="1833" max="1840" width="5.7109375" style="22" customWidth="1"/>
    <col min="1841" max="1841" width="10" style="22" customWidth="1"/>
    <col min="1842" max="1842" width="6.28515625" style="22" customWidth="1"/>
    <col min="1843" max="2012" width="8.85546875" style="22"/>
    <col min="2013" max="2013" width="2.28515625" style="22" customWidth="1"/>
    <col min="2014" max="2014" width="9.140625" style="22" customWidth="1"/>
    <col min="2015" max="2015" width="7.140625" style="22" customWidth="1"/>
    <col min="2016" max="2032" width="5.7109375" style="22" customWidth="1"/>
    <col min="2033" max="2033" width="13.7109375" style="22" customWidth="1"/>
    <col min="2034" max="2035" width="6.5703125" style="22" customWidth="1"/>
    <col min="2036" max="2054" width="5.7109375" style="22" customWidth="1"/>
    <col min="2055" max="2055" width="13.42578125" style="22" customWidth="1"/>
    <col min="2056" max="2057" width="6.5703125" style="22" customWidth="1"/>
    <col min="2058" max="2077" width="5.7109375" style="22" customWidth="1"/>
    <col min="2078" max="2078" width="13.42578125" style="22" customWidth="1"/>
    <col min="2079" max="2080" width="6.5703125" style="22" customWidth="1"/>
    <col min="2081" max="2087" width="5.7109375" style="22" customWidth="1"/>
    <col min="2088" max="2088" width="6.42578125" style="22" customWidth="1"/>
    <col min="2089" max="2096" width="5.7109375" style="22" customWidth="1"/>
    <col min="2097" max="2097" width="10" style="22" customWidth="1"/>
    <col min="2098" max="2098" width="6.28515625" style="22" customWidth="1"/>
    <col min="2099" max="2268" width="8.85546875" style="22"/>
    <col min="2269" max="2269" width="2.28515625" style="22" customWidth="1"/>
    <col min="2270" max="2270" width="9.140625" style="22" customWidth="1"/>
    <col min="2271" max="2271" width="7.140625" style="22" customWidth="1"/>
    <col min="2272" max="2288" width="5.7109375" style="22" customWidth="1"/>
    <col min="2289" max="2289" width="13.7109375" style="22" customWidth="1"/>
    <col min="2290" max="2291" width="6.5703125" style="22" customWidth="1"/>
    <col min="2292" max="2310" width="5.7109375" style="22" customWidth="1"/>
    <col min="2311" max="2311" width="13.42578125" style="22" customWidth="1"/>
    <col min="2312" max="2313" width="6.5703125" style="22" customWidth="1"/>
    <col min="2314" max="2333" width="5.7109375" style="22" customWidth="1"/>
    <col min="2334" max="2334" width="13.42578125" style="22" customWidth="1"/>
    <col min="2335" max="2336" width="6.5703125" style="22" customWidth="1"/>
    <col min="2337" max="2343" width="5.7109375" style="22" customWidth="1"/>
    <col min="2344" max="2344" width="6.42578125" style="22" customWidth="1"/>
    <col min="2345" max="2352" width="5.7109375" style="22" customWidth="1"/>
    <col min="2353" max="2353" width="10" style="22" customWidth="1"/>
    <col min="2354" max="2354" width="6.28515625" style="22" customWidth="1"/>
    <col min="2355" max="2524" width="8.85546875" style="22"/>
    <col min="2525" max="2525" width="2.28515625" style="22" customWidth="1"/>
    <col min="2526" max="2526" width="9.140625" style="22" customWidth="1"/>
    <col min="2527" max="2527" width="7.140625" style="22" customWidth="1"/>
    <col min="2528" max="2544" width="5.7109375" style="22" customWidth="1"/>
    <col min="2545" max="2545" width="13.7109375" style="22" customWidth="1"/>
    <col min="2546" max="2547" width="6.5703125" style="22" customWidth="1"/>
    <col min="2548" max="2566" width="5.7109375" style="22" customWidth="1"/>
    <col min="2567" max="2567" width="13.42578125" style="22" customWidth="1"/>
    <col min="2568" max="2569" width="6.5703125" style="22" customWidth="1"/>
    <col min="2570" max="2589" width="5.7109375" style="22" customWidth="1"/>
    <col min="2590" max="2590" width="13.42578125" style="22" customWidth="1"/>
    <col min="2591" max="2592" width="6.5703125" style="22" customWidth="1"/>
    <col min="2593" max="2599" width="5.7109375" style="22" customWidth="1"/>
    <col min="2600" max="2600" width="6.42578125" style="22" customWidth="1"/>
    <col min="2601" max="2608" width="5.7109375" style="22" customWidth="1"/>
    <col min="2609" max="2609" width="10" style="22" customWidth="1"/>
    <col min="2610" max="2610" width="6.28515625" style="22" customWidth="1"/>
    <col min="2611" max="2780" width="8.85546875" style="22"/>
    <col min="2781" max="2781" width="2.28515625" style="22" customWidth="1"/>
    <col min="2782" max="2782" width="9.140625" style="22" customWidth="1"/>
    <col min="2783" max="2783" width="7.140625" style="22" customWidth="1"/>
    <col min="2784" max="2800" width="5.7109375" style="22" customWidth="1"/>
    <col min="2801" max="2801" width="13.7109375" style="22" customWidth="1"/>
    <col min="2802" max="2803" width="6.5703125" style="22" customWidth="1"/>
    <col min="2804" max="2822" width="5.7109375" style="22" customWidth="1"/>
    <col min="2823" max="2823" width="13.42578125" style="22" customWidth="1"/>
    <col min="2824" max="2825" width="6.5703125" style="22" customWidth="1"/>
    <col min="2826" max="2845" width="5.7109375" style="22" customWidth="1"/>
    <col min="2846" max="2846" width="13.42578125" style="22" customWidth="1"/>
    <col min="2847" max="2848" width="6.5703125" style="22" customWidth="1"/>
    <col min="2849" max="2855" width="5.7109375" style="22" customWidth="1"/>
    <col min="2856" max="2856" width="6.42578125" style="22" customWidth="1"/>
    <col min="2857" max="2864" width="5.7109375" style="22" customWidth="1"/>
    <col min="2865" max="2865" width="10" style="22" customWidth="1"/>
    <col min="2866" max="2866" width="6.28515625" style="22" customWidth="1"/>
    <col min="2867" max="3036" width="8.85546875" style="22"/>
    <col min="3037" max="3037" width="2.28515625" style="22" customWidth="1"/>
    <col min="3038" max="3038" width="9.140625" style="22" customWidth="1"/>
    <col min="3039" max="3039" width="7.140625" style="22" customWidth="1"/>
    <col min="3040" max="3056" width="5.7109375" style="22" customWidth="1"/>
    <col min="3057" max="3057" width="13.7109375" style="22" customWidth="1"/>
    <col min="3058" max="3059" width="6.5703125" style="22" customWidth="1"/>
    <col min="3060" max="3078" width="5.7109375" style="22" customWidth="1"/>
    <col min="3079" max="3079" width="13.42578125" style="22" customWidth="1"/>
    <col min="3080" max="3081" width="6.5703125" style="22" customWidth="1"/>
    <col min="3082" max="3101" width="5.7109375" style="22" customWidth="1"/>
    <col min="3102" max="3102" width="13.42578125" style="22" customWidth="1"/>
    <col min="3103" max="3104" width="6.5703125" style="22" customWidth="1"/>
    <col min="3105" max="3111" width="5.7109375" style="22" customWidth="1"/>
    <col min="3112" max="3112" width="6.42578125" style="22" customWidth="1"/>
    <col min="3113" max="3120" width="5.7109375" style="22" customWidth="1"/>
    <col min="3121" max="3121" width="10" style="22" customWidth="1"/>
    <col min="3122" max="3122" width="6.28515625" style="22" customWidth="1"/>
    <col min="3123" max="3292" width="8.85546875" style="22"/>
    <col min="3293" max="3293" width="2.28515625" style="22" customWidth="1"/>
    <col min="3294" max="3294" width="9.140625" style="22" customWidth="1"/>
    <col min="3295" max="3295" width="7.140625" style="22" customWidth="1"/>
    <col min="3296" max="3312" width="5.7109375" style="22" customWidth="1"/>
    <col min="3313" max="3313" width="13.7109375" style="22" customWidth="1"/>
    <col min="3314" max="3315" width="6.5703125" style="22" customWidth="1"/>
    <col min="3316" max="3334" width="5.7109375" style="22" customWidth="1"/>
    <col min="3335" max="3335" width="13.42578125" style="22" customWidth="1"/>
    <col min="3336" max="3337" width="6.5703125" style="22" customWidth="1"/>
    <col min="3338" max="3357" width="5.7109375" style="22" customWidth="1"/>
    <col min="3358" max="3358" width="13.42578125" style="22" customWidth="1"/>
    <col min="3359" max="3360" width="6.5703125" style="22" customWidth="1"/>
    <col min="3361" max="3367" width="5.7109375" style="22" customWidth="1"/>
    <col min="3368" max="3368" width="6.42578125" style="22" customWidth="1"/>
    <col min="3369" max="3376" width="5.7109375" style="22" customWidth="1"/>
    <col min="3377" max="3377" width="10" style="22" customWidth="1"/>
    <col min="3378" max="3378" width="6.28515625" style="22" customWidth="1"/>
    <col min="3379" max="3548" width="8.85546875" style="22"/>
    <col min="3549" max="3549" width="2.28515625" style="22" customWidth="1"/>
    <col min="3550" max="3550" width="9.140625" style="22" customWidth="1"/>
    <col min="3551" max="3551" width="7.140625" style="22" customWidth="1"/>
    <col min="3552" max="3568" width="5.7109375" style="22" customWidth="1"/>
    <col min="3569" max="3569" width="13.7109375" style="22" customWidth="1"/>
    <col min="3570" max="3571" width="6.5703125" style="22" customWidth="1"/>
    <col min="3572" max="3590" width="5.7109375" style="22" customWidth="1"/>
    <col min="3591" max="3591" width="13.42578125" style="22" customWidth="1"/>
    <col min="3592" max="3593" width="6.5703125" style="22" customWidth="1"/>
    <col min="3594" max="3613" width="5.7109375" style="22" customWidth="1"/>
    <col min="3614" max="3614" width="13.42578125" style="22" customWidth="1"/>
    <col min="3615" max="3616" width="6.5703125" style="22" customWidth="1"/>
    <col min="3617" max="3623" width="5.7109375" style="22" customWidth="1"/>
    <col min="3624" max="3624" width="6.42578125" style="22" customWidth="1"/>
    <col min="3625" max="3632" width="5.7109375" style="22" customWidth="1"/>
    <col min="3633" max="3633" width="10" style="22" customWidth="1"/>
    <col min="3634" max="3634" width="6.28515625" style="22" customWidth="1"/>
    <col min="3635" max="3804" width="8.85546875" style="22"/>
    <col min="3805" max="3805" width="2.28515625" style="22" customWidth="1"/>
    <col min="3806" max="3806" width="9.140625" style="22" customWidth="1"/>
    <col min="3807" max="3807" width="7.140625" style="22" customWidth="1"/>
    <col min="3808" max="3824" width="5.7109375" style="22" customWidth="1"/>
    <col min="3825" max="3825" width="13.7109375" style="22" customWidth="1"/>
    <col min="3826" max="3827" width="6.5703125" style="22" customWidth="1"/>
    <col min="3828" max="3846" width="5.7109375" style="22" customWidth="1"/>
    <col min="3847" max="3847" width="13.42578125" style="22" customWidth="1"/>
    <col min="3848" max="3849" width="6.5703125" style="22" customWidth="1"/>
    <col min="3850" max="3869" width="5.7109375" style="22" customWidth="1"/>
    <col min="3870" max="3870" width="13.42578125" style="22" customWidth="1"/>
    <col min="3871" max="3872" width="6.5703125" style="22" customWidth="1"/>
    <col min="3873" max="3879" width="5.7109375" style="22" customWidth="1"/>
    <col min="3880" max="3880" width="6.42578125" style="22" customWidth="1"/>
    <col min="3881" max="3888" width="5.7109375" style="22" customWidth="1"/>
    <col min="3889" max="3889" width="10" style="22" customWidth="1"/>
    <col min="3890" max="3890" width="6.28515625" style="22" customWidth="1"/>
    <col min="3891" max="4060" width="8.85546875" style="22"/>
    <col min="4061" max="4061" width="2.28515625" style="22" customWidth="1"/>
    <col min="4062" max="4062" width="9.140625" style="22" customWidth="1"/>
    <col min="4063" max="4063" width="7.140625" style="22" customWidth="1"/>
    <col min="4064" max="4080" width="5.7109375" style="22" customWidth="1"/>
    <col min="4081" max="4081" width="13.7109375" style="22" customWidth="1"/>
    <col min="4082" max="4083" width="6.5703125" style="22" customWidth="1"/>
    <col min="4084" max="4102" width="5.7109375" style="22" customWidth="1"/>
    <col min="4103" max="4103" width="13.42578125" style="22" customWidth="1"/>
    <col min="4104" max="4105" width="6.5703125" style="22" customWidth="1"/>
    <col min="4106" max="4125" width="5.7109375" style="22" customWidth="1"/>
    <col min="4126" max="4126" width="13.42578125" style="22" customWidth="1"/>
    <col min="4127" max="4128" width="6.5703125" style="22" customWidth="1"/>
    <col min="4129" max="4135" width="5.7109375" style="22" customWidth="1"/>
    <col min="4136" max="4136" width="6.42578125" style="22" customWidth="1"/>
    <col min="4137" max="4144" width="5.7109375" style="22" customWidth="1"/>
    <col min="4145" max="4145" width="10" style="22" customWidth="1"/>
    <col min="4146" max="4146" width="6.28515625" style="22" customWidth="1"/>
    <col min="4147" max="4316" width="8.85546875" style="22"/>
    <col min="4317" max="4317" width="2.28515625" style="22" customWidth="1"/>
    <col min="4318" max="4318" width="9.140625" style="22" customWidth="1"/>
    <col min="4319" max="4319" width="7.140625" style="22" customWidth="1"/>
    <col min="4320" max="4336" width="5.7109375" style="22" customWidth="1"/>
    <col min="4337" max="4337" width="13.7109375" style="22" customWidth="1"/>
    <col min="4338" max="4339" width="6.5703125" style="22" customWidth="1"/>
    <col min="4340" max="4358" width="5.7109375" style="22" customWidth="1"/>
    <col min="4359" max="4359" width="13.42578125" style="22" customWidth="1"/>
    <col min="4360" max="4361" width="6.5703125" style="22" customWidth="1"/>
    <col min="4362" max="4381" width="5.7109375" style="22" customWidth="1"/>
    <col min="4382" max="4382" width="13.42578125" style="22" customWidth="1"/>
    <col min="4383" max="4384" width="6.5703125" style="22" customWidth="1"/>
    <col min="4385" max="4391" width="5.7109375" style="22" customWidth="1"/>
    <col min="4392" max="4392" width="6.42578125" style="22" customWidth="1"/>
    <col min="4393" max="4400" width="5.7109375" style="22" customWidth="1"/>
    <col min="4401" max="4401" width="10" style="22" customWidth="1"/>
    <col min="4402" max="4402" width="6.28515625" style="22" customWidth="1"/>
    <col min="4403" max="4572" width="8.85546875" style="22"/>
    <col min="4573" max="4573" width="2.28515625" style="22" customWidth="1"/>
    <col min="4574" max="4574" width="9.140625" style="22" customWidth="1"/>
    <col min="4575" max="4575" width="7.140625" style="22" customWidth="1"/>
    <col min="4576" max="4592" width="5.7109375" style="22" customWidth="1"/>
    <col min="4593" max="4593" width="13.7109375" style="22" customWidth="1"/>
    <col min="4594" max="4595" width="6.5703125" style="22" customWidth="1"/>
    <col min="4596" max="4614" width="5.7109375" style="22" customWidth="1"/>
    <col min="4615" max="4615" width="13.42578125" style="22" customWidth="1"/>
    <col min="4616" max="4617" width="6.5703125" style="22" customWidth="1"/>
    <col min="4618" max="4637" width="5.7109375" style="22" customWidth="1"/>
    <col min="4638" max="4638" width="13.42578125" style="22" customWidth="1"/>
    <col min="4639" max="4640" width="6.5703125" style="22" customWidth="1"/>
    <col min="4641" max="4647" width="5.7109375" style="22" customWidth="1"/>
    <col min="4648" max="4648" width="6.42578125" style="22" customWidth="1"/>
    <col min="4649" max="4656" width="5.7109375" style="22" customWidth="1"/>
    <col min="4657" max="4657" width="10" style="22" customWidth="1"/>
    <col min="4658" max="4658" width="6.28515625" style="22" customWidth="1"/>
    <col min="4659" max="4828" width="8.85546875" style="22"/>
    <col min="4829" max="4829" width="2.28515625" style="22" customWidth="1"/>
    <col min="4830" max="4830" width="9.140625" style="22" customWidth="1"/>
    <col min="4831" max="4831" width="7.140625" style="22" customWidth="1"/>
    <col min="4832" max="4848" width="5.7109375" style="22" customWidth="1"/>
    <col min="4849" max="4849" width="13.7109375" style="22" customWidth="1"/>
    <col min="4850" max="4851" width="6.5703125" style="22" customWidth="1"/>
    <col min="4852" max="4870" width="5.7109375" style="22" customWidth="1"/>
    <col min="4871" max="4871" width="13.42578125" style="22" customWidth="1"/>
    <col min="4872" max="4873" width="6.5703125" style="22" customWidth="1"/>
    <col min="4874" max="4893" width="5.7109375" style="22" customWidth="1"/>
    <col min="4894" max="4894" width="13.42578125" style="22" customWidth="1"/>
    <col min="4895" max="4896" width="6.5703125" style="22" customWidth="1"/>
    <col min="4897" max="4903" width="5.7109375" style="22" customWidth="1"/>
    <col min="4904" max="4904" width="6.42578125" style="22" customWidth="1"/>
    <col min="4905" max="4912" width="5.7109375" style="22" customWidth="1"/>
    <col min="4913" max="4913" width="10" style="22" customWidth="1"/>
    <col min="4914" max="4914" width="6.28515625" style="22" customWidth="1"/>
    <col min="4915" max="5084" width="8.85546875" style="22"/>
    <col min="5085" max="5085" width="2.28515625" style="22" customWidth="1"/>
    <col min="5086" max="5086" width="9.140625" style="22" customWidth="1"/>
    <col min="5087" max="5087" width="7.140625" style="22" customWidth="1"/>
    <col min="5088" max="5104" width="5.7109375" style="22" customWidth="1"/>
    <col min="5105" max="5105" width="13.7109375" style="22" customWidth="1"/>
    <col min="5106" max="5107" width="6.5703125" style="22" customWidth="1"/>
    <col min="5108" max="5126" width="5.7109375" style="22" customWidth="1"/>
    <col min="5127" max="5127" width="13.42578125" style="22" customWidth="1"/>
    <col min="5128" max="5129" width="6.5703125" style="22" customWidth="1"/>
    <col min="5130" max="5149" width="5.7109375" style="22" customWidth="1"/>
    <col min="5150" max="5150" width="13.42578125" style="22" customWidth="1"/>
    <col min="5151" max="5152" width="6.5703125" style="22" customWidth="1"/>
    <col min="5153" max="5159" width="5.7109375" style="22" customWidth="1"/>
    <col min="5160" max="5160" width="6.42578125" style="22" customWidth="1"/>
    <col min="5161" max="5168" width="5.7109375" style="22" customWidth="1"/>
    <col min="5169" max="5169" width="10" style="22" customWidth="1"/>
    <col min="5170" max="5170" width="6.28515625" style="22" customWidth="1"/>
    <col min="5171" max="5340" width="8.85546875" style="22"/>
    <col min="5341" max="5341" width="2.28515625" style="22" customWidth="1"/>
    <col min="5342" max="5342" width="9.140625" style="22" customWidth="1"/>
    <col min="5343" max="5343" width="7.140625" style="22" customWidth="1"/>
    <col min="5344" max="5360" width="5.7109375" style="22" customWidth="1"/>
    <col min="5361" max="5361" width="13.7109375" style="22" customWidth="1"/>
    <col min="5362" max="5363" width="6.5703125" style="22" customWidth="1"/>
    <col min="5364" max="5382" width="5.7109375" style="22" customWidth="1"/>
    <col min="5383" max="5383" width="13.42578125" style="22" customWidth="1"/>
    <col min="5384" max="5385" width="6.5703125" style="22" customWidth="1"/>
    <col min="5386" max="5405" width="5.7109375" style="22" customWidth="1"/>
    <col min="5406" max="5406" width="13.42578125" style="22" customWidth="1"/>
    <col min="5407" max="5408" width="6.5703125" style="22" customWidth="1"/>
    <col min="5409" max="5415" width="5.7109375" style="22" customWidth="1"/>
    <col min="5416" max="5416" width="6.42578125" style="22" customWidth="1"/>
    <col min="5417" max="5424" width="5.7109375" style="22" customWidth="1"/>
    <col min="5425" max="5425" width="10" style="22" customWidth="1"/>
    <col min="5426" max="5426" width="6.28515625" style="22" customWidth="1"/>
    <col min="5427" max="5596" width="8.85546875" style="22"/>
    <col min="5597" max="5597" width="2.28515625" style="22" customWidth="1"/>
    <col min="5598" max="5598" width="9.140625" style="22" customWidth="1"/>
    <col min="5599" max="5599" width="7.140625" style="22" customWidth="1"/>
    <col min="5600" max="5616" width="5.7109375" style="22" customWidth="1"/>
    <col min="5617" max="5617" width="13.7109375" style="22" customWidth="1"/>
    <col min="5618" max="5619" width="6.5703125" style="22" customWidth="1"/>
    <col min="5620" max="5638" width="5.7109375" style="22" customWidth="1"/>
    <col min="5639" max="5639" width="13.42578125" style="22" customWidth="1"/>
    <col min="5640" max="5641" width="6.5703125" style="22" customWidth="1"/>
    <col min="5642" max="5661" width="5.7109375" style="22" customWidth="1"/>
    <col min="5662" max="5662" width="13.42578125" style="22" customWidth="1"/>
    <col min="5663" max="5664" width="6.5703125" style="22" customWidth="1"/>
    <col min="5665" max="5671" width="5.7109375" style="22" customWidth="1"/>
    <col min="5672" max="5672" width="6.42578125" style="22" customWidth="1"/>
    <col min="5673" max="5680" width="5.7109375" style="22" customWidth="1"/>
    <col min="5681" max="5681" width="10" style="22" customWidth="1"/>
    <col min="5682" max="5682" width="6.28515625" style="22" customWidth="1"/>
    <col min="5683" max="5852" width="8.85546875" style="22"/>
    <col min="5853" max="5853" width="2.28515625" style="22" customWidth="1"/>
    <col min="5854" max="5854" width="9.140625" style="22" customWidth="1"/>
    <col min="5855" max="5855" width="7.140625" style="22" customWidth="1"/>
    <col min="5856" max="5872" width="5.7109375" style="22" customWidth="1"/>
    <col min="5873" max="5873" width="13.7109375" style="22" customWidth="1"/>
    <col min="5874" max="5875" width="6.5703125" style="22" customWidth="1"/>
    <col min="5876" max="5894" width="5.7109375" style="22" customWidth="1"/>
    <col min="5895" max="5895" width="13.42578125" style="22" customWidth="1"/>
    <col min="5896" max="5897" width="6.5703125" style="22" customWidth="1"/>
    <col min="5898" max="5917" width="5.7109375" style="22" customWidth="1"/>
    <col min="5918" max="5918" width="13.42578125" style="22" customWidth="1"/>
    <col min="5919" max="5920" width="6.5703125" style="22" customWidth="1"/>
    <col min="5921" max="5927" width="5.7109375" style="22" customWidth="1"/>
    <col min="5928" max="5928" width="6.42578125" style="22" customWidth="1"/>
    <col min="5929" max="5936" width="5.7109375" style="22" customWidth="1"/>
    <col min="5937" max="5937" width="10" style="22" customWidth="1"/>
    <col min="5938" max="5938" width="6.28515625" style="22" customWidth="1"/>
    <col min="5939" max="6108" width="8.85546875" style="22"/>
    <col min="6109" max="6109" width="2.28515625" style="22" customWidth="1"/>
    <col min="6110" max="6110" width="9.140625" style="22" customWidth="1"/>
    <col min="6111" max="6111" width="7.140625" style="22" customWidth="1"/>
    <col min="6112" max="6128" width="5.7109375" style="22" customWidth="1"/>
    <col min="6129" max="6129" width="13.7109375" style="22" customWidth="1"/>
    <col min="6130" max="6131" width="6.5703125" style="22" customWidth="1"/>
    <col min="6132" max="6150" width="5.7109375" style="22" customWidth="1"/>
    <col min="6151" max="6151" width="13.42578125" style="22" customWidth="1"/>
    <col min="6152" max="6153" width="6.5703125" style="22" customWidth="1"/>
    <col min="6154" max="6173" width="5.7109375" style="22" customWidth="1"/>
    <col min="6174" max="6174" width="13.42578125" style="22" customWidth="1"/>
    <col min="6175" max="6176" width="6.5703125" style="22" customWidth="1"/>
    <col min="6177" max="6183" width="5.7109375" style="22" customWidth="1"/>
    <col min="6184" max="6184" width="6.42578125" style="22" customWidth="1"/>
    <col min="6185" max="6192" width="5.7109375" style="22" customWidth="1"/>
    <col min="6193" max="6193" width="10" style="22" customWidth="1"/>
    <col min="6194" max="6194" width="6.28515625" style="22" customWidth="1"/>
    <col min="6195" max="6364" width="8.85546875" style="22"/>
    <col min="6365" max="6365" width="2.28515625" style="22" customWidth="1"/>
    <col min="6366" max="6366" width="9.140625" style="22" customWidth="1"/>
    <col min="6367" max="6367" width="7.140625" style="22" customWidth="1"/>
    <col min="6368" max="6384" width="5.7109375" style="22" customWidth="1"/>
    <col min="6385" max="6385" width="13.7109375" style="22" customWidth="1"/>
    <col min="6386" max="6387" width="6.5703125" style="22" customWidth="1"/>
    <col min="6388" max="6406" width="5.7109375" style="22" customWidth="1"/>
    <col min="6407" max="6407" width="13.42578125" style="22" customWidth="1"/>
    <col min="6408" max="6409" width="6.5703125" style="22" customWidth="1"/>
    <col min="6410" max="6429" width="5.7109375" style="22" customWidth="1"/>
    <col min="6430" max="6430" width="13.42578125" style="22" customWidth="1"/>
    <col min="6431" max="6432" width="6.5703125" style="22" customWidth="1"/>
    <col min="6433" max="6439" width="5.7109375" style="22" customWidth="1"/>
    <col min="6440" max="6440" width="6.42578125" style="22" customWidth="1"/>
    <col min="6441" max="6448" width="5.7109375" style="22" customWidth="1"/>
    <col min="6449" max="6449" width="10" style="22" customWidth="1"/>
    <col min="6450" max="6450" width="6.28515625" style="22" customWidth="1"/>
    <col min="6451" max="6620" width="8.85546875" style="22"/>
    <col min="6621" max="6621" width="2.28515625" style="22" customWidth="1"/>
    <col min="6622" max="6622" width="9.140625" style="22" customWidth="1"/>
    <col min="6623" max="6623" width="7.140625" style="22" customWidth="1"/>
    <col min="6624" max="6640" width="5.7109375" style="22" customWidth="1"/>
    <col min="6641" max="6641" width="13.7109375" style="22" customWidth="1"/>
    <col min="6642" max="6643" width="6.5703125" style="22" customWidth="1"/>
    <col min="6644" max="6662" width="5.7109375" style="22" customWidth="1"/>
    <col min="6663" max="6663" width="13.42578125" style="22" customWidth="1"/>
    <col min="6664" max="6665" width="6.5703125" style="22" customWidth="1"/>
    <col min="6666" max="6685" width="5.7109375" style="22" customWidth="1"/>
    <col min="6686" max="6686" width="13.42578125" style="22" customWidth="1"/>
    <col min="6687" max="6688" width="6.5703125" style="22" customWidth="1"/>
    <col min="6689" max="6695" width="5.7109375" style="22" customWidth="1"/>
    <col min="6696" max="6696" width="6.42578125" style="22" customWidth="1"/>
    <col min="6697" max="6704" width="5.7109375" style="22" customWidth="1"/>
    <col min="6705" max="6705" width="10" style="22" customWidth="1"/>
    <col min="6706" max="6706" width="6.28515625" style="22" customWidth="1"/>
    <col min="6707" max="6876" width="8.85546875" style="22"/>
    <col min="6877" max="6877" width="2.28515625" style="22" customWidth="1"/>
    <col min="6878" max="6878" width="9.140625" style="22" customWidth="1"/>
    <col min="6879" max="6879" width="7.140625" style="22" customWidth="1"/>
    <col min="6880" max="6896" width="5.7109375" style="22" customWidth="1"/>
    <col min="6897" max="6897" width="13.7109375" style="22" customWidth="1"/>
    <col min="6898" max="6899" width="6.5703125" style="22" customWidth="1"/>
    <col min="6900" max="6918" width="5.7109375" style="22" customWidth="1"/>
    <col min="6919" max="6919" width="13.42578125" style="22" customWidth="1"/>
    <col min="6920" max="6921" width="6.5703125" style="22" customWidth="1"/>
    <col min="6922" max="6941" width="5.7109375" style="22" customWidth="1"/>
    <col min="6942" max="6942" width="13.42578125" style="22" customWidth="1"/>
    <col min="6943" max="6944" width="6.5703125" style="22" customWidth="1"/>
    <col min="6945" max="6951" width="5.7109375" style="22" customWidth="1"/>
    <col min="6952" max="6952" width="6.42578125" style="22" customWidth="1"/>
    <col min="6953" max="6960" width="5.7109375" style="22" customWidth="1"/>
    <col min="6961" max="6961" width="10" style="22" customWidth="1"/>
    <col min="6962" max="6962" width="6.28515625" style="22" customWidth="1"/>
    <col min="6963" max="7132" width="8.85546875" style="22"/>
    <col min="7133" max="7133" width="2.28515625" style="22" customWidth="1"/>
    <col min="7134" max="7134" width="9.140625" style="22" customWidth="1"/>
    <col min="7135" max="7135" width="7.140625" style="22" customWidth="1"/>
    <col min="7136" max="7152" width="5.7109375" style="22" customWidth="1"/>
    <col min="7153" max="7153" width="13.7109375" style="22" customWidth="1"/>
    <col min="7154" max="7155" width="6.5703125" style="22" customWidth="1"/>
    <col min="7156" max="7174" width="5.7109375" style="22" customWidth="1"/>
    <col min="7175" max="7175" width="13.42578125" style="22" customWidth="1"/>
    <col min="7176" max="7177" width="6.5703125" style="22" customWidth="1"/>
    <col min="7178" max="7197" width="5.7109375" style="22" customWidth="1"/>
    <col min="7198" max="7198" width="13.42578125" style="22" customWidth="1"/>
    <col min="7199" max="7200" width="6.5703125" style="22" customWidth="1"/>
    <col min="7201" max="7207" width="5.7109375" style="22" customWidth="1"/>
    <col min="7208" max="7208" width="6.42578125" style="22" customWidth="1"/>
    <col min="7209" max="7216" width="5.7109375" style="22" customWidth="1"/>
    <col min="7217" max="7217" width="10" style="22" customWidth="1"/>
    <col min="7218" max="7218" width="6.28515625" style="22" customWidth="1"/>
    <col min="7219" max="7388" width="8.85546875" style="22"/>
    <col min="7389" max="7389" width="2.28515625" style="22" customWidth="1"/>
    <col min="7390" max="7390" width="9.140625" style="22" customWidth="1"/>
    <col min="7391" max="7391" width="7.140625" style="22" customWidth="1"/>
    <col min="7392" max="7408" width="5.7109375" style="22" customWidth="1"/>
    <col min="7409" max="7409" width="13.7109375" style="22" customWidth="1"/>
    <col min="7410" max="7411" width="6.5703125" style="22" customWidth="1"/>
    <col min="7412" max="7430" width="5.7109375" style="22" customWidth="1"/>
    <col min="7431" max="7431" width="13.42578125" style="22" customWidth="1"/>
    <col min="7432" max="7433" width="6.5703125" style="22" customWidth="1"/>
    <col min="7434" max="7453" width="5.7109375" style="22" customWidth="1"/>
    <col min="7454" max="7454" width="13.42578125" style="22" customWidth="1"/>
    <col min="7455" max="7456" width="6.5703125" style="22" customWidth="1"/>
    <col min="7457" max="7463" width="5.7109375" style="22" customWidth="1"/>
    <col min="7464" max="7464" width="6.42578125" style="22" customWidth="1"/>
    <col min="7465" max="7472" width="5.7109375" style="22" customWidth="1"/>
    <col min="7473" max="7473" width="10" style="22" customWidth="1"/>
    <col min="7474" max="7474" width="6.28515625" style="22" customWidth="1"/>
    <col min="7475" max="7644" width="8.85546875" style="22"/>
    <col min="7645" max="7645" width="2.28515625" style="22" customWidth="1"/>
    <col min="7646" max="7646" width="9.140625" style="22" customWidth="1"/>
    <col min="7647" max="7647" width="7.140625" style="22" customWidth="1"/>
    <col min="7648" max="7664" width="5.7109375" style="22" customWidth="1"/>
    <col min="7665" max="7665" width="13.7109375" style="22" customWidth="1"/>
    <col min="7666" max="7667" width="6.5703125" style="22" customWidth="1"/>
    <col min="7668" max="7686" width="5.7109375" style="22" customWidth="1"/>
    <col min="7687" max="7687" width="13.42578125" style="22" customWidth="1"/>
    <col min="7688" max="7689" width="6.5703125" style="22" customWidth="1"/>
    <col min="7690" max="7709" width="5.7109375" style="22" customWidth="1"/>
    <col min="7710" max="7710" width="13.42578125" style="22" customWidth="1"/>
    <col min="7711" max="7712" width="6.5703125" style="22" customWidth="1"/>
    <col min="7713" max="7719" width="5.7109375" style="22" customWidth="1"/>
    <col min="7720" max="7720" width="6.42578125" style="22" customWidth="1"/>
    <col min="7721" max="7728" width="5.7109375" style="22" customWidth="1"/>
    <col min="7729" max="7729" width="10" style="22" customWidth="1"/>
    <col min="7730" max="7730" width="6.28515625" style="22" customWidth="1"/>
    <col min="7731" max="7900" width="8.85546875" style="22"/>
    <col min="7901" max="7901" width="2.28515625" style="22" customWidth="1"/>
    <col min="7902" max="7902" width="9.140625" style="22" customWidth="1"/>
    <col min="7903" max="7903" width="7.140625" style="22" customWidth="1"/>
    <col min="7904" max="7920" width="5.7109375" style="22" customWidth="1"/>
    <col min="7921" max="7921" width="13.7109375" style="22" customWidth="1"/>
    <col min="7922" max="7923" width="6.5703125" style="22" customWidth="1"/>
    <col min="7924" max="7942" width="5.7109375" style="22" customWidth="1"/>
    <col min="7943" max="7943" width="13.42578125" style="22" customWidth="1"/>
    <col min="7944" max="7945" width="6.5703125" style="22" customWidth="1"/>
    <col min="7946" max="7965" width="5.7109375" style="22" customWidth="1"/>
    <col min="7966" max="7966" width="13.42578125" style="22" customWidth="1"/>
    <col min="7967" max="7968" width="6.5703125" style="22" customWidth="1"/>
    <col min="7969" max="7975" width="5.7109375" style="22" customWidth="1"/>
    <col min="7976" max="7976" width="6.42578125" style="22" customWidth="1"/>
    <col min="7977" max="7984" width="5.7109375" style="22" customWidth="1"/>
    <col min="7985" max="7985" width="10" style="22" customWidth="1"/>
    <col min="7986" max="7986" width="6.28515625" style="22" customWidth="1"/>
    <col min="7987" max="8156" width="8.85546875" style="22"/>
    <col min="8157" max="8157" width="2.28515625" style="22" customWidth="1"/>
    <col min="8158" max="8158" width="9.140625" style="22" customWidth="1"/>
    <col min="8159" max="8159" width="7.140625" style="22" customWidth="1"/>
    <col min="8160" max="8176" width="5.7109375" style="22" customWidth="1"/>
    <col min="8177" max="8177" width="13.7109375" style="22" customWidth="1"/>
    <col min="8178" max="8179" width="6.5703125" style="22" customWidth="1"/>
    <col min="8180" max="8198" width="5.7109375" style="22" customWidth="1"/>
    <col min="8199" max="8199" width="13.42578125" style="22" customWidth="1"/>
    <col min="8200" max="8201" width="6.5703125" style="22" customWidth="1"/>
    <col min="8202" max="8221" width="5.7109375" style="22" customWidth="1"/>
    <col min="8222" max="8222" width="13.42578125" style="22" customWidth="1"/>
    <col min="8223" max="8224" width="6.5703125" style="22" customWidth="1"/>
    <col min="8225" max="8231" width="5.7109375" style="22" customWidth="1"/>
    <col min="8232" max="8232" width="6.42578125" style="22" customWidth="1"/>
    <col min="8233" max="8240" width="5.7109375" style="22" customWidth="1"/>
    <col min="8241" max="8241" width="10" style="22" customWidth="1"/>
    <col min="8242" max="8242" width="6.28515625" style="22" customWidth="1"/>
    <col min="8243" max="8412" width="8.85546875" style="22"/>
    <col min="8413" max="8413" width="2.28515625" style="22" customWidth="1"/>
    <col min="8414" max="8414" width="9.140625" style="22" customWidth="1"/>
    <col min="8415" max="8415" width="7.140625" style="22" customWidth="1"/>
    <col min="8416" max="8432" width="5.7109375" style="22" customWidth="1"/>
    <col min="8433" max="8433" width="13.7109375" style="22" customWidth="1"/>
    <col min="8434" max="8435" width="6.5703125" style="22" customWidth="1"/>
    <col min="8436" max="8454" width="5.7109375" style="22" customWidth="1"/>
    <col min="8455" max="8455" width="13.42578125" style="22" customWidth="1"/>
    <col min="8456" max="8457" width="6.5703125" style="22" customWidth="1"/>
    <col min="8458" max="8477" width="5.7109375" style="22" customWidth="1"/>
    <col min="8478" max="8478" width="13.42578125" style="22" customWidth="1"/>
    <col min="8479" max="8480" width="6.5703125" style="22" customWidth="1"/>
    <col min="8481" max="8487" width="5.7109375" style="22" customWidth="1"/>
    <col min="8488" max="8488" width="6.42578125" style="22" customWidth="1"/>
    <col min="8489" max="8496" width="5.7109375" style="22" customWidth="1"/>
    <col min="8497" max="8497" width="10" style="22" customWidth="1"/>
    <col min="8498" max="8498" width="6.28515625" style="22" customWidth="1"/>
    <col min="8499" max="8668" width="8.85546875" style="22"/>
    <col min="8669" max="8669" width="2.28515625" style="22" customWidth="1"/>
    <col min="8670" max="8670" width="9.140625" style="22" customWidth="1"/>
    <col min="8671" max="8671" width="7.140625" style="22" customWidth="1"/>
    <col min="8672" max="8688" width="5.7109375" style="22" customWidth="1"/>
    <col min="8689" max="8689" width="13.7109375" style="22" customWidth="1"/>
    <col min="8690" max="8691" width="6.5703125" style="22" customWidth="1"/>
    <col min="8692" max="8710" width="5.7109375" style="22" customWidth="1"/>
    <col min="8711" max="8711" width="13.42578125" style="22" customWidth="1"/>
    <col min="8712" max="8713" width="6.5703125" style="22" customWidth="1"/>
    <col min="8714" max="8733" width="5.7109375" style="22" customWidth="1"/>
    <col min="8734" max="8734" width="13.42578125" style="22" customWidth="1"/>
    <col min="8735" max="8736" width="6.5703125" style="22" customWidth="1"/>
    <col min="8737" max="8743" width="5.7109375" style="22" customWidth="1"/>
    <col min="8744" max="8744" width="6.42578125" style="22" customWidth="1"/>
    <col min="8745" max="8752" width="5.7109375" style="22" customWidth="1"/>
    <col min="8753" max="8753" width="10" style="22" customWidth="1"/>
    <col min="8754" max="8754" width="6.28515625" style="22" customWidth="1"/>
    <col min="8755" max="8924" width="8.85546875" style="22"/>
    <col min="8925" max="8925" width="2.28515625" style="22" customWidth="1"/>
    <col min="8926" max="8926" width="9.140625" style="22" customWidth="1"/>
    <col min="8927" max="8927" width="7.140625" style="22" customWidth="1"/>
    <col min="8928" max="8944" width="5.7109375" style="22" customWidth="1"/>
    <col min="8945" max="8945" width="13.7109375" style="22" customWidth="1"/>
    <col min="8946" max="8947" width="6.5703125" style="22" customWidth="1"/>
    <col min="8948" max="8966" width="5.7109375" style="22" customWidth="1"/>
    <col min="8967" max="8967" width="13.42578125" style="22" customWidth="1"/>
    <col min="8968" max="8969" width="6.5703125" style="22" customWidth="1"/>
    <col min="8970" max="8989" width="5.7109375" style="22" customWidth="1"/>
    <col min="8990" max="8990" width="13.42578125" style="22" customWidth="1"/>
    <col min="8991" max="8992" width="6.5703125" style="22" customWidth="1"/>
    <col min="8993" max="8999" width="5.7109375" style="22" customWidth="1"/>
    <col min="9000" max="9000" width="6.42578125" style="22" customWidth="1"/>
    <col min="9001" max="9008" width="5.7109375" style="22" customWidth="1"/>
    <col min="9009" max="9009" width="10" style="22" customWidth="1"/>
    <col min="9010" max="9010" width="6.28515625" style="22" customWidth="1"/>
    <col min="9011" max="9180" width="8.85546875" style="22"/>
    <col min="9181" max="9181" width="2.28515625" style="22" customWidth="1"/>
    <col min="9182" max="9182" width="9.140625" style="22" customWidth="1"/>
    <col min="9183" max="9183" width="7.140625" style="22" customWidth="1"/>
    <col min="9184" max="9200" width="5.7109375" style="22" customWidth="1"/>
    <col min="9201" max="9201" width="13.7109375" style="22" customWidth="1"/>
    <col min="9202" max="9203" width="6.5703125" style="22" customWidth="1"/>
    <col min="9204" max="9222" width="5.7109375" style="22" customWidth="1"/>
    <col min="9223" max="9223" width="13.42578125" style="22" customWidth="1"/>
    <col min="9224" max="9225" width="6.5703125" style="22" customWidth="1"/>
    <col min="9226" max="9245" width="5.7109375" style="22" customWidth="1"/>
    <col min="9246" max="9246" width="13.42578125" style="22" customWidth="1"/>
    <col min="9247" max="9248" width="6.5703125" style="22" customWidth="1"/>
    <col min="9249" max="9255" width="5.7109375" style="22" customWidth="1"/>
    <col min="9256" max="9256" width="6.42578125" style="22" customWidth="1"/>
    <col min="9257" max="9264" width="5.7109375" style="22" customWidth="1"/>
    <col min="9265" max="9265" width="10" style="22" customWidth="1"/>
    <col min="9266" max="9266" width="6.28515625" style="22" customWidth="1"/>
    <col min="9267" max="9436" width="8.85546875" style="22"/>
    <col min="9437" max="9437" width="2.28515625" style="22" customWidth="1"/>
    <col min="9438" max="9438" width="9.140625" style="22" customWidth="1"/>
    <col min="9439" max="9439" width="7.140625" style="22" customWidth="1"/>
    <col min="9440" max="9456" width="5.7109375" style="22" customWidth="1"/>
    <col min="9457" max="9457" width="13.7109375" style="22" customWidth="1"/>
    <col min="9458" max="9459" width="6.5703125" style="22" customWidth="1"/>
    <col min="9460" max="9478" width="5.7109375" style="22" customWidth="1"/>
    <col min="9479" max="9479" width="13.42578125" style="22" customWidth="1"/>
    <col min="9480" max="9481" width="6.5703125" style="22" customWidth="1"/>
    <col min="9482" max="9501" width="5.7109375" style="22" customWidth="1"/>
    <col min="9502" max="9502" width="13.42578125" style="22" customWidth="1"/>
    <col min="9503" max="9504" width="6.5703125" style="22" customWidth="1"/>
    <col min="9505" max="9511" width="5.7109375" style="22" customWidth="1"/>
    <col min="9512" max="9512" width="6.42578125" style="22" customWidth="1"/>
    <col min="9513" max="9520" width="5.7109375" style="22" customWidth="1"/>
    <col min="9521" max="9521" width="10" style="22" customWidth="1"/>
    <col min="9522" max="9522" width="6.28515625" style="22" customWidth="1"/>
    <col min="9523" max="9692" width="8.85546875" style="22"/>
    <col min="9693" max="9693" width="2.28515625" style="22" customWidth="1"/>
    <col min="9694" max="9694" width="9.140625" style="22" customWidth="1"/>
    <col min="9695" max="9695" width="7.140625" style="22" customWidth="1"/>
    <col min="9696" max="9712" width="5.7109375" style="22" customWidth="1"/>
    <col min="9713" max="9713" width="13.7109375" style="22" customWidth="1"/>
    <col min="9714" max="9715" width="6.5703125" style="22" customWidth="1"/>
    <col min="9716" max="9734" width="5.7109375" style="22" customWidth="1"/>
    <col min="9735" max="9735" width="13.42578125" style="22" customWidth="1"/>
    <col min="9736" max="9737" width="6.5703125" style="22" customWidth="1"/>
    <col min="9738" max="9757" width="5.7109375" style="22" customWidth="1"/>
    <col min="9758" max="9758" width="13.42578125" style="22" customWidth="1"/>
    <col min="9759" max="9760" width="6.5703125" style="22" customWidth="1"/>
    <col min="9761" max="9767" width="5.7109375" style="22" customWidth="1"/>
    <col min="9768" max="9768" width="6.42578125" style="22" customWidth="1"/>
    <col min="9769" max="9776" width="5.7109375" style="22" customWidth="1"/>
    <col min="9777" max="9777" width="10" style="22" customWidth="1"/>
    <col min="9778" max="9778" width="6.28515625" style="22" customWidth="1"/>
    <col min="9779" max="9948" width="8.85546875" style="22"/>
    <col min="9949" max="9949" width="2.28515625" style="22" customWidth="1"/>
    <col min="9950" max="9950" width="9.140625" style="22" customWidth="1"/>
    <col min="9951" max="9951" width="7.140625" style="22" customWidth="1"/>
    <col min="9952" max="9968" width="5.7109375" style="22" customWidth="1"/>
    <col min="9969" max="9969" width="13.7109375" style="22" customWidth="1"/>
    <col min="9970" max="9971" width="6.5703125" style="22" customWidth="1"/>
    <col min="9972" max="9990" width="5.7109375" style="22" customWidth="1"/>
    <col min="9991" max="9991" width="13.42578125" style="22" customWidth="1"/>
    <col min="9992" max="9993" width="6.5703125" style="22" customWidth="1"/>
    <col min="9994" max="10013" width="5.7109375" style="22" customWidth="1"/>
    <col min="10014" max="10014" width="13.42578125" style="22" customWidth="1"/>
    <col min="10015" max="10016" width="6.5703125" style="22" customWidth="1"/>
    <col min="10017" max="10023" width="5.7109375" style="22" customWidth="1"/>
    <col min="10024" max="10024" width="6.42578125" style="22" customWidth="1"/>
    <col min="10025" max="10032" width="5.7109375" style="22" customWidth="1"/>
    <col min="10033" max="10033" width="10" style="22" customWidth="1"/>
    <col min="10034" max="10034" width="6.28515625" style="22" customWidth="1"/>
    <col min="10035" max="10204" width="8.85546875" style="22"/>
    <col min="10205" max="10205" width="2.28515625" style="22" customWidth="1"/>
    <col min="10206" max="10206" width="9.140625" style="22" customWidth="1"/>
    <col min="10207" max="10207" width="7.140625" style="22" customWidth="1"/>
    <col min="10208" max="10224" width="5.7109375" style="22" customWidth="1"/>
    <col min="10225" max="10225" width="13.7109375" style="22" customWidth="1"/>
    <col min="10226" max="10227" width="6.5703125" style="22" customWidth="1"/>
    <col min="10228" max="10246" width="5.7109375" style="22" customWidth="1"/>
    <col min="10247" max="10247" width="13.42578125" style="22" customWidth="1"/>
    <col min="10248" max="10249" width="6.5703125" style="22" customWidth="1"/>
    <col min="10250" max="10269" width="5.7109375" style="22" customWidth="1"/>
    <col min="10270" max="10270" width="13.42578125" style="22" customWidth="1"/>
    <col min="10271" max="10272" width="6.5703125" style="22" customWidth="1"/>
    <col min="10273" max="10279" width="5.7109375" style="22" customWidth="1"/>
    <col min="10280" max="10280" width="6.42578125" style="22" customWidth="1"/>
    <col min="10281" max="10288" width="5.7109375" style="22" customWidth="1"/>
    <col min="10289" max="10289" width="10" style="22" customWidth="1"/>
    <col min="10290" max="10290" width="6.28515625" style="22" customWidth="1"/>
    <col min="10291" max="10460" width="8.85546875" style="22"/>
    <col min="10461" max="10461" width="2.28515625" style="22" customWidth="1"/>
    <col min="10462" max="10462" width="9.140625" style="22" customWidth="1"/>
    <col min="10463" max="10463" width="7.140625" style="22" customWidth="1"/>
    <col min="10464" max="10480" width="5.7109375" style="22" customWidth="1"/>
    <col min="10481" max="10481" width="13.7109375" style="22" customWidth="1"/>
    <col min="10482" max="10483" width="6.5703125" style="22" customWidth="1"/>
    <col min="10484" max="10502" width="5.7109375" style="22" customWidth="1"/>
    <col min="10503" max="10503" width="13.42578125" style="22" customWidth="1"/>
    <col min="10504" max="10505" width="6.5703125" style="22" customWidth="1"/>
    <col min="10506" max="10525" width="5.7109375" style="22" customWidth="1"/>
    <col min="10526" max="10526" width="13.42578125" style="22" customWidth="1"/>
    <col min="10527" max="10528" width="6.5703125" style="22" customWidth="1"/>
    <col min="10529" max="10535" width="5.7109375" style="22" customWidth="1"/>
    <col min="10536" max="10536" width="6.42578125" style="22" customWidth="1"/>
    <col min="10537" max="10544" width="5.7109375" style="22" customWidth="1"/>
    <col min="10545" max="10545" width="10" style="22" customWidth="1"/>
    <col min="10546" max="10546" width="6.28515625" style="22" customWidth="1"/>
    <col min="10547" max="10716" width="8.85546875" style="22"/>
    <col min="10717" max="10717" width="2.28515625" style="22" customWidth="1"/>
    <col min="10718" max="10718" width="9.140625" style="22" customWidth="1"/>
    <col min="10719" max="10719" width="7.140625" style="22" customWidth="1"/>
    <col min="10720" max="10736" width="5.7109375" style="22" customWidth="1"/>
    <col min="10737" max="10737" width="13.7109375" style="22" customWidth="1"/>
    <col min="10738" max="10739" width="6.5703125" style="22" customWidth="1"/>
    <col min="10740" max="10758" width="5.7109375" style="22" customWidth="1"/>
    <col min="10759" max="10759" width="13.42578125" style="22" customWidth="1"/>
    <col min="10760" max="10761" width="6.5703125" style="22" customWidth="1"/>
    <col min="10762" max="10781" width="5.7109375" style="22" customWidth="1"/>
    <col min="10782" max="10782" width="13.42578125" style="22" customWidth="1"/>
    <col min="10783" max="10784" width="6.5703125" style="22" customWidth="1"/>
    <col min="10785" max="10791" width="5.7109375" style="22" customWidth="1"/>
    <col min="10792" max="10792" width="6.42578125" style="22" customWidth="1"/>
    <col min="10793" max="10800" width="5.7109375" style="22" customWidth="1"/>
    <col min="10801" max="10801" width="10" style="22" customWidth="1"/>
    <col min="10802" max="10802" width="6.28515625" style="22" customWidth="1"/>
    <col min="10803" max="10972" width="8.85546875" style="22"/>
    <col min="10973" max="10973" width="2.28515625" style="22" customWidth="1"/>
    <col min="10974" max="10974" width="9.140625" style="22" customWidth="1"/>
    <col min="10975" max="10975" width="7.140625" style="22" customWidth="1"/>
    <col min="10976" max="10992" width="5.7109375" style="22" customWidth="1"/>
    <col min="10993" max="10993" width="13.7109375" style="22" customWidth="1"/>
    <col min="10994" max="10995" width="6.5703125" style="22" customWidth="1"/>
    <col min="10996" max="11014" width="5.7109375" style="22" customWidth="1"/>
    <col min="11015" max="11015" width="13.42578125" style="22" customWidth="1"/>
    <col min="11016" max="11017" width="6.5703125" style="22" customWidth="1"/>
    <col min="11018" max="11037" width="5.7109375" style="22" customWidth="1"/>
    <col min="11038" max="11038" width="13.42578125" style="22" customWidth="1"/>
    <col min="11039" max="11040" width="6.5703125" style="22" customWidth="1"/>
    <col min="11041" max="11047" width="5.7109375" style="22" customWidth="1"/>
    <col min="11048" max="11048" width="6.42578125" style="22" customWidth="1"/>
    <col min="11049" max="11056" width="5.7109375" style="22" customWidth="1"/>
    <col min="11057" max="11057" width="10" style="22" customWidth="1"/>
    <col min="11058" max="11058" width="6.28515625" style="22" customWidth="1"/>
    <col min="11059" max="11228" width="8.85546875" style="22"/>
    <col min="11229" max="11229" width="2.28515625" style="22" customWidth="1"/>
    <col min="11230" max="11230" width="9.140625" style="22" customWidth="1"/>
    <col min="11231" max="11231" width="7.140625" style="22" customWidth="1"/>
    <col min="11232" max="11248" width="5.7109375" style="22" customWidth="1"/>
    <col min="11249" max="11249" width="13.7109375" style="22" customWidth="1"/>
    <col min="11250" max="11251" width="6.5703125" style="22" customWidth="1"/>
    <col min="11252" max="11270" width="5.7109375" style="22" customWidth="1"/>
    <col min="11271" max="11271" width="13.42578125" style="22" customWidth="1"/>
    <col min="11272" max="11273" width="6.5703125" style="22" customWidth="1"/>
    <col min="11274" max="11293" width="5.7109375" style="22" customWidth="1"/>
    <col min="11294" max="11294" width="13.42578125" style="22" customWidth="1"/>
    <col min="11295" max="11296" width="6.5703125" style="22" customWidth="1"/>
    <col min="11297" max="11303" width="5.7109375" style="22" customWidth="1"/>
    <col min="11304" max="11304" width="6.42578125" style="22" customWidth="1"/>
    <col min="11305" max="11312" width="5.7109375" style="22" customWidth="1"/>
    <col min="11313" max="11313" width="10" style="22" customWidth="1"/>
    <col min="11314" max="11314" width="6.28515625" style="22" customWidth="1"/>
    <col min="11315" max="11484" width="8.85546875" style="22"/>
    <col min="11485" max="11485" width="2.28515625" style="22" customWidth="1"/>
    <col min="11486" max="11486" width="9.140625" style="22" customWidth="1"/>
    <col min="11487" max="11487" width="7.140625" style="22" customWidth="1"/>
    <col min="11488" max="11504" width="5.7109375" style="22" customWidth="1"/>
    <col min="11505" max="11505" width="13.7109375" style="22" customWidth="1"/>
    <col min="11506" max="11507" width="6.5703125" style="22" customWidth="1"/>
    <col min="11508" max="11526" width="5.7109375" style="22" customWidth="1"/>
    <col min="11527" max="11527" width="13.42578125" style="22" customWidth="1"/>
    <col min="11528" max="11529" width="6.5703125" style="22" customWidth="1"/>
    <col min="11530" max="11549" width="5.7109375" style="22" customWidth="1"/>
    <col min="11550" max="11550" width="13.42578125" style="22" customWidth="1"/>
    <col min="11551" max="11552" width="6.5703125" style="22" customWidth="1"/>
    <col min="11553" max="11559" width="5.7109375" style="22" customWidth="1"/>
    <col min="11560" max="11560" width="6.42578125" style="22" customWidth="1"/>
    <col min="11561" max="11568" width="5.7109375" style="22" customWidth="1"/>
    <col min="11569" max="11569" width="10" style="22" customWidth="1"/>
    <col min="11570" max="11570" width="6.28515625" style="22" customWidth="1"/>
    <col min="11571" max="11740" width="8.85546875" style="22"/>
    <col min="11741" max="11741" width="2.28515625" style="22" customWidth="1"/>
    <col min="11742" max="11742" width="9.140625" style="22" customWidth="1"/>
    <col min="11743" max="11743" width="7.140625" style="22" customWidth="1"/>
    <col min="11744" max="11760" width="5.7109375" style="22" customWidth="1"/>
    <col min="11761" max="11761" width="13.7109375" style="22" customWidth="1"/>
    <col min="11762" max="11763" width="6.5703125" style="22" customWidth="1"/>
    <col min="11764" max="11782" width="5.7109375" style="22" customWidth="1"/>
    <col min="11783" max="11783" width="13.42578125" style="22" customWidth="1"/>
    <col min="11784" max="11785" width="6.5703125" style="22" customWidth="1"/>
    <col min="11786" max="11805" width="5.7109375" style="22" customWidth="1"/>
    <col min="11806" max="11806" width="13.42578125" style="22" customWidth="1"/>
    <col min="11807" max="11808" width="6.5703125" style="22" customWidth="1"/>
    <col min="11809" max="11815" width="5.7109375" style="22" customWidth="1"/>
    <col min="11816" max="11816" width="6.42578125" style="22" customWidth="1"/>
    <col min="11817" max="11824" width="5.7109375" style="22" customWidth="1"/>
    <col min="11825" max="11825" width="10" style="22" customWidth="1"/>
    <col min="11826" max="11826" width="6.28515625" style="22" customWidth="1"/>
    <col min="11827" max="11996" width="8.85546875" style="22"/>
    <col min="11997" max="11997" width="2.28515625" style="22" customWidth="1"/>
    <col min="11998" max="11998" width="9.140625" style="22" customWidth="1"/>
    <col min="11999" max="11999" width="7.140625" style="22" customWidth="1"/>
    <col min="12000" max="12016" width="5.7109375" style="22" customWidth="1"/>
    <col min="12017" max="12017" width="13.7109375" style="22" customWidth="1"/>
    <col min="12018" max="12019" width="6.5703125" style="22" customWidth="1"/>
    <col min="12020" max="12038" width="5.7109375" style="22" customWidth="1"/>
    <col min="12039" max="12039" width="13.42578125" style="22" customWidth="1"/>
    <col min="12040" max="12041" width="6.5703125" style="22" customWidth="1"/>
    <col min="12042" max="12061" width="5.7109375" style="22" customWidth="1"/>
    <col min="12062" max="12062" width="13.42578125" style="22" customWidth="1"/>
    <col min="12063" max="12064" width="6.5703125" style="22" customWidth="1"/>
    <col min="12065" max="12071" width="5.7109375" style="22" customWidth="1"/>
    <col min="12072" max="12072" width="6.42578125" style="22" customWidth="1"/>
    <col min="12073" max="12080" width="5.7109375" style="22" customWidth="1"/>
    <col min="12081" max="12081" width="10" style="22" customWidth="1"/>
    <col min="12082" max="12082" width="6.28515625" style="22" customWidth="1"/>
    <col min="12083" max="12252" width="8.85546875" style="22"/>
    <col min="12253" max="12253" width="2.28515625" style="22" customWidth="1"/>
    <col min="12254" max="12254" width="9.140625" style="22" customWidth="1"/>
    <col min="12255" max="12255" width="7.140625" style="22" customWidth="1"/>
    <col min="12256" max="12272" width="5.7109375" style="22" customWidth="1"/>
    <col min="12273" max="12273" width="13.7109375" style="22" customWidth="1"/>
    <col min="12274" max="12275" width="6.5703125" style="22" customWidth="1"/>
    <col min="12276" max="12294" width="5.7109375" style="22" customWidth="1"/>
    <col min="12295" max="12295" width="13.42578125" style="22" customWidth="1"/>
    <col min="12296" max="12297" width="6.5703125" style="22" customWidth="1"/>
    <col min="12298" max="12317" width="5.7109375" style="22" customWidth="1"/>
    <col min="12318" max="12318" width="13.42578125" style="22" customWidth="1"/>
    <col min="12319" max="12320" width="6.5703125" style="22" customWidth="1"/>
    <col min="12321" max="12327" width="5.7109375" style="22" customWidth="1"/>
    <col min="12328" max="12328" width="6.42578125" style="22" customWidth="1"/>
    <col min="12329" max="12336" width="5.7109375" style="22" customWidth="1"/>
    <col min="12337" max="12337" width="10" style="22" customWidth="1"/>
    <col min="12338" max="12338" width="6.28515625" style="22" customWidth="1"/>
    <col min="12339" max="12508" width="8.85546875" style="22"/>
    <col min="12509" max="12509" width="2.28515625" style="22" customWidth="1"/>
    <col min="12510" max="12510" width="9.140625" style="22" customWidth="1"/>
    <col min="12511" max="12511" width="7.140625" style="22" customWidth="1"/>
    <col min="12512" max="12528" width="5.7109375" style="22" customWidth="1"/>
    <col min="12529" max="12529" width="13.7109375" style="22" customWidth="1"/>
    <col min="12530" max="12531" width="6.5703125" style="22" customWidth="1"/>
    <col min="12532" max="12550" width="5.7109375" style="22" customWidth="1"/>
    <col min="12551" max="12551" width="13.42578125" style="22" customWidth="1"/>
    <col min="12552" max="12553" width="6.5703125" style="22" customWidth="1"/>
    <col min="12554" max="12573" width="5.7109375" style="22" customWidth="1"/>
    <col min="12574" max="12574" width="13.42578125" style="22" customWidth="1"/>
    <col min="12575" max="12576" width="6.5703125" style="22" customWidth="1"/>
    <col min="12577" max="12583" width="5.7109375" style="22" customWidth="1"/>
    <col min="12584" max="12584" width="6.42578125" style="22" customWidth="1"/>
    <col min="12585" max="12592" width="5.7109375" style="22" customWidth="1"/>
    <col min="12593" max="12593" width="10" style="22" customWidth="1"/>
    <col min="12594" max="12594" width="6.28515625" style="22" customWidth="1"/>
    <col min="12595" max="12764" width="8.85546875" style="22"/>
    <col min="12765" max="12765" width="2.28515625" style="22" customWidth="1"/>
    <col min="12766" max="12766" width="9.140625" style="22" customWidth="1"/>
    <col min="12767" max="12767" width="7.140625" style="22" customWidth="1"/>
    <col min="12768" max="12784" width="5.7109375" style="22" customWidth="1"/>
    <col min="12785" max="12785" width="13.7109375" style="22" customWidth="1"/>
    <col min="12786" max="12787" width="6.5703125" style="22" customWidth="1"/>
    <col min="12788" max="12806" width="5.7109375" style="22" customWidth="1"/>
    <col min="12807" max="12807" width="13.42578125" style="22" customWidth="1"/>
    <col min="12808" max="12809" width="6.5703125" style="22" customWidth="1"/>
    <col min="12810" max="12829" width="5.7109375" style="22" customWidth="1"/>
    <col min="12830" max="12830" width="13.42578125" style="22" customWidth="1"/>
    <col min="12831" max="12832" width="6.5703125" style="22" customWidth="1"/>
    <col min="12833" max="12839" width="5.7109375" style="22" customWidth="1"/>
    <col min="12840" max="12840" width="6.42578125" style="22" customWidth="1"/>
    <col min="12841" max="12848" width="5.7109375" style="22" customWidth="1"/>
    <col min="12849" max="12849" width="10" style="22" customWidth="1"/>
    <col min="12850" max="12850" width="6.28515625" style="22" customWidth="1"/>
    <col min="12851" max="16382" width="8.85546875" style="22"/>
    <col min="16383" max="16384" width="8.85546875" style="22" customWidth="1"/>
  </cols>
  <sheetData>
    <row r="1" spans="1:117" ht="15.75">
      <c r="C1" s="21"/>
      <c r="AI1" s="73" t="s">
        <v>21</v>
      </c>
      <c r="AJ1" s="73"/>
      <c r="AK1" s="73"/>
    </row>
    <row r="2" spans="1:117" ht="33" customHeight="1">
      <c r="B2" s="82" t="s">
        <v>22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1:117">
      <c r="C3" s="21"/>
      <c r="D3" s="22" t="s">
        <v>17</v>
      </c>
      <c r="I3" s="23"/>
    </row>
    <row r="4" spans="1:117">
      <c r="C4" s="21"/>
      <c r="D4" s="22" t="s">
        <v>16</v>
      </c>
      <c r="Q4" s="22" t="s">
        <v>15</v>
      </c>
    </row>
    <row r="5" spans="1:117">
      <c r="C5" s="21"/>
      <c r="D5" s="22" t="s">
        <v>18</v>
      </c>
      <c r="F5" s="22">
        <v>2015</v>
      </c>
      <c r="J5" s="22" t="s">
        <v>20</v>
      </c>
      <c r="K5" s="22">
        <v>4</v>
      </c>
      <c r="U5" s="22" t="s">
        <v>19</v>
      </c>
      <c r="Z5" s="22" t="s">
        <v>46</v>
      </c>
    </row>
    <row r="6" spans="1:117" ht="12.75" thickBot="1"/>
    <row r="7" spans="1:117" s="27" customFormat="1" ht="14.45" customHeight="1" thickBot="1">
      <c r="A7" s="26"/>
      <c r="B7" s="74" t="s">
        <v>0</v>
      </c>
      <c r="C7" s="86" t="s">
        <v>1</v>
      </c>
      <c r="D7" s="101" t="s">
        <v>68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  <c r="T7" s="76" t="s">
        <v>67</v>
      </c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9"/>
      <c r="AM7" s="76" t="s">
        <v>69</v>
      </c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9"/>
      <c r="BB7" s="76" t="s">
        <v>70</v>
      </c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9"/>
      <c r="BR7" s="76" t="s">
        <v>71</v>
      </c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9"/>
      <c r="CE7" s="76" t="s">
        <v>2</v>
      </c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9"/>
      <c r="CQ7" s="76" t="s">
        <v>3</v>
      </c>
      <c r="CR7" s="78"/>
      <c r="CS7" s="78"/>
      <c r="CT7" s="78"/>
      <c r="CU7" s="78"/>
      <c r="CV7" s="78"/>
      <c r="CW7" s="78"/>
      <c r="CX7" s="78"/>
      <c r="CY7" s="78"/>
      <c r="CZ7" s="78"/>
      <c r="DA7" s="79"/>
      <c r="DB7" s="101" t="s">
        <v>4</v>
      </c>
      <c r="DC7" s="102"/>
      <c r="DD7" s="102"/>
      <c r="DE7" s="102"/>
      <c r="DF7" s="102"/>
      <c r="DG7" s="102"/>
      <c r="DH7" s="102"/>
      <c r="DI7" s="102"/>
      <c r="DJ7" s="102"/>
      <c r="DK7" s="102"/>
      <c r="DL7" s="103"/>
      <c r="DM7" s="112" t="s">
        <v>5</v>
      </c>
    </row>
    <row r="8" spans="1:117" s="27" customFormat="1" ht="33" customHeight="1" thickBot="1">
      <c r="A8" s="26"/>
      <c r="B8" s="74"/>
      <c r="C8" s="87"/>
      <c r="D8" s="94" t="s">
        <v>6</v>
      </c>
      <c r="E8" s="95"/>
      <c r="F8" s="93" t="s">
        <v>47</v>
      </c>
      <c r="G8" s="93"/>
      <c r="H8" s="93"/>
      <c r="I8" s="92" t="s">
        <v>7</v>
      </c>
      <c r="J8" s="92"/>
      <c r="K8" s="92"/>
      <c r="L8" s="92"/>
      <c r="M8" s="92"/>
      <c r="N8" s="92"/>
      <c r="O8" s="92"/>
      <c r="P8" s="57" t="s">
        <v>8</v>
      </c>
      <c r="Q8" s="58" t="s">
        <v>8</v>
      </c>
      <c r="R8" s="60" t="s">
        <v>8</v>
      </c>
      <c r="S8" s="96" t="s">
        <v>13</v>
      </c>
      <c r="T8" s="98" t="s">
        <v>6</v>
      </c>
      <c r="U8" s="92"/>
      <c r="V8" s="92"/>
      <c r="W8" s="92"/>
      <c r="X8" s="92"/>
      <c r="Y8" s="92"/>
      <c r="Z8" s="92"/>
      <c r="AA8" s="92"/>
      <c r="AB8" s="92"/>
      <c r="AC8" s="92"/>
      <c r="AD8" s="99"/>
      <c r="AE8" s="89" t="s">
        <v>7</v>
      </c>
      <c r="AF8" s="90"/>
      <c r="AG8" s="90"/>
      <c r="AH8" s="90"/>
      <c r="AI8" s="91"/>
      <c r="AJ8" s="100" t="s">
        <v>9</v>
      </c>
      <c r="AK8" s="99"/>
      <c r="AL8" s="84" t="s">
        <v>13</v>
      </c>
      <c r="AM8" s="74" t="s">
        <v>6</v>
      </c>
      <c r="AN8" s="75"/>
      <c r="AO8" s="75"/>
      <c r="AP8" s="75"/>
      <c r="AQ8" s="75"/>
      <c r="AR8" s="30" t="s">
        <v>8</v>
      </c>
      <c r="AS8" s="30" t="s">
        <v>8</v>
      </c>
      <c r="AT8" s="30" t="s">
        <v>8</v>
      </c>
      <c r="AU8" s="5" t="s">
        <v>8</v>
      </c>
      <c r="AV8" s="76" t="s">
        <v>7</v>
      </c>
      <c r="AW8" s="77"/>
      <c r="AX8" s="77"/>
      <c r="AY8" s="77"/>
      <c r="AZ8" s="77"/>
      <c r="BA8" s="105" t="s">
        <v>13</v>
      </c>
      <c r="BB8" s="74" t="s">
        <v>6</v>
      </c>
      <c r="BC8" s="75"/>
      <c r="BD8" s="75"/>
      <c r="BE8" s="75"/>
      <c r="BF8" s="75"/>
      <c r="BG8" s="75"/>
      <c r="BH8" s="75"/>
      <c r="BI8" s="75"/>
      <c r="BJ8" s="75"/>
      <c r="BK8" s="30" t="s">
        <v>8</v>
      </c>
      <c r="BL8" s="5" t="s">
        <v>8</v>
      </c>
      <c r="BM8" s="74" t="s">
        <v>7</v>
      </c>
      <c r="BN8" s="75"/>
      <c r="BO8" s="75"/>
      <c r="BP8" s="9" t="s">
        <v>9</v>
      </c>
      <c r="BQ8" s="80" t="s">
        <v>13</v>
      </c>
      <c r="BR8" s="74" t="s">
        <v>6</v>
      </c>
      <c r="BS8" s="75"/>
      <c r="BT8" s="75"/>
      <c r="BU8" s="75"/>
      <c r="BV8" s="75"/>
      <c r="BW8" s="75"/>
      <c r="BX8" s="74" t="s">
        <v>8</v>
      </c>
      <c r="BY8" s="75"/>
      <c r="BZ8" s="74" t="s">
        <v>7</v>
      </c>
      <c r="CA8" s="75"/>
      <c r="CB8" s="75"/>
      <c r="CC8" s="75"/>
      <c r="CD8" s="80" t="s">
        <v>13</v>
      </c>
      <c r="CE8" s="74" t="s">
        <v>6</v>
      </c>
      <c r="CF8" s="75"/>
      <c r="CG8" s="75"/>
      <c r="CH8" s="75"/>
      <c r="CI8" s="75"/>
      <c r="CJ8" s="75"/>
      <c r="CK8" s="5" t="s">
        <v>8</v>
      </c>
      <c r="CL8" s="74" t="s">
        <v>7</v>
      </c>
      <c r="CM8" s="75"/>
      <c r="CN8" s="75"/>
      <c r="CO8" s="5" t="s">
        <v>9</v>
      </c>
      <c r="CP8" s="80" t="s">
        <v>13</v>
      </c>
      <c r="CQ8" s="74" t="s">
        <v>6</v>
      </c>
      <c r="CR8" s="75"/>
      <c r="CS8" s="75"/>
      <c r="CT8" s="75"/>
      <c r="CU8" s="75"/>
      <c r="CV8" s="74" t="s">
        <v>8</v>
      </c>
      <c r="CW8" s="75"/>
      <c r="CX8" s="74" t="s">
        <v>7</v>
      </c>
      <c r="CY8" s="75"/>
      <c r="CZ8" s="75"/>
      <c r="DA8" s="80" t="s">
        <v>13</v>
      </c>
      <c r="DB8" s="74" t="s">
        <v>6</v>
      </c>
      <c r="DC8" s="75"/>
      <c r="DD8" s="75"/>
      <c r="DE8" s="74" t="s">
        <v>8</v>
      </c>
      <c r="DF8" s="75"/>
      <c r="DG8" s="74" t="s">
        <v>7</v>
      </c>
      <c r="DH8" s="75"/>
      <c r="DI8" s="74" t="s">
        <v>9</v>
      </c>
      <c r="DJ8" s="75"/>
      <c r="DK8" s="75"/>
      <c r="DL8" s="80" t="s">
        <v>13</v>
      </c>
      <c r="DM8" s="113"/>
    </row>
    <row r="9" spans="1:117" ht="162" customHeight="1" thickBot="1">
      <c r="B9" s="74"/>
      <c r="C9" s="88"/>
      <c r="D9" s="59" t="s">
        <v>25</v>
      </c>
      <c r="E9" s="59" t="s">
        <v>26</v>
      </c>
      <c r="F9" s="59" t="s">
        <v>63</v>
      </c>
      <c r="G9" s="59" t="s">
        <v>43</v>
      </c>
      <c r="H9" s="59" t="s">
        <v>48</v>
      </c>
      <c r="I9" s="59" t="s">
        <v>27</v>
      </c>
      <c r="J9" s="59" t="s">
        <v>14</v>
      </c>
      <c r="K9" s="59" t="s">
        <v>29</v>
      </c>
      <c r="L9" s="59" t="s">
        <v>50</v>
      </c>
      <c r="M9" s="59" t="s">
        <v>51</v>
      </c>
      <c r="N9" s="59" t="s">
        <v>52</v>
      </c>
      <c r="O9" s="59" t="s">
        <v>49</v>
      </c>
      <c r="P9" s="59" t="s">
        <v>31</v>
      </c>
      <c r="Q9" s="56" t="s">
        <v>49</v>
      </c>
      <c r="R9" s="61" t="s">
        <v>48</v>
      </c>
      <c r="S9" s="97"/>
      <c r="T9" s="64" t="s">
        <v>35</v>
      </c>
      <c r="U9" s="10" t="s">
        <v>44</v>
      </c>
      <c r="V9" s="10" t="s">
        <v>24</v>
      </c>
      <c r="W9" s="10" t="s">
        <v>34</v>
      </c>
      <c r="X9" s="10" t="s">
        <v>36</v>
      </c>
      <c r="Y9" s="10" t="s">
        <v>53</v>
      </c>
      <c r="Z9" s="10" t="s">
        <v>37</v>
      </c>
      <c r="AA9" s="10" t="s">
        <v>30</v>
      </c>
      <c r="AB9" s="10" t="s">
        <v>54</v>
      </c>
      <c r="AC9" s="12" t="s">
        <v>55</v>
      </c>
      <c r="AD9" s="10" t="s">
        <v>28</v>
      </c>
      <c r="AE9" s="11" t="s">
        <v>33</v>
      </c>
      <c r="AF9" s="11" t="s">
        <v>40</v>
      </c>
      <c r="AG9" s="11" t="s">
        <v>56</v>
      </c>
      <c r="AH9" s="11" t="s">
        <v>39</v>
      </c>
      <c r="AI9" s="11" t="s">
        <v>38</v>
      </c>
      <c r="AJ9" s="11" t="s">
        <v>43</v>
      </c>
      <c r="AK9" s="10" t="s">
        <v>57</v>
      </c>
      <c r="AL9" s="85"/>
      <c r="AM9" s="13" t="s">
        <v>58</v>
      </c>
      <c r="AN9" s="13" t="s">
        <v>41</v>
      </c>
      <c r="AO9" s="13" t="s">
        <v>42</v>
      </c>
      <c r="AP9" s="13" t="s">
        <v>59</v>
      </c>
      <c r="AQ9" s="72" t="s">
        <v>60</v>
      </c>
      <c r="AR9" s="13" t="s">
        <v>43</v>
      </c>
      <c r="AS9" s="13" t="s">
        <v>61</v>
      </c>
      <c r="AT9" s="13" t="s">
        <v>34</v>
      </c>
      <c r="AU9" s="13" t="s">
        <v>45</v>
      </c>
      <c r="AV9" s="14" t="s">
        <v>43</v>
      </c>
      <c r="AW9" s="14" t="s">
        <v>44</v>
      </c>
      <c r="AX9" s="14" t="s">
        <v>34</v>
      </c>
      <c r="AY9" s="14" t="s">
        <v>45</v>
      </c>
      <c r="AZ9" s="14" t="s">
        <v>62</v>
      </c>
      <c r="BA9" s="106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3"/>
      <c r="BM9" s="14"/>
      <c r="BN9" s="14"/>
      <c r="BO9" s="16"/>
      <c r="BP9" s="17"/>
      <c r="BQ9" s="81"/>
      <c r="BR9" s="17"/>
      <c r="BS9" s="17"/>
      <c r="BT9" s="17"/>
      <c r="BU9" s="17"/>
      <c r="BV9" s="17"/>
      <c r="BW9" s="17"/>
      <c r="BX9" s="17"/>
      <c r="BY9" s="17"/>
      <c r="BZ9" s="18"/>
      <c r="CA9" s="18"/>
      <c r="CB9" s="18"/>
      <c r="CC9" s="18"/>
      <c r="CD9" s="81"/>
      <c r="CE9" s="17"/>
      <c r="CF9" s="17"/>
      <c r="CG9" s="17"/>
      <c r="CH9" s="17"/>
      <c r="CI9" s="17"/>
      <c r="CJ9" s="17"/>
      <c r="CK9" s="17"/>
      <c r="CL9" s="18"/>
      <c r="CM9" s="18"/>
      <c r="CN9" s="18"/>
      <c r="CO9" s="17"/>
      <c r="CP9" s="81"/>
      <c r="CQ9" s="17"/>
      <c r="CR9" s="17"/>
      <c r="CS9" s="17"/>
      <c r="CT9" s="17"/>
      <c r="CU9" s="17"/>
      <c r="CV9" s="17"/>
      <c r="CW9" s="17"/>
      <c r="CX9" s="18"/>
      <c r="CY9" s="18"/>
      <c r="CZ9" s="18"/>
      <c r="DA9" s="81"/>
      <c r="DB9" s="17"/>
      <c r="DC9" s="17"/>
      <c r="DD9" s="17"/>
      <c r="DE9" s="17"/>
      <c r="DF9" s="17"/>
      <c r="DG9" s="18"/>
      <c r="DH9" s="18"/>
      <c r="DI9" s="17"/>
      <c r="DJ9" s="17"/>
      <c r="DK9" s="17"/>
      <c r="DL9" s="81"/>
      <c r="DM9" s="114"/>
    </row>
    <row r="10" spans="1:117" ht="12.75" thickBot="1">
      <c r="B10" s="3">
        <v>1</v>
      </c>
      <c r="C10" s="4">
        <v>1513176</v>
      </c>
      <c r="D10" s="50"/>
      <c r="E10" s="50"/>
      <c r="F10" s="50"/>
      <c r="G10" s="50"/>
      <c r="H10" s="50"/>
      <c r="I10" s="6"/>
      <c r="J10" s="6"/>
      <c r="K10" s="6"/>
      <c r="L10" s="6"/>
      <c r="M10" s="6"/>
      <c r="N10" s="6"/>
      <c r="O10" s="6"/>
      <c r="P10" s="6"/>
      <c r="Q10" s="6"/>
      <c r="R10" s="62"/>
      <c r="S10" s="67"/>
      <c r="T10" s="65" t="s">
        <v>32</v>
      </c>
      <c r="U10" s="65" t="s">
        <v>32</v>
      </c>
      <c r="V10" s="65" t="s">
        <v>32</v>
      </c>
      <c r="W10" s="65" t="s">
        <v>32</v>
      </c>
      <c r="X10" s="65" t="s">
        <v>32</v>
      </c>
      <c r="Y10" s="65" t="s">
        <v>32</v>
      </c>
      <c r="Z10" s="65" t="s">
        <v>32</v>
      </c>
      <c r="AA10" s="65" t="s">
        <v>32</v>
      </c>
      <c r="AB10" s="65" t="s">
        <v>32</v>
      </c>
      <c r="AC10" s="65" t="s">
        <v>32</v>
      </c>
      <c r="AD10" s="65" t="s">
        <v>32</v>
      </c>
      <c r="AE10" s="6">
        <v>4</v>
      </c>
      <c r="AF10" s="6">
        <v>4</v>
      </c>
      <c r="AG10" s="6">
        <v>4</v>
      </c>
      <c r="AH10" s="6">
        <v>4</v>
      </c>
      <c r="AI10" s="6">
        <v>3</v>
      </c>
      <c r="AJ10" s="6" t="s">
        <v>32</v>
      </c>
      <c r="AK10" s="6" t="s">
        <v>32</v>
      </c>
      <c r="AL10" s="1">
        <f>IF(ISBLANK(T10)=TRUE,0,AVERAGE(T10:AK10))</f>
        <v>3.8</v>
      </c>
      <c r="AM10" s="6" t="s">
        <v>32</v>
      </c>
      <c r="AN10" s="6" t="s">
        <v>32</v>
      </c>
      <c r="AO10" s="6" t="s">
        <v>32</v>
      </c>
      <c r="AP10" s="6" t="s">
        <v>32</v>
      </c>
      <c r="AQ10" s="6" t="s">
        <v>32</v>
      </c>
      <c r="AR10" s="6">
        <v>5</v>
      </c>
      <c r="AS10" s="6">
        <v>4</v>
      </c>
      <c r="AT10" s="6">
        <v>4</v>
      </c>
      <c r="AU10" s="6">
        <v>4</v>
      </c>
      <c r="AV10" s="6">
        <v>4</v>
      </c>
      <c r="AW10" s="6">
        <v>4</v>
      </c>
      <c r="AX10" s="6">
        <v>4</v>
      </c>
      <c r="AY10" s="6">
        <v>4</v>
      </c>
      <c r="AZ10" s="6">
        <v>4</v>
      </c>
      <c r="BA10" s="1">
        <f>IF(ISBLANK(AM10)=TRUE,0,AVERAGE(AM10:AZ10))</f>
        <v>4.1111111111111107</v>
      </c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1"/>
      <c r="BQ10" s="1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1">
        <f>IF(ISBLANK(BR10)=TRUE,0,AVERAGE(BR10:CC10))</f>
        <v>0</v>
      </c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2"/>
      <c r="CP10" s="1">
        <f>IF(ISBLANK(CE10)=TRUE,0,AVERAGE(CE10:CO10))</f>
        <v>0</v>
      </c>
      <c r="CQ10" s="32"/>
      <c r="CR10" s="32"/>
      <c r="CS10" s="32"/>
      <c r="CT10" s="32"/>
      <c r="CU10" s="32"/>
      <c r="CV10" s="32"/>
      <c r="CW10" s="32"/>
      <c r="CX10" s="32"/>
      <c r="CY10" s="33"/>
      <c r="CZ10" s="33"/>
      <c r="DA10" s="1">
        <f>IF(ISBLANK(CQ10)=TRUE,0,AVERAGE(CQ10:CZ10))</f>
        <v>0</v>
      </c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1">
        <f>IF(ISBLANK(DB10)=TRUE,0,AVERAGE(DB10:DK10))</f>
        <v>0</v>
      </c>
      <c r="DM10" s="2">
        <f>IFERROR(IF(S10=0,0,IF(AL10=0,AVERAGE(S10),IF(BA10=0,AVERAGE(S10,AL10),IF(BQ10=0,AVERAGE(S10,AL10,BA10),IF(BH=0,AVERAGE(S10,AL10,BA10,BQ10),IF(BT=0,AVERAGE(S10,AL10,BA10,BQ10,CD10),IF(CE=0,AVERAGE(S10,AL10,BA10,BQ10,CD10,CP10),IF(DL10=0,AVERAGE(S10,AL10,BA10,BQ10,CD10,CP10,DA10),AVERAGE(S10,AL10,BA10,BQ10,CD10,CP10,DA10,DL10))))))))),0)</f>
        <v>0</v>
      </c>
    </row>
    <row r="11" spans="1:117" ht="12.75" thickBot="1">
      <c r="B11" s="3">
        <v>2</v>
      </c>
      <c r="C11" s="54">
        <v>1514200</v>
      </c>
      <c r="D11" s="5"/>
      <c r="E11" s="49"/>
      <c r="F11" s="49"/>
      <c r="G11" s="49"/>
      <c r="H11" s="5"/>
      <c r="I11" s="6"/>
      <c r="J11" s="6"/>
      <c r="K11" s="6"/>
      <c r="L11" s="6"/>
      <c r="M11" s="6"/>
      <c r="N11" s="6"/>
      <c r="O11" s="6"/>
      <c r="P11" s="6"/>
      <c r="Q11" s="6"/>
      <c r="R11" s="62"/>
      <c r="S11" s="68"/>
      <c r="T11" s="65" t="s">
        <v>32</v>
      </c>
      <c r="U11" s="65" t="s">
        <v>32</v>
      </c>
      <c r="V11" s="65" t="s">
        <v>32</v>
      </c>
      <c r="W11" s="65" t="s">
        <v>32</v>
      </c>
      <c r="X11" s="65" t="s">
        <v>32</v>
      </c>
      <c r="Y11" s="65" t="s">
        <v>32</v>
      </c>
      <c r="Z11" s="65" t="s">
        <v>32</v>
      </c>
      <c r="AA11" s="65" t="s">
        <v>32</v>
      </c>
      <c r="AB11" s="65" t="s">
        <v>32</v>
      </c>
      <c r="AC11" s="65" t="s">
        <v>32</v>
      </c>
      <c r="AD11" s="65" t="s">
        <v>32</v>
      </c>
      <c r="AE11" s="6">
        <v>3</v>
      </c>
      <c r="AF11" s="6">
        <v>3</v>
      </c>
      <c r="AG11" s="6">
        <v>4</v>
      </c>
      <c r="AH11" s="6">
        <v>4</v>
      </c>
      <c r="AI11" s="6">
        <v>3</v>
      </c>
      <c r="AJ11" s="6" t="s">
        <v>32</v>
      </c>
      <c r="AK11" s="6" t="s">
        <v>32</v>
      </c>
      <c r="AL11" s="1">
        <f t="shared" ref="AL11:AL27" si="0">IF(ISBLANK(T11)=TRUE,0,AVERAGE(T11:AK11))</f>
        <v>3.4</v>
      </c>
      <c r="AM11" s="6" t="s">
        <v>32</v>
      </c>
      <c r="AN11" s="6" t="s">
        <v>32</v>
      </c>
      <c r="AO11" s="6" t="s">
        <v>32</v>
      </c>
      <c r="AP11" s="6" t="s">
        <v>32</v>
      </c>
      <c r="AQ11" s="6" t="s">
        <v>32</v>
      </c>
      <c r="AR11" s="6">
        <v>4</v>
      </c>
      <c r="AS11" s="6">
        <v>4</v>
      </c>
      <c r="AT11" s="6">
        <v>4</v>
      </c>
      <c r="AU11" s="6">
        <v>4</v>
      </c>
      <c r="AV11" s="6">
        <v>4</v>
      </c>
      <c r="AW11" s="6">
        <v>4</v>
      </c>
      <c r="AX11" s="6">
        <v>4</v>
      </c>
      <c r="AY11" s="6">
        <v>4</v>
      </c>
      <c r="AZ11" s="6">
        <v>4</v>
      </c>
      <c r="BA11" s="1">
        <f t="shared" ref="BA11:BA27" si="1">IF(ISBLANK(AM11)=TRUE,0,AVERAGE(AM11:AZ11))</f>
        <v>4</v>
      </c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2"/>
      <c r="BO11" s="32"/>
      <c r="BP11" s="30"/>
      <c r="BQ11" s="28"/>
      <c r="BR11" s="30"/>
      <c r="BS11" s="30"/>
      <c r="BT11" s="30"/>
      <c r="BU11" s="30"/>
      <c r="BV11" s="30"/>
      <c r="BW11" s="30"/>
      <c r="BX11" s="32"/>
      <c r="BY11" s="32"/>
      <c r="BZ11" s="32"/>
      <c r="CA11" s="32"/>
      <c r="CB11" s="32"/>
      <c r="CC11" s="32"/>
      <c r="CD11" s="28">
        <f t="shared" ref="CD11:CD46" si="2">IF(ISBLANK(BR11)=TRUE,0,AVERAGE(BR11:CC11))</f>
        <v>0</v>
      </c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2"/>
      <c r="CP11" s="28">
        <f t="shared" ref="CP11:CP46" si="3">IF(ISBLANK(CE11)=TRUE,0,AVERAGE(CE11:CO11))</f>
        <v>0</v>
      </c>
      <c r="CQ11" s="32"/>
      <c r="CR11" s="32"/>
      <c r="CS11" s="32"/>
      <c r="CT11" s="32"/>
      <c r="CU11" s="32"/>
      <c r="CV11" s="32"/>
      <c r="CW11" s="32"/>
      <c r="CX11" s="32"/>
      <c r="CY11" s="33"/>
      <c r="CZ11" s="33"/>
      <c r="DA11" s="28">
        <f t="shared" ref="DA11:DA46" si="4">IF(ISBLANK(CQ11)=TRUE,0,AVERAGE(CQ11:CZ11))</f>
        <v>0</v>
      </c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28">
        <f t="shared" ref="DL11:DL21" si="5">IF(ISBLANK(DB11)=TRUE,0,AVERAGE(DB11:DK11))</f>
        <v>0</v>
      </c>
      <c r="DM11" s="29">
        <f>IFERROR(IF(S11=0,0,IF(AL11=0,AVERAGE(S11),IF(BA11=0,AVERAGE(S11,AL11),IF(BQ11=0,AVERAGE(S11,AL11,BA11),IF(BH=0,AVERAGE(S11,AL11,BA11,BQ11),IF(BT=0,AVERAGE(S11,AL11,BA11,BQ11,CD11),IF(CE=0,AVERAGE(S11,AL11,BA11,BQ11,CD11,CP11),IF(DL11=0,AVERAGE(S11,AL11,BA11,BQ11,CD11,CP11,DA11),AVERAGE(S11,AL11,BA11,BQ11,CD11,CP11,DA11,DL11))))))))),0)</f>
        <v>0</v>
      </c>
    </row>
    <row r="12" spans="1:117" ht="12.75" thickBot="1">
      <c r="B12" s="3">
        <v>3</v>
      </c>
      <c r="C12" s="54">
        <v>1517126</v>
      </c>
      <c r="D12" s="52" t="s">
        <v>32</v>
      </c>
      <c r="E12" s="52" t="s">
        <v>32</v>
      </c>
      <c r="F12" s="52" t="s">
        <v>32</v>
      </c>
      <c r="G12" s="52" t="s">
        <v>32</v>
      </c>
      <c r="H12" s="52" t="s">
        <v>32</v>
      </c>
      <c r="I12" s="6">
        <v>3</v>
      </c>
      <c r="J12" s="6">
        <v>3</v>
      </c>
      <c r="K12" s="6">
        <v>3</v>
      </c>
      <c r="L12" s="6">
        <v>3</v>
      </c>
      <c r="M12" s="6">
        <v>3</v>
      </c>
      <c r="N12" s="6">
        <v>4</v>
      </c>
      <c r="O12" s="6">
        <v>3</v>
      </c>
      <c r="P12" s="6">
        <v>3</v>
      </c>
      <c r="Q12" s="6">
        <v>3</v>
      </c>
      <c r="R12" s="63" t="s">
        <v>32</v>
      </c>
      <c r="S12" s="69">
        <f>IF(ISBLANK(D12)=TRUE,0,AVERAGE(D12:R12))</f>
        <v>3.1111111111111112</v>
      </c>
      <c r="T12" s="65" t="s">
        <v>32</v>
      </c>
      <c r="U12" s="65" t="s">
        <v>32</v>
      </c>
      <c r="V12" s="65" t="s">
        <v>32</v>
      </c>
      <c r="W12" s="65" t="s">
        <v>32</v>
      </c>
      <c r="X12" s="65" t="s">
        <v>32</v>
      </c>
      <c r="Y12" s="65" t="s">
        <v>32</v>
      </c>
      <c r="Z12" s="65" t="s">
        <v>32</v>
      </c>
      <c r="AA12" s="65" t="s">
        <v>32</v>
      </c>
      <c r="AB12" s="65" t="s">
        <v>32</v>
      </c>
      <c r="AC12" s="65" t="s">
        <v>32</v>
      </c>
      <c r="AD12" s="65" t="s">
        <v>32</v>
      </c>
      <c r="AE12" s="6">
        <v>3</v>
      </c>
      <c r="AF12" s="6">
        <v>3</v>
      </c>
      <c r="AG12" s="6">
        <v>4</v>
      </c>
      <c r="AH12" s="6">
        <v>4</v>
      </c>
      <c r="AI12" s="6">
        <v>3</v>
      </c>
      <c r="AJ12" s="6" t="s">
        <v>32</v>
      </c>
      <c r="AK12" s="6" t="s">
        <v>32</v>
      </c>
      <c r="AL12" s="1">
        <f t="shared" si="0"/>
        <v>3.4</v>
      </c>
      <c r="AM12" s="6" t="s">
        <v>32</v>
      </c>
      <c r="AN12" s="6" t="s">
        <v>32</v>
      </c>
      <c r="AO12" s="6" t="s">
        <v>32</v>
      </c>
      <c r="AP12" s="6" t="s">
        <v>32</v>
      </c>
      <c r="AQ12" s="6" t="s">
        <v>32</v>
      </c>
      <c r="AR12" s="6">
        <v>4</v>
      </c>
      <c r="AS12" s="6">
        <v>5</v>
      </c>
      <c r="AT12" s="6">
        <v>4</v>
      </c>
      <c r="AU12" s="6">
        <v>4</v>
      </c>
      <c r="AV12" s="6">
        <v>4</v>
      </c>
      <c r="AW12" s="6">
        <v>4</v>
      </c>
      <c r="AX12" s="6">
        <v>4</v>
      </c>
      <c r="AY12" s="6">
        <v>4</v>
      </c>
      <c r="AZ12" s="6">
        <v>4</v>
      </c>
      <c r="BA12" s="1">
        <f t="shared" si="1"/>
        <v>4.1111111111111107</v>
      </c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28"/>
      <c r="BR12" s="30"/>
      <c r="BS12" s="30"/>
      <c r="BT12" s="30"/>
      <c r="BU12" s="30"/>
      <c r="BV12" s="30"/>
      <c r="BW12" s="30"/>
      <c r="BX12" s="32"/>
      <c r="BY12" s="32"/>
      <c r="BZ12" s="32"/>
      <c r="CA12" s="32"/>
      <c r="CB12" s="32"/>
      <c r="CC12" s="32"/>
      <c r="CD12" s="28">
        <f t="shared" si="2"/>
        <v>0</v>
      </c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2"/>
      <c r="CP12" s="28">
        <f t="shared" si="3"/>
        <v>0</v>
      </c>
      <c r="CQ12" s="32"/>
      <c r="CR12" s="32"/>
      <c r="CS12" s="32"/>
      <c r="CT12" s="32"/>
      <c r="CU12" s="32"/>
      <c r="CV12" s="32"/>
      <c r="CW12" s="32"/>
      <c r="CX12" s="32"/>
      <c r="CY12" s="33"/>
      <c r="CZ12" s="33"/>
      <c r="DA12" s="28">
        <f t="shared" si="4"/>
        <v>0</v>
      </c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28">
        <f t="shared" si="5"/>
        <v>0</v>
      </c>
      <c r="DM12" s="29">
        <f>IFERROR(IF(R12=0,0,IF(AL12=0,AVERAGE(R12),IF(BA12=0,AVERAGE(R12,AL12),IF(BQ12=0,AVERAGE(R12,AL12,BA12),IF(BH=0,AVERAGE(R12,AL12,BA12,BQ12),IF(BT=0,AVERAGE(R12,AL12,BA12,BQ12,CD12),IF(CE=0,AVERAGE(R12,AL12,BA12,BQ12,CD12,CP12),IF(DL12=0,AVERAGE(R12,AL12,BA12,BQ12,CD12,CP12,DA12),AVERAGE(R12,AL12,BA12,BQ12,CD12,CP12,DA12,DL12))))))))),0)</f>
        <v>3.7555555555555555</v>
      </c>
    </row>
    <row r="13" spans="1:117" ht="12.75" thickBot="1">
      <c r="B13" s="3">
        <v>4</v>
      </c>
      <c r="C13" s="55">
        <v>1517155</v>
      </c>
      <c r="D13" s="52" t="s">
        <v>32</v>
      </c>
      <c r="E13" s="52" t="s">
        <v>32</v>
      </c>
      <c r="F13" s="52" t="s">
        <v>32</v>
      </c>
      <c r="G13" s="52" t="s">
        <v>32</v>
      </c>
      <c r="H13" s="52" t="s">
        <v>32</v>
      </c>
      <c r="I13" s="6">
        <v>3</v>
      </c>
      <c r="J13" s="6">
        <v>3</v>
      </c>
      <c r="K13" s="6">
        <v>3</v>
      </c>
      <c r="L13" s="6">
        <v>4</v>
      </c>
      <c r="M13" s="6">
        <v>3</v>
      </c>
      <c r="N13" s="6">
        <v>4</v>
      </c>
      <c r="O13" s="6">
        <v>3</v>
      </c>
      <c r="P13" s="6">
        <v>3</v>
      </c>
      <c r="Q13" s="6">
        <v>3</v>
      </c>
      <c r="R13" s="63" t="s">
        <v>32</v>
      </c>
      <c r="S13" s="69">
        <f t="shared" ref="S13:S27" si="6">IF(ISBLANK(D13)=TRUE,0,AVERAGE(D13:R13))</f>
        <v>3.2222222222222223</v>
      </c>
      <c r="T13" s="65" t="s">
        <v>32</v>
      </c>
      <c r="U13" s="65" t="s">
        <v>32</v>
      </c>
      <c r="V13" s="65" t="s">
        <v>32</v>
      </c>
      <c r="W13" s="65" t="s">
        <v>32</v>
      </c>
      <c r="X13" s="65" t="s">
        <v>32</v>
      </c>
      <c r="Y13" s="65" t="s">
        <v>32</v>
      </c>
      <c r="Z13" s="65" t="s">
        <v>32</v>
      </c>
      <c r="AA13" s="65" t="s">
        <v>32</v>
      </c>
      <c r="AB13" s="65" t="s">
        <v>32</v>
      </c>
      <c r="AC13" s="65" t="s">
        <v>32</v>
      </c>
      <c r="AD13" s="65" t="s">
        <v>32</v>
      </c>
      <c r="AE13" s="6">
        <v>4</v>
      </c>
      <c r="AF13" s="6">
        <v>4</v>
      </c>
      <c r="AG13" s="6">
        <v>4</v>
      </c>
      <c r="AH13" s="6">
        <v>3</v>
      </c>
      <c r="AI13" s="6">
        <v>3</v>
      </c>
      <c r="AJ13" s="6" t="s">
        <v>32</v>
      </c>
      <c r="AK13" s="6" t="s">
        <v>32</v>
      </c>
      <c r="AL13" s="1">
        <f t="shared" si="0"/>
        <v>3.6</v>
      </c>
      <c r="AM13" s="6" t="s">
        <v>32</v>
      </c>
      <c r="AN13" s="6" t="s">
        <v>32</v>
      </c>
      <c r="AO13" s="6" t="s">
        <v>32</v>
      </c>
      <c r="AP13" s="6" t="s">
        <v>32</v>
      </c>
      <c r="AQ13" s="6" t="s">
        <v>32</v>
      </c>
      <c r="AR13" s="6">
        <v>4</v>
      </c>
      <c r="AS13" s="6">
        <v>4</v>
      </c>
      <c r="AT13" s="6">
        <v>5</v>
      </c>
      <c r="AU13" s="6">
        <v>4</v>
      </c>
      <c r="AV13" s="6">
        <v>5</v>
      </c>
      <c r="AW13" s="6">
        <v>5</v>
      </c>
      <c r="AX13" s="6">
        <v>4</v>
      </c>
      <c r="AY13" s="6">
        <v>5</v>
      </c>
      <c r="AZ13" s="6">
        <v>5</v>
      </c>
      <c r="BA13" s="1">
        <f t="shared" si="1"/>
        <v>4.5555555555555554</v>
      </c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28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28">
        <f t="shared" si="2"/>
        <v>0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3"/>
      <c r="CP13" s="28">
        <f t="shared" si="3"/>
        <v>0</v>
      </c>
      <c r="CQ13" s="32"/>
      <c r="CR13" s="32"/>
      <c r="CS13" s="32"/>
      <c r="CT13" s="32"/>
      <c r="CU13" s="32"/>
      <c r="CV13" s="34"/>
      <c r="CW13" s="34"/>
      <c r="CX13" s="34"/>
      <c r="CY13" s="34"/>
      <c r="CZ13" s="34"/>
      <c r="DA13" s="28">
        <f t="shared" si="4"/>
        <v>0</v>
      </c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28">
        <f t="shared" si="5"/>
        <v>0</v>
      </c>
      <c r="DM13" s="29">
        <f>IFERROR(IF(R13=0,0,IF(#REF!=0,AVERAGE(R13),IF(BA13=0,AVERAGE(R13,#REF!),IF(BQ13=0,AVERAGE(R13,#REF!,BA13),IF(BH=0,AVERAGE(R13,#REF!,BA13,BQ13),IF(BT=0,AVERAGE(R13,#REF!,BA13,BQ13,CD13),IF(CE=0,AVERAGE(R13,#REF!,BA13,BQ13,CD13,CP13),IF(DL13=0,AVERAGE(R13,#REF!,BA13,BQ13,CD13,CP13,DA13),AVERAGE(R13,#REF!,BA13,BQ13,CD13,CP13,DA13,DL13))))))))),0)</f>
        <v>0</v>
      </c>
    </row>
    <row r="14" spans="1:117" ht="12.75" thickBot="1">
      <c r="B14" s="3">
        <v>5</v>
      </c>
      <c r="C14" s="54">
        <v>1517139</v>
      </c>
      <c r="D14" s="52" t="s">
        <v>32</v>
      </c>
      <c r="E14" s="52" t="s">
        <v>32</v>
      </c>
      <c r="F14" s="52" t="s">
        <v>32</v>
      </c>
      <c r="G14" s="52" t="s">
        <v>32</v>
      </c>
      <c r="H14" s="52" t="s">
        <v>32</v>
      </c>
      <c r="I14" s="6">
        <v>4</v>
      </c>
      <c r="J14" s="6">
        <v>3</v>
      </c>
      <c r="K14" s="6">
        <v>4</v>
      </c>
      <c r="L14" s="6">
        <v>4</v>
      </c>
      <c r="M14" s="6">
        <v>4</v>
      </c>
      <c r="N14" s="6">
        <v>5</v>
      </c>
      <c r="O14" s="6">
        <v>5</v>
      </c>
      <c r="P14" s="6">
        <v>4</v>
      </c>
      <c r="Q14" s="6">
        <v>4</v>
      </c>
      <c r="R14" s="63" t="s">
        <v>32</v>
      </c>
      <c r="S14" s="69">
        <f t="shared" si="6"/>
        <v>4.1111111111111107</v>
      </c>
      <c r="T14" s="65" t="s">
        <v>32</v>
      </c>
      <c r="U14" s="65" t="s">
        <v>32</v>
      </c>
      <c r="V14" s="65" t="s">
        <v>32</v>
      </c>
      <c r="W14" s="65" t="s">
        <v>32</v>
      </c>
      <c r="X14" s="65" t="s">
        <v>32</v>
      </c>
      <c r="Y14" s="65" t="s">
        <v>32</v>
      </c>
      <c r="Z14" s="65" t="s">
        <v>32</v>
      </c>
      <c r="AA14" s="65" t="s">
        <v>32</v>
      </c>
      <c r="AB14" s="65" t="s">
        <v>32</v>
      </c>
      <c r="AC14" s="65" t="s">
        <v>32</v>
      </c>
      <c r="AD14" s="65" t="s">
        <v>32</v>
      </c>
      <c r="AE14" s="6">
        <v>5</v>
      </c>
      <c r="AF14" s="6"/>
      <c r="AG14" s="6">
        <v>4</v>
      </c>
      <c r="AH14" s="6">
        <v>3</v>
      </c>
      <c r="AI14" s="6">
        <v>3</v>
      </c>
      <c r="AJ14" s="6" t="s">
        <v>32</v>
      </c>
      <c r="AK14" s="6" t="s">
        <v>32</v>
      </c>
      <c r="AL14" s="1">
        <f t="shared" si="0"/>
        <v>3.75</v>
      </c>
      <c r="AM14" s="6" t="s">
        <v>32</v>
      </c>
      <c r="AN14" s="6" t="s">
        <v>32</v>
      </c>
      <c r="AO14" s="6" t="s">
        <v>32</v>
      </c>
      <c r="AP14" s="6" t="s">
        <v>32</v>
      </c>
      <c r="AQ14" s="6" t="s">
        <v>32</v>
      </c>
      <c r="AR14" s="6"/>
      <c r="AS14" s="6"/>
      <c r="AT14" s="6">
        <v>3</v>
      </c>
      <c r="AU14" s="6">
        <v>4</v>
      </c>
      <c r="AV14" s="6"/>
      <c r="AW14" s="6"/>
      <c r="AX14" s="6">
        <v>3</v>
      </c>
      <c r="AY14" s="6">
        <v>5</v>
      </c>
      <c r="AZ14" s="6">
        <v>5</v>
      </c>
      <c r="BA14" s="1">
        <f t="shared" si="1"/>
        <v>4</v>
      </c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28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28">
        <f t="shared" si="2"/>
        <v>0</v>
      </c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2"/>
      <c r="CP14" s="28">
        <f t="shared" si="3"/>
        <v>0</v>
      </c>
      <c r="CQ14" s="32"/>
      <c r="CR14" s="32"/>
      <c r="CS14" s="32"/>
      <c r="CT14" s="32"/>
      <c r="CU14" s="32"/>
      <c r="CV14" s="32"/>
      <c r="CW14" s="32"/>
      <c r="CX14" s="32"/>
      <c r="CY14" s="33"/>
      <c r="CZ14" s="33"/>
      <c r="DA14" s="28">
        <f t="shared" si="4"/>
        <v>0</v>
      </c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28">
        <f t="shared" si="5"/>
        <v>0</v>
      </c>
      <c r="DM14" s="29">
        <f>IFERROR(IF(R14=0,0,IF(#REF!=0,AVERAGE(R14),IF(BA14=0,AVERAGE(R14,#REF!),IF(BQ14=0,AVERAGE(R14,#REF!,BA14),IF(BH=0,AVERAGE(R14,#REF!,BA14,BQ14),IF(BT=0,AVERAGE(R14,#REF!,BA14,BQ14,CD14),IF(CE=0,AVERAGE(R14,#REF!,BA14,BQ14,CD14,CP14),IF(DL14=0,AVERAGE(R14,#REF!,BA14,BQ14,CD14,CP14,DA14),AVERAGE(R14,#REF!,BA14,BQ14,CD14,CP14,DA14,DL14))))))))),0)</f>
        <v>0</v>
      </c>
    </row>
    <row r="15" spans="1:117" ht="12.75" thickBot="1">
      <c r="B15" s="3">
        <v>6</v>
      </c>
      <c r="C15" s="54">
        <v>1517157</v>
      </c>
      <c r="D15" s="52" t="s">
        <v>32</v>
      </c>
      <c r="E15" s="52" t="s">
        <v>32</v>
      </c>
      <c r="F15" s="52" t="s">
        <v>32</v>
      </c>
      <c r="G15" s="52" t="s">
        <v>32</v>
      </c>
      <c r="H15" s="52" t="s">
        <v>32</v>
      </c>
      <c r="I15" s="6">
        <v>4</v>
      </c>
      <c r="J15" s="6">
        <v>5</v>
      </c>
      <c r="K15" s="6">
        <v>4</v>
      </c>
      <c r="L15" s="6">
        <v>4</v>
      </c>
      <c r="M15" s="6">
        <v>3</v>
      </c>
      <c r="N15" s="6">
        <v>4</v>
      </c>
      <c r="O15" s="6">
        <v>5</v>
      </c>
      <c r="P15" s="6">
        <v>3</v>
      </c>
      <c r="Q15" s="6">
        <v>5</v>
      </c>
      <c r="R15" s="63" t="s">
        <v>32</v>
      </c>
      <c r="S15" s="69">
        <f t="shared" si="6"/>
        <v>4.1111111111111107</v>
      </c>
      <c r="T15" s="65" t="s">
        <v>32</v>
      </c>
      <c r="U15" s="65" t="s">
        <v>32</v>
      </c>
      <c r="V15" s="65" t="s">
        <v>32</v>
      </c>
      <c r="W15" s="65" t="s">
        <v>32</v>
      </c>
      <c r="X15" s="65" t="s">
        <v>32</v>
      </c>
      <c r="Y15" s="65" t="s">
        <v>32</v>
      </c>
      <c r="Z15" s="65" t="s">
        <v>32</v>
      </c>
      <c r="AA15" s="65" t="s">
        <v>32</v>
      </c>
      <c r="AB15" s="65" t="s">
        <v>32</v>
      </c>
      <c r="AC15" s="65" t="s">
        <v>32</v>
      </c>
      <c r="AD15" s="65" t="s">
        <v>32</v>
      </c>
      <c r="AE15" s="6">
        <v>3</v>
      </c>
      <c r="AF15" s="6">
        <v>4</v>
      </c>
      <c r="AG15" s="6">
        <v>4</v>
      </c>
      <c r="AH15" s="6">
        <v>3</v>
      </c>
      <c r="AI15" s="6">
        <v>3</v>
      </c>
      <c r="AJ15" s="6" t="s">
        <v>32</v>
      </c>
      <c r="AK15" s="6" t="s">
        <v>32</v>
      </c>
      <c r="AL15" s="1">
        <f t="shared" si="0"/>
        <v>3.4</v>
      </c>
      <c r="AM15" s="6" t="s">
        <v>32</v>
      </c>
      <c r="AN15" s="6" t="s">
        <v>32</v>
      </c>
      <c r="AO15" s="6" t="s">
        <v>32</v>
      </c>
      <c r="AP15" s="6" t="s">
        <v>32</v>
      </c>
      <c r="AQ15" s="6" t="s">
        <v>32</v>
      </c>
      <c r="AR15" s="6">
        <v>4</v>
      </c>
      <c r="AS15" s="6">
        <v>4</v>
      </c>
      <c r="AT15" s="6">
        <v>4</v>
      </c>
      <c r="AU15" s="6">
        <v>4</v>
      </c>
      <c r="AV15" s="6">
        <v>5</v>
      </c>
      <c r="AW15" s="6">
        <v>5</v>
      </c>
      <c r="AX15" s="6">
        <v>4</v>
      </c>
      <c r="AY15" s="6">
        <v>5</v>
      </c>
      <c r="AZ15" s="6">
        <v>5</v>
      </c>
      <c r="BA15" s="1">
        <f t="shared" si="1"/>
        <v>4.4444444444444446</v>
      </c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28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28">
        <f t="shared" si="2"/>
        <v>0</v>
      </c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2"/>
      <c r="CP15" s="28">
        <f t="shared" si="3"/>
        <v>0</v>
      </c>
      <c r="CQ15" s="32"/>
      <c r="CR15" s="32"/>
      <c r="CS15" s="32"/>
      <c r="CT15" s="32"/>
      <c r="CU15" s="32"/>
      <c r="CV15" s="32"/>
      <c r="CW15" s="32"/>
      <c r="CX15" s="32"/>
      <c r="CY15" s="33"/>
      <c r="CZ15" s="33"/>
      <c r="DA15" s="28">
        <f t="shared" si="4"/>
        <v>0</v>
      </c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28">
        <f t="shared" si="5"/>
        <v>0</v>
      </c>
      <c r="DM15" s="29">
        <f>IFERROR(IF(R15=0,0,IF(#REF!=0,AVERAGE(R15),IF(BA15=0,AVERAGE(R15,#REF!),IF(BQ15=0,AVERAGE(R15,#REF!,BA15),IF(BH=0,AVERAGE(R15,#REF!,BA15,BQ15),IF(BT=0,AVERAGE(R15,#REF!,BA15,BQ15,CD15),IF(CE=0,AVERAGE(R15,#REF!,BA15,BQ15,CD15,CP15),IF(DL15=0,AVERAGE(R15,#REF!,BA15,BQ15,CD15,CP15,DA15),AVERAGE(R15,#REF!,BA15,BQ15,CD15,CP15,DA15,DL15))))))))),0)</f>
        <v>0</v>
      </c>
    </row>
    <row r="16" spans="1:117" ht="12.75" thickBot="1">
      <c r="B16" s="3">
        <v>7</v>
      </c>
      <c r="C16" s="4">
        <v>1517140</v>
      </c>
      <c r="D16" s="52" t="s">
        <v>32</v>
      </c>
      <c r="E16" s="52" t="s">
        <v>32</v>
      </c>
      <c r="F16" s="52" t="s">
        <v>32</v>
      </c>
      <c r="G16" s="52" t="s">
        <v>32</v>
      </c>
      <c r="H16" s="52" t="s">
        <v>32</v>
      </c>
      <c r="I16" s="6">
        <v>4</v>
      </c>
      <c r="J16" s="6">
        <v>4</v>
      </c>
      <c r="K16" s="6">
        <v>4</v>
      </c>
      <c r="L16" s="6">
        <v>4</v>
      </c>
      <c r="M16" s="6">
        <v>3</v>
      </c>
      <c r="N16" s="6">
        <v>5</v>
      </c>
      <c r="O16" s="6">
        <v>4</v>
      </c>
      <c r="P16" s="6">
        <v>3</v>
      </c>
      <c r="Q16" s="6">
        <v>4</v>
      </c>
      <c r="R16" s="63" t="s">
        <v>32</v>
      </c>
      <c r="S16" s="69">
        <f t="shared" si="6"/>
        <v>3.8888888888888888</v>
      </c>
      <c r="T16" s="65" t="s">
        <v>32</v>
      </c>
      <c r="U16" s="65" t="s">
        <v>32</v>
      </c>
      <c r="V16" s="65" t="s">
        <v>32</v>
      </c>
      <c r="W16" s="65" t="s">
        <v>32</v>
      </c>
      <c r="X16" s="65" t="s">
        <v>32</v>
      </c>
      <c r="Y16" s="65" t="s">
        <v>32</v>
      </c>
      <c r="Z16" s="65" t="s">
        <v>32</v>
      </c>
      <c r="AA16" s="65" t="s">
        <v>32</v>
      </c>
      <c r="AB16" s="65" t="s">
        <v>32</v>
      </c>
      <c r="AC16" s="65" t="s">
        <v>32</v>
      </c>
      <c r="AD16" s="65" t="s">
        <v>32</v>
      </c>
      <c r="AE16" s="6">
        <v>3</v>
      </c>
      <c r="AF16" s="6">
        <v>3</v>
      </c>
      <c r="AG16" s="6">
        <v>4</v>
      </c>
      <c r="AH16" s="6">
        <v>4</v>
      </c>
      <c r="AI16" s="6">
        <v>4</v>
      </c>
      <c r="AJ16" s="6" t="s">
        <v>32</v>
      </c>
      <c r="AK16" s="6" t="s">
        <v>32</v>
      </c>
      <c r="AL16" s="1">
        <f t="shared" si="0"/>
        <v>3.6</v>
      </c>
      <c r="AM16" s="6" t="s">
        <v>32</v>
      </c>
      <c r="AN16" s="6" t="s">
        <v>32</v>
      </c>
      <c r="AO16" s="6" t="s">
        <v>32</v>
      </c>
      <c r="AP16" s="6" t="s">
        <v>32</v>
      </c>
      <c r="AQ16" s="6" t="s">
        <v>32</v>
      </c>
      <c r="AR16" s="6">
        <v>4</v>
      </c>
      <c r="AS16" s="6">
        <v>4</v>
      </c>
      <c r="AT16" s="6">
        <v>4</v>
      </c>
      <c r="AU16" s="6">
        <v>4</v>
      </c>
      <c r="AV16" s="6">
        <v>5</v>
      </c>
      <c r="AW16" s="6">
        <v>5</v>
      </c>
      <c r="AX16" s="6">
        <v>4</v>
      </c>
      <c r="AY16" s="6">
        <v>5</v>
      </c>
      <c r="AZ16" s="6">
        <v>4</v>
      </c>
      <c r="BA16" s="1">
        <f t="shared" si="1"/>
        <v>4.333333333333333</v>
      </c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28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28">
        <f t="shared" si="2"/>
        <v>0</v>
      </c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2"/>
      <c r="CP16" s="28">
        <f t="shared" si="3"/>
        <v>0</v>
      </c>
      <c r="CQ16" s="32"/>
      <c r="CR16" s="32"/>
      <c r="CS16" s="32"/>
      <c r="CT16" s="32"/>
      <c r="CU16" s="32"/>
      <c r="CV16" s="32"/>
      <c r="CW16" s="32"/>
      <c r="CX16" s="32"/>
      <c r="CY16" s="33"/>
      <c r="CZ16" s="33"/>
      <c r="DA16" s="28">
        <f t="shared" si="4"/>
        <v>0</v>
      </c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28">
        <f t="shared" si="5"/>
        <v>0</v>
      </c>
      <c r="DM16" s="29">
        <f>IFERROR(IF(R16=0,0,IF(#REF!=0,AVERAGE(R16),IF(BA16=0,AVERAGE(R16,#REF!),IF(BQ16=0,AVERAGE(R16,#REF!,BA16),IF(BH=0,AVERAGE(R16,#REF!,BA16,BQ16),IF(BT=0,AVERAGE(R16,#REF!,BA16,BQ16,CD16),IF(CE=0,AVERAGE(R16,#REF!,BA16,BQ16,CD16,CP16),IF(DL16=0,AVERAGE(R16,#REF!,BA16,BQ16,CD16,CP16,DA16),AVERAGE(R16,#REF!,BA16,BQ16,CD16,CP16,DA16,DL16))))))))),0)</f>
        <v>0</v>
      </c>
    </row>
    <row r="17" spans="2:117" ht="12.75" thickBot="1">
      <c r="B17" s="3">
        <v>8</v>
      </c>
      <c r="C17" s="4">
        <v>1517127</v>
      </c>
      <c r="D17" s="52" t="s">
        <v>32</v>
      </c>
      <c r="E17" s="52" t="s">
        <v>32</v>
      </c>
      <c r="F17" s="52" t="s">
        <v>32</v>
      </c>
      <c r="G17" s="52" t="s">
        <v>32</v>
      </c>
      <c r="H17" s="52" t="s">
        <v>32</v>
      </c>
      <c r="I17" s="6">
        <v>4</v>
      </c>
      <c r="J17" s="6">
        <v>4</v>
      </c>
      <c r="K17" s="6">
        <v>4</v>
      </c>
      <c r="L17" s="6">
        <v>5</v>
      </c>
      <c r="M17" s="6">
        <v>4</v>
      </c>
      <c r="N17" s="6">
        <v>3</v>
      </c>
      <c r="O17" s="6">
        <v>4</v>
      </c>
      <c r="P17" s="6">
        <v>4</v>
      </c>
      <c r="Q17" s="6">
        <v>4</v>
      </c>
      <c r="R17" s="63" t="s">
        <v>32</v>
      </c>
      <c r="S17" s="69">
        <f t="shared" si="6"/>
        <v>4</v>
      </c>
      <c r="T17" s="65" t="s">
        <v>32</v>
      </c>
      <c r="U17" s="65" t="s">
        <v>32</v>
      </c>
      <c r="V17" s="65" t="s">
        <v>32</v>
      </c>
      <c r="W17" s="65" t="s">
        <v>32</v>
      </c>
      <c r="X17" s="65" t="s">
        <v>32</v>
      </c>
      <c r="Y17" s="65" t="s">
        <v>32</v>
      </c>
      <c r="Z17" s="65" t="s">
        <v>32</v>
      </c>
      <c r="AA17" s="65" t="s">
        <v>32</v>
      </c>
      <c r="AB17" s="65" t="s">
        <v>32</v>
      </c>
      <c r="AC17" s="65" t="s">
        <v>32</v>
      </c>
      <c r="AD17" s="65" t="s">
        <v>32</v>
      </c>
      <c r="AE17" s="6">
        <v>4</v>
      </c>
      <c r="AF17" s="6">
        <v>4</v>
      </c>
      <c r="AG17" s="6">
        <v>4</v>
      </c>
      <c r="AH17" s="6">
        <v>4</v>
      </c>
      <c r="AI17" s="6">
        <v>4</v>
      </c>
      <c r="AJ17" s="6" t="s">
        <v>32</v>
      </c>
      <c r="AK17" s="6" t="s">
        <v>32</v>
      </c>
      <c r="AL17" s="1">
        <f t="shared" si="0"/>
        <v>4</v>
      </c>
      <c r="AM17" s="6" t="s">
        <v>32</v>
      </c>
      <c r="AN17" s="6" t="s">
        <v>32</v>
      </c>
      <c r="AO17" s="6" t="s">
        <v>32</v>
      </c>
      <c r="AP17" s="6" t="s">
        <v>32</v>
      </c>
      <c r="AQ17" s="6" t="s">
        <v>32</v>
      </c>
      <c r="AR17" s="6">
        <v>4</v>
      </c>
      <c r="AS17" s="6">
        <v>3</v>
      </c>
      <c r="AT17" s="6">
        <v>3</v>
      </c>
      <c r="AU17" s="6">
        <v>4</v>
      </c>
      <c r="AV17" s="6">
        <v>4</v>
      </c>
      <c r="AW17" s="6">
        <v>3</v>
      </c>
      <c r="AX17" s="6">
        <v>3</v>
      </c>
      <c r="AY17" s="6">
        <v>4</v>
      </c>
      <c r="AZ17" s="6">
        <v>4</v>
      </c>
      <c r="BA17" s="1">
        <f t="shared" si="1"/>
        <v>3.5555555555555554</v>
      </c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28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28">
        <f t="shared" si="2"/>
        <v>0</v>
      </c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2"/>
      <c r="CP17" s="28">
        <f t="shared" si="3"/>
        <v>0</v>
      </c>
      <c r="CQ17" s="32"/>
      <c r="CR17" s="32"/>
      <c r="CS17" s="32"/>
      <c r="CT17" s="32"/>
      <c r="CU17" s="32"/>
      <c r="CV17" s="32"/>
      <c r="CW17" s="32"/>
      <c r="CX17" s="32"/>
      <c r="CY17" s="33"/>
      <c r="CZ17" s="33"/>
      <c r="DA17" s="28">
        <f t="shared" si="4"/>
        <v>0</v>
      </c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28">
        <f t="shared" si="5"/>
        <v>0</v>
      </c>
      <c r="DM17" s="29">
        <f>IFERROR(IF(R17=0,0,IF(#REF!=0,AVERAGE(R17),IF(BA17=0,AVERAGE(R17,#REF!),IF(BQ17=0,AVERAGE(R17,#REF!,BA17),IF(BH=0,AVERAGE(R17,#REF!,BA17,BQ17),IF(BT=0,AVERAGE(R17,#REF!,BA17,BQ17,CD17),IF(CE=0,AVERAGE(R17,#REF!,BA17,BQ17,CD17,CP17),IF(DL17=0,AVERAGE(R17,#REF!,BA17,BQ17,CD17,CP17,DA17),AVERAGE(R17,#REF!,BA17,BQ17,CD17,CP17,DA17,DL17))))))))),0)</f>
        <v>0</v>
      </c>
    </row>
    <row r="18" spans="2:117" ht="12.75" thickBot="1">
      <c r="B18" s="3">
        <v>9</v>
      </c>
      <c r="C18" s="4">
        <v>1517128</v>
      </c>
      <c r="D18" s="52" t="s">
        <v>32</v>
      </c>
      <c r="E18" s="52" t="s">
        <v>32</v>
      </c>
      <c r="F18" s="52" t="s">
        <v>32</v>
      </c>
      <c r="G18" s="52" t="s">
        <v>32</v>
      </c>
      <c r="H18" s="52" t="s">
        <v>32</v>
      </c>
      <c r="I18" s="6">
        <v>3</v>
      </c>
      <c r="J18" s="6">
        <v>3</v>
      </c>
      <c r="K18" s="6">
        <v>3</v>
      </c>
      <c r="L18" s="6">
        <v>3</v>
      </c>
      <c r="M18" s="6">
        <v>3</v>
      </c>
      <c r="N18" s="6">
        <v>4</v>
      </c>
      <c r="O18" s="6">
        <v>4</v>
      </c>
      <c r="P18" s="6">
        <v>3</v>
      </c>
      <c r="Q18" s="6">
        <v>4</v>
      </c>
      <c r="R18" s="63" t="s">
        <v>32</v>
      </c>
      <c r="S18" s="69">
        <f t="shared" si="6"/>
        <v>3.3333333333333335</v>
      </c>
      <c r="T18" s="65" t="s">
        <v>32</v>
      </c>
      <c r="U18" s="65" t="s">
        <v>32</v>
      </c>
      <c r="V18" s="65" t="s">
        <v>32</v>
      </c>
      <c r="W18" s="65" t="s">
        <v>32</v>
      </c>
      <c r="X18" s="65" t="s">
        <v>32</v>
      </c>
      <c r="Y18" s="65" t="s">
        <v>32</v>
      </c>
      <c r="Z18" s="65" t="s">
        <v>32</v>
      </c>
      <c r="AA18" s="65" t="s">
        <v>32</v>
      </c>
      <c r="AB18" s="65" t="s">
        <v>32</v>
      </c>
      <c r="AC18" s="65" t="s">
        <v>32</v>
      </c>
      <c r="AD18" s="65" t="s">
        <v>32</v>
      </c>
      <c r="AE18" s="6">
        <v>4</v>
      </c>
      <c r="AF18" s="6">
        <v>3</v>
      </c>
      <c r="AG18" s="6">
        <v>4</v>
      </c>
      <c r="AH18" s="6">
        <v>4</v>
      </c>
      <c r="AI18" s="6">
        <v>3</v>
      </c>
      <c r="AJ18" s="6" t="s">
        <v>32</v>
      </c>
      <c r="AK18" s="6" t="s">
        <v>32</v>
      </c>
      <c r="AL18" s="1">
        <f t="shared" si="0"/>
        <v>3.6</v>
      </c>
      <c r="AM18" s="6" t="s">
        <v>32</v>
      </c>
      <c r="AN18" s="6" t="s">
        <v>32</v>
      </c>
      <c r="AO18" s="6" t="s">
        <v>32</v>
      </c>
      <c r="AP18" s="6" t="s">
        <v>32</v>
      </c>
      <c r="AQ18" s="6" t="s">
        <v>32</v>
      </c>
      <c r="AR18" s="6">
        <v>4</v>
      </c>
      <c r="AS18" s="6"/>
      <c r="AT18" s="6">
        <v>3</v>
      </c>
      <c r="AU18" s="6">
        <v>4</v>
      </c>
      <c r="AV18" s="6">
        <v>4</v>
      </c>
      <c r="AW18" s="6"/>
      <c r="AX18" s="6">
        <v>3</v>
      </c>
      <c r="AY18" s="6">
        <v>4</v>
      </c>
      <c r="AZ18" s="6">
        <v>4</v>
      </c>
      <c r="BA18" s="1">
        <f t="shared" si="1"/>
        <v>3.7142857142857144</v>
      </c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28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28">
        <f t="shared" si="2"/>
        <v>0</v>
      </c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2"/>
      <c r="CP18" s="28">
        <f t="shared" si="3"/>
        <v>0</v>
      </c>
      <c r="CQ18" s="32"/>
      <c r="CR18" s="32"/>
      <c r="CS18" s="32"/>
      <c r="CT18" s="32"/>
      <c r="CU18" s="32"/>
      <c r="CV18" s="32"/>
      <c r="CW18" s="32"/>
      <c r="CX18" s="32"/>
      <c r="CY18" s="33"/>
      <c r="CZ18" s="33"/>
      <c r="DA18" s="28">
        <f t="shared" si="4"/>
        <v>0</v>
      </c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28">
        <f t="shared" si="5"/>
        <v>0</v>
      </c>
      <c r="DM18" s="29">
        <f>IFERROR(IF(R18=0,0,IF(#REF!=0,AVERAGE(R18),IF(BA18=0,AVERAGE(R18,#REF!),IF(BQ18=0,AVERAGE(R18,#REF!,BA18),IF(BH=0,AVERAGE(R18,#REF!,BA18,BQ18),IF(BT=0,AVERAGE(R18,#REF!,BA18,BQ18,CD18),IF(CE=0,AVERAGE(R18,#REF!,BA18,BQ18,CD18,CP18),IF(DL18=0,AVERAGE(R18,#REF!,BA18,BQ18,CD18,CP18,DA18),AVERAGE(R18,#REF!,BA18,BQ18,CD18,CP18,DA18,DL18))))))))),0)</f>
        <v>0</v>
      </c>
    </row>
    <row r="19" spans="2:117" ht="12.75" thickBot="1">
      <c r="B19" s="3">
        <v>10</v>
      </c>
      <c r="C19" s="4">
        <v>1517129</v>
      </c>
      <c r="D19" s="52" t="s">
        <v>32</v>
      </c>
      <c r="E19" s="52" t="s">
        <v>32</v>
      </c>
      <c r="F19" s="52" t="s">
        <v>32</v>
      </c>
      <c r="G19" s="52" t="s">
        <v>32</v>
      </c>
      <c r="H19" s="52" t="s">
        <v>32</v>
      </c>
      <c r="I19" s="6">
        <v>4</v>
      </c>
      <c r="J19" s="6">
        <v>3</v>
      </c>
      <c r="K19" s="6">
        <v>3</v>
      </c>
      <c r="L19" s="6">
        <v>4</v>
      </c>
      <c r="M19" s="6">
        <v>3</v>
      </c>
      <c r="N19" s="6">
        <v>4</v>
      </c>
      <c r="O19" s="6">
        <v>3</v>
      </c>
      <c r="P19" s="6">
        <v>3</v>
      </c>
      <c r="Q19" s="6">
        <v>3</v>
      </c>
      <c r="R19" s="63" t="s">
        <v>32</v>
      </c>
      <c r="S19" s="69">
        <f t="shared" si="6"/>
        <v>3.3333333333333335</v>
      </c>
      <c r="T19" s="65" t="s">
        <v>32</v>
      </c>
      <c r="U19" s="65" t="s">
        <v>32</v>
      </c>
      <c r="V19" s="65" t="s">
        <v>32</v>
      </c>
      <c r="W19" s="65" t="s">
        <v>32</v>
      </c>
      <c r="X19" s="65" t="s">
        <v>32</v>
      </c>
      <c r="Y19" s="65" t="s">
        <v>32</v>
      </c>
      <c r="Z19" s="65" t="s">
        <v>32</v>
      </c>
      <c r="AA19" s="65" t="s">
        <v>32</v>
      </c>
      <c r="AB19" s="65" t="s">
        <v>32</v>
      </c>
      <c r="AC19" s="65" t="s">
        <v>32</v>
      </c>
      <c r="AD19" s="65" t="s">
        <v>32</v>
      </c>
      <c r="AE19" s="6">
        <v>3</v>
      </c>
      <c r="AF19" s="6">
        <v>3</v>
      </c>
      <c r="AG19" s="6">
        <v>4</v>
      </c>
      <c r="AH19" s="6">
        <v>3</v>
      </c>
      <c r="AI19" s="6">
        <v>4</v>
      </c>
      <c r="AJ19" s="6" t="s">
        <v>32</v>
      </c>
      <c r="AK19" s="6" t="s">
        <v>32</v>
      </c>
      <c r="AL19" s="1">
        <f t="shared" si="0"/>
        <v>3.4</v>
      </c>
      <c r="AM19" s="6" t="s">
        <v>32</v>
      </c>
      <c r="AN19" s="6" t="s">
        <v>32</v>
      </c>
      <c r="AO19" s="6" t="s">
        <v>32</v>
      </c>
      <c r="AP19" s="6" t="s">
        <v>32</v>
      </c>
      <c r="AQ19" s="6" t="s">
        <v>32</v>
      </c>
      <c r="AR19" s="6">
        <v>4</v>
      </c>
      <c r="AS19" s="6">
        <v>4</v>
      </c>
      <c r="AT19" s="6">
        <v>4</v>
      </c>
      <c r="AU19" s="6">
        <v>4</v>
      </c>
      <c r="AV19" s="6">
        <v>4</v>
      </c>
      <c r="AW19" s="6">
        <v>4</v>
      </c>
      <c r="AX19" s="6">
        <v>4</v>
      </c>
      <c r="AY19" s="6">
        <v>4</v>
      </c>
      <c r="AZ19" s="6">
        <v>5</v>
      </c>
      <c r="BA19" s="1">
        <f t="shared" si="1"/>
        <v>4.1111111111111107</v>
      </c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28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28">
        <f t="shared" si="2"/>
        <v>0</v>
      </c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3"/>
      <c r="CP19" s="28">
        <f t="shared" si="3"/>
        <v>0</v>
      </c>
      <c r="CQ19" s="32"/>
      <c r="CR19" s="32"/>
      <c r="CS19" s="32"/>
      <c r="CT19" s="32"/>
      <c r="CU19" s="32"/>
      <c r="CV19" s="32"/>
      <c r="CW19" s="32"/>
      <c r="CX19" s="32"/>
      <c r="CY19" s="33"/>
      <c r="CZ19" s="33"/>
      <c r="DA19" s="28">
        <f t="shared" si="4"/>
        <v>0</v>
      </c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28">
        <f t="shared" si="5"/>
        <v>0</v>
      </c>
      <c r="DM19" s="29">
        <f>IFERROR(IF(R19=0,0,IF(#REF!=0,AVERAGE(R19),IF(BA19=0,AVERAGE(R19,#REF!),IF(BQ19=0,AVERAGE(R19,#REF!,BA19),IF(BH=0,AVERAGE(R19,#REF!,BA19,BQ19),IF(BT=0,AVERAGE(R19,#REF!,BA19,BQ19,CD19),IF(CE=0,AVERAGE(R19,#REF!,BA19,BQ19,CD19,CP19),IF(DL19=0,AVERAGE(R19,#REF!,BA19,BQ19,CD19,CP19,DA19),AVERAGE(R19,#REF!,BA19,BQ19,CD19,CP19,DA19,DL19))))))))),0)</f>
        <v>0</v>
      </c>
    </row>
    <row r="20" spans="2:117" ht="12.75" thickBot="1">
      <c r="B20" s="3">
        <v>11</v>
      </c>
      <c r="C20" s="4">
        <v>1417015</v>
      </c>
      <c r="D20" s="52" t="s">
        <v>32</v>
      </c>
      <c r="E20" s="52" t="s">
        <v>32</v>
      </c>
      <c r="F20" s="52" t="s">
        <v>32</v>
      </c>
      <c r="G20" s="52" t="s">
        <v>32</v>
      </c>
      <c r="H20" s="52" t="s">
        <v>32</v>
      </c>
      <c r="I20" s="6">
        <v>3</v>
      </c>
      <c r="J20" s="6">
        <v>3</v>
      </c>
      <c r="K20" s="6">
        <v>3</v>
      </c>
      <c r="L20" s="6">
        <v>3</v>
      </c>
      <c r="M20" s="6">
        <v>3</v>
      </c>
      <c r="N20" s="6">
        <v>3</v>
      </c>
      <c r="O20" s="6">
        <v>3</v>
      </c>
      <c r="P20" s="6">
        <v>3</v>
      </c>
      <c r="Q20" s="6">
        <v>3</v>
      </c>
      <c r="R20" s="63" t="s">
        <v>32</v>
      </c>
      <c r="S20" s="69">
        <f t="shared" si="6"/>
        <v>3</v>
      </c>
      <c r="T20" s="65" t="s">
        <v>32</v>
      </c>
      <c r="U20" s="65" t="s">
        <v>32</v>
      </c>
      <c r="V20" s="65" t="s">
        <v>32</v>
      </c>
      <c r="W20" s="65" t="s">
        <v>32</v>
      </c>
      <c r="X20" s="65" t="s">
        <v>32</v>
      </c>
      <c r="Y20" s="65" t="s">
        <v>32</v>
      </c>
      <c r="Z20" s="65" t="s">
        <v>32</v>
      </c>
      <c r="AA20" s="65" t="s">
        <v>32</v>
      </c>
      <c r="AB20" s="65" t="s">
        <v>32</v>
      </c>
      <c r="AC20" s="65" t="s">
        <v>32</v>
      </c>
      <c r="AD20" s="65" t="s">
        <v>32</v>
      </c>
      <c r="AE20" s="6"/>
      <c r="AF20" s="6"/>
      <c r="AG20" s="6">
        <v>4</v>
      </c>
      <c r="AH20" s="6">
        <v>4</v>
      </c>
      <c r="AI20" s="6"/>
      <c r="AJ20" s="6"/>
      <c r="AK20" s="6"/>
      <c r="AL20" s="1">
        <f t="shared" si="0"/>
        <v>4</v>
      </c>
      <c r="AM20" s="6" t="s">
        <v>32</v>
      </c>
      <c r="AN20" s="6" t="s">
        <v>32</v>
      </c>
      <c r="AO20" s="6" t="s">
        <v>32</v>
      </c>
      <c r="AP20" s="6" t="s">
        <v>32</v>
      </c>
      <c r="AQ20" s="6" t="s">
        <v>32</v>
      </c>
      <c r="AR20" s="6">
        <v>3</v>
      </c>
      <c r="AS20" s="6">
        <v>3</v>
      </c>
      <c r="AT20" s="6">
        <v>3</v>
      </c>
      <c r="AU20" s="6">
        <v>4</v>
      </c>
      <c r="AV20" s="6">
        <v>3</v>
      </c>
      <c r="AW20" s="6">
        <v>3</v>
      </c>
      <c r="AX20" s="6">
        <v>3</v>
      </c>
      <c r="AY20" s="6">
        <v>4</v>
      </c>
      <c r="AZ20" s="6">
        <v>3</v>
      </c>
      <c r="BA20" s="1">
        <f t="shared" si="1"/>
        <v>3.2222222222222223</v>
      </c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28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28">
        <f t="shared" si="2"/>
        <v>0</v>
      </c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2"/>
      <c r="CP20" s="28">
        <f t="shared" si="3"/>
        <v>0</v>
      </c>
      <c r="CQ20" s="32"/>
      <c r="CR20" s="32"/>
      <c r="CS20" s="32"/>
      <c r="CT20" s="32"/>
      <c r="CU20" s="32"/>
      <c r="CV20" s="32"/>
      <c r="CW20" s="32"/>
      <c r="CX20" s="32"/>
      <c r="CY20" s="30"/>
      <c r="CZ20" s="33"/>
      <c r="DA20" s="28">
        <f t="shared" si="4"/>
        <v>0</v>
      </c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28">
        <f t="shared" si="5"/>
        <v>0</v>
      </c>
      <c r="DM20" s="29">
        <f>IFERROR(IF(R20=0,0,IF(#REF!=0,AVERAGE(R20),IF(BA20=0,AVERAGE(R20,#REF!),IF(BQ20=0,AVERAGE(R20,#REF!,BA20),IF(BH=0,AVERAGE(R20,#REF!,BA20,BQ20),IF(BT=0,AVERAGE(R20,#REF!,BA20,BQ20,CD20),IF(CE=0,AVERAGE(R20,#REF!,BA20,BQ20,CD20,CP20),IF(DL20=0,AVERAGE(R20,#REF!,BA20,BQ20,CD20,CP20,DA20),AVERAGE(R20,#REF!,BA20,BQ20,CD20,CP20,DA20,DL20))))))))),0)</f>
        <v>0</v>
      </c>
    </row>
    <row r="21" spans="2:117" ht="12.75" thickBot="1">
      <c r="B21" s="35">
        <v>12</v>
      </c>
      <c r="C21" s="36">
        <v>1517141</v>
      </c>
      <c r="D21" s="52" t="s">
        <v>32</v>
      </c>
      <c r="E21" s="52" t="s">
        <v>32</v>
      </c>
      <c r="F21" s="52" t="s">
        <v>32</v>
      </c>
      <c r="G21" s="52" t="s">
        <v>32</v>
      </c>
      <c r="H21" s="52" t="s">
        <v>32</v>
      </c>
      <c r="I21" s="38">
        <v>3</v>
      </c>
      <c r="J21" s="38">
        <v>3</v>
      </c>
      <c r="K21" s="38">
        <v>4</v>
      </c>
      <c r="L21" s="38">
        <v>4</v>
      </c>
      <c r="M21" s="38">
        <v>3</v>
      </c>
      <c r="N21" s="38">
        <v>4</v>
      </c>
      <c r="O21" s="38">
        <v>4</v>
      </c>
      <c r="P21" s="38">
        <v>3</v>
      </c>
      <c r="Q21" s="38">
        <v>4</v>
      </c>
      <c r="R21" s="63" t="s">
        <v>32</v>
      </c>
      <c r="S21" s="69">
        <f t="shared" si="6"/>
        <v>3.5555555555555554</v>
      </c>
      <c r="T21" s="65" t="s">
        <v>32</v>
      </c>
      <c r="U21" s="65" t="s">
        <v>32</v>
      </c>
      <c r="V21" s="65" t="s">
        <v>32</v>
      </c>
      <c r="W21" s="65" t="s">
        <v>32</v>
      </c>
      <c r="X21" s="65" t="s">
        <v>32</v>
      </c>
      <c r="Y21" s="65" t="s">
        <v>32</v>
      </c>
      <c r="Z21" s="65" t="s">
        <v>32</v>
      </c>
      <c r="AA21" s="65" t="s">
        <v>32</v>
      </c>
      <c r="AB21" s="65" t="s">
        <v>32</v>
      </c>
      <c r="AC21" s="65" t="s">
        <v>32</v>
      </c>
      <c r="AD21" s="65" t="s">
        <v>32</v>
      </c>
      <c r="AE21" s="38">
        <v>3</v>
      </c>
      <c r="AF21" s="38">
        <v>4</v>
      </c>
      <c r="AG21" s="38">
        <v>4</v>
      </c>
      <c r="AH21" s="38">
        <v>4</v>
      </c>
      <c r="AI21" s="38">
        <v>4</v>
      </c>
      <c r="AJ21" s="38" t="s">
        <v>32</v>
      </c>
      <c r="AK21" s="38" t="s">
        <v>32</v>
      </c>
      <c r="AL21" s="1">
        <f t="shared" si="0"/>
        <v>3.8</v>
      </c>
      <c r="AM21" s="6" t="s">
        <v>32</v>
      </c>
      <c r="AN21" s="6" t="s">
        <v>32</v>
      </c>
      <c r="AO21" s="6" t="s">
        <v>32</v>
      </c>
      <c r="AP21" s="6" t="s">
        <v>32</v>
      </c>
      <c r="AQ21" s="6" t="s">
        <v>32</v>
      </c>
      <c r="AR21" s="38">
        <v>4</v>
      </c>
      <c r="AS21" s="38">
        <v>4</v>
      </c>
      <c r="AT21" s="38">
        <v>4</v>
      </c>
      <c r="AU21" s="6">
        <v>4</v>
      </c>
      <c r="AV21" s="38">
        <v>4</v>
      </c>
      <c r="AW21" s="38">
        <v>4</v>
      </c>
      <c r="AX21" s="38">
        <v>4</v>
      </c>
      <c r="AY21" s="38">
        <v>4</v>
      </c>
      <c r="AZ21" s="38">
        <v>4</v>
      </c>
      <c r="BA21" s="1">
        <f t="shared" si="1"/>
        <v>4</v>
      </c>
      <c r="BB21" s="30"/>
      <c r="BC21" s="30"/>
      <c r="BD21" s="30"/>
      <c r="BE21" s="30"/>
      <c r="BF21" s="30"/>
      <c r="BG21" s="30"/>
      <c r="BH21" s="30"/>
      <c r="BI21" s="30"/>
      <c r="BJ21" s="30"/>
      <c r="BK21" s="40"/>
      <c r="BL21" s="40"/>
      <c r="BM21" s="40"/>
      <c r="BN21" s="40"/>
      <c r="BO21" s="40"/>
      <c r="BP21" s="40"/>
      <c r="BQ21" s="39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39">
        <f t="shared" si="2"/>
        <v>0</v>
      </c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1"/>
      <c r="CP21" s="39">
        <f t="shared" si="3"/>
        <v>0</v>
      </c>
      <c r="CQ21" s="41"/>
      <c r="CR21" s="41"/>
      <c r="CS21" s="41"/>
      <c r="CT21" s="41"/>
      <c r="CU21" s="41"/>
      <c r="CV21" s="41"/>
      <c r="CW21" s="41"/>
      <c r="CX21" s="41"/>
      <c r="CY21" s="40"/>
      <c r="CZ21" s="42"/>
      <c r="DA21" s="39">
        <f t="shared" si="4"/>
        <v>0</v>
      </c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39">
        <f t="shared" si="5"/>
        <v>0</v>
      </c>
      <c r="DM21" s="43">
        <f>IFERROR(IF(R21=0,0,IF(#REF!=0,AVERAGE(R21),IF(BA21=0,AVERAGE(R21,#REF!),IF(BQ21=0,AVERAGE(R21,#REF!,BA21),IF(BH=0,AVERAGE(R21,#REF!,BA21,BQ21),IF(BT=0,AVERAGE(R21,#REF!,BA21,BQ21,CD21),IF(CE=0,AVERAGE(R21,#REF!,BA21,BQ21,CD21,CP21),IF(DL21=0,AVERAGE(R21,#REF!,BA21,BQ21,CD21,CP21,DA21),AVERAGE(R21,#REF!,BA21,BQ21,CD21,CP21,DA21,DL21))))))))),0)</f>
        <v>0</v>
      </c>
    </row>
    <row r="22" spans="2:117" ht="12.75" thickBot="1">
      <c r="B22" s="8">
        <v>13</v>
      </c>
      <c r="C22" s="36">
        <v>1517158</v>
      </c>
      <c r="D22" s="52" t="s">
        <v>32</v>
      </c>
      <c r="E22" s="52" t="s">
        <v>32</v>
      </c>
      <c r="F22" s="52" t="s">
        <v>32</v>
      </c>
      <c r="G22" s="52" t="s">
        <v>32</v>
      </c>
      <c r="H22" s="52" t="s">
        <v>32</v>
      </c>
      <c r="I22" s="38">
        <v>3</v>
      </c>
      <c r="J22" s="38">
        <v>3</v>
      </c>
      <c r="K22" s="38">
        <v>3</v>
      </c>
      <c r="L22" s="38">
        <v>4</v>
      </c>
      <c r="M22" s="38">
        <v>3</v>
      </c>
      <c r="N22" s="38">
        <v>5</v>
      </c>
      <c r="O22" s="38">
        <v>3</v>
      </c>
      <c r="P22" s="38">
        <v>3</v>
      </c>
      <c r="Q22" s="38">
        <v>3</v>
      </c>
      <c r="R22" s="63" t="s">
        <v>32</v>
      </c>
      <c r="S22" s="69">
        <f t="shared" si="6"/>
        <v>3.3333333333333335</v>
      </c>
      <c r="T22" s="65" t="s">
        <v>32</v>
      </c>
      <c r="U22" s="65" t="s">
        <v>32</v>
      </c>
      <c r="V22" s="65" t="s">
        <v>32</v>
      </c>
      <c r="W22" s="65" t="s">
        <v>32</v>
      </c>
      <c r="X22" s="65" t="s">
        <v>32</v>
      </c>
      <c r="Y22" s="65" t="s">
        <v>32</v>
      </c>
      <c r="Z22" s="65" t="s">
        <v>32</v>
      </c>
      <c r="AA22" s="65" t="s">
        <v>32</v>
      </c>
      <c r="AB22" s="65" t="s">
        <v>32</v>
      </c>
      <c r="AC22" s="65" t="s">
        <v>32</v>
      </c>
      <c r="AD22" s="65" t="s">
        <v>32</v>
      </c>
      <c r="AE22" s="38">
        <v>4</v>
      </c>
      <c r="AF22" s="38">
        <v>4</v>
      </c>
      <c r="AG22" s="38">
        <v>4</v>
      </c>
      <c r="AH22" s="38">
        <v>3</v>
      </c>
      <c r="AI22" s="38">
        <v>3</v>
      </c>
      <c r="AJ22" s="38" t="s">
        <v>32</v>
      </c>
      <c r="AK22" s="38" t="s">
        <v>32</v>
      </c>
      <c r="AL22" s="1">
        <f t="shared" si="0"/>
        <v>3.6</v>
      </c>
      <c r="AM22" s="6" t="s">
        <v>32</v>
      </c>
      <c r="AN22" s="6" t="s">
        <v>32</v>
      </c>
      <c r="AO22" s="6" t="s">
        <v>32</v>
      </c>
      <c r="AP22" s="6" t="s">
        <v>32</v>
      </c>
      <c r="AQ22" s="6" t="s">
        <v>32</v>
      </c>
      <c r="AR22" s="38">
        <v>4</v>
      </c>
      <c r="AS22" s="38">
        <v>4</v>
      </c>
      <c r="AT22" s="38">
        <v>4</v>
      </c>
      <c r="AU22" s="6">
        <v>4</v>
      </c>
      <c r="AV22" s="38">
        <v>4</v>
      </c>
      <c r="AW22" s="38">
        <v>4</v>
      </c>
      <c r="AX22" s="38">
        <v>4</v>
      </c>
      <c r="AY22" s="38">
        <v>4</v>
      </c>
      <c r="AZ22" s="38">
        <v>5</v>
      </c>
      <c r="BA22" s="1">
        <f t="shared" si="1"/>
        <v>4.1111111111111107</v>
      </c>
      <c r="BB22" s="30"/>
      <c r="BC22" s="30"/>
      <c r="BD22" s="30"/>
      <c r="BE22" s="30"/>
      <c r="BF22" s="30"/>
      <c r="BG22" s="30"/>
      <c r="BH22" s="30"/>
      <c r="BI22" s="30"/>
      <c r="BJ22" s="30"/>
      <c r="BK22" s="40"/>
      <c r="BL22" s="40"/>
      <c r="BM22" s="40"/>
      <c r="BN22" s="40"/>
      <c r="BO22" s="40"/>
      <c r="BP22" s="40"/>
      <c r="BQ22" s="39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39">
        <f t="shared" si="2"/>
        <v>0</v>
      </c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1"/>
      <c r="CP22" s="39">
        <f t="shared" si="3"/>
        <v>0</v>
      </c>
      <c r="CQ22" s="41"/>
      <c r="CR22" s="41"/>
      <c r="CS22" s="41"/>
      <c r="CT22" s="41"/>
      <c r="CU22" s="41"/>
      <c r="CV22" s="41"/>
      <c r="CW22" s="41"/>
      <c r="CX22" s="41"/>
      <c r="CY22" s="40"/>
      <c r="CZ22" s="42"/>
      <c r="DA22" s="39">
        <f t="shared" si="4"/>
        <v>0</v>
      </c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39">
        <f t="shared" ref="DL22:DL46" si="7">IF(ISBLANK(DB22)=TRUE,0,AVERAGE(DB22:DK22))</f>
        <v>0</v>
      </c>
      <c r="DM22" s="43">
        <f>IFERROR(IF(R22=0,0,IF(#REF!=0,AVERAGE(R22),IF(BA22=0,AVERAGE(R22,#REF!),IF(BQ22=0,AVERAGE(R22,#REF!,BA22),IF(BH=0,AVERAGE(R22,#REF!,BA22,BQ22),IF(BT=0,AVERAGE(R22,#REF!,BA22,BQ22,CD22),IF(CE=0,AVERAGE(R22,#REF!,BA22,BQ22,CD22,CP22),IF(DL22=0,AVERAGE(R22,#REF!,BA22,BQ22,CD22,CP22,DA22),AVERAGE(R22,#REF!,BA22,BQ22,CD22,CP22,DA22,DL22))))))))),0)</f>
        <v>0</v>
      </c>
    </row>
    <row r="23" spans="2:117" ht="12.75" thickBot="1">
      <c r="B23" s="35">
        <v>14</v>
      </c>
      <c r="C23" s="36">
        <v>1517142</v>
      </c>
      <c r="D23" s="52" t="s">
        <v>32</v>
      </c>
      <c r="E23" s="52" t="s">
        <v>32</v>
      </c>
      <c r="F23" s="52" t="s">
        <v>32</v>
      </c>
      <c r="G23" s="52" t="s">
        <v>32</v>
      </c>
      <c r="H23" s="52" t="s">
        <v>32</v>
      </c>
      <c r="I23" s="38">
        <v>3</v>
      </c>
      <c r="J23" s="38">
        <v>3</v>
      </c>
      <c r="K23" s="38">
        <v>3</v>
      </c>
      <c r="L23" s="38">
        <v>3</v>
      </c>
      <c r="M23" s="38">
        <v>3</v>
      </c>
      <c r="N23" s="38">
        <v>4</v>
      </c>
      <c r="O23" s="38">
        <v>3</v>
      </c>
      <c r="P23" s="38">
        <v>3</v>
      </c>
      <c r="Q23" s="38">
        <v>3</v>
      </c>
      <c r="R23" s="63" t="s">
        <v>32</v>
      </c>
      <c r="S23" s="69">
        <f t="shared" si="6"/>
        <v>3.1111111111111112</v>
      </c>
      <c r="T23" s="65" t="s">
        <v>32</v>
      </c>
      <c r="U23" s="65" t="s">
        <v>32</v>
      </c>
      <c r="V23" s="65" t="s">
        <v>32</v>
      </c>
      <c r="W23" s="65" t="s">
        <v>32</v>
      </c>
      <c r="X23" s="65" t="s">
        <v>32</v>
      </c>
      <c r="Y23" s="65" t="s">
        <v>32</v>
      </c>
      <c r="Z23" s="65" t="s">
        <v>32</v>
      </c>
      <c r="AA23" s="65" t="s">
        <v>32</v>
      </c>
      <c r="AB23" s="65" t="s">
        <v>32</v>
      </c>
      <c r="AC23" s="65" t="s">
        <v>32</v>
      </c>
      <c r="AD23" s="65" t="s">
        <v>32</v>
      </c>
      <c r="AE23" s="38">
        <v>3</v>
      </c>
      <c r="AF23" s="38"/>
      <c r="AG23" s="38">
        <v>4</v>
      </c>
      <c r="AH23" s="38">
        <v>3</v>
      </c>
      <c r="AI23" s="38">
        <v>3</v>
      </c>
      <c r="AJ23" s="38" t="s">
        <v>32</v>
      </c>
      <c r="AK23" s="38" t="s">
        <v>32</v>
      </c>
      <c r="AL23" s="1">
        <f t="shared" si="0"/>
        <v>3.25</v>
      </c>
      <c r="AM23" s="6" t="s">
        <v>32</v>
      </c>
      <c r="AN23" s="6" t="s">
        <v>32</v>
      </c>
      <c r="AO23" s="6" t="s">
        <v>32</v>
      </c>
      <c r="AP23" s="6" t="s">
        <v>32</v>
      </c>
      <c r="AQ23" s="6" t="s">
        <v>32</v>
      </c>
      <c r="AR23" s="38">
        <v>4</v>
      </c>
      <c r="AS23" s="38"/>
      <c r="AT23" s="38">
        <v>3</v>
      </c>
      <c r="AU23" s="6">
        <v>4</v>
      </c>
      <c r="AV23" s="38">
        <v>4</v>
      </c>
      <c r="AW23" s="38"/>
      <c r="AX23" s="38">
        <v>4</v>
      </c>
      <c r="AY23" s="38">
        <v>4</v>
      </c>
      <c r="AZ23" s="38">
        <v>5</v>
      </c>
      <c r="BA23" s="1">
        <f t="shared" si="1"/>
        <v>4</v>
      </c>
      <c r="BB23" s="30"/>
      <c r="BC23" s="30"/>
      <c r="BD23" s="30"/>
      <c r="BE23" s="30"/>
      <c r="BF23" s="30"/>
      <c r="BG23" s="30"/>
      <c r="BH23" s="30"/>
      <c r="BI23" s="30"/>
      <c r="BJ23" s="30"/>
      <c r="BK23" s="40"/>
      <c r="BL23" s="40"/>
      <c r="BM23" s="40"/>
      <c r="BN23" s="40"/>
      <c r="BO23" s="40"/>
      <c r="BP23" s="40"/>
      <c r="BQ23" s="39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39">
        <f t="shared" si="2"/>
        <v>0</v>
      </c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1"/>
      <c r="CP23" s="39">
        <f t="shared" si="3"/>
        <v>0</v>
      </c>
      <c r="CQ23" s="41"/>
      <c r="CR23" s="41"/>
      <c r="CS23" s="41"/>
      <c r="CT23" s="41"/>
      <c r="CU23" s="41"/>
      <c r="CV23" s="41"/>
      <c r="CW23" s="41"/>
      <c r="CX23" s="41"/>
      <c r="CY23" s="40"/>
      <c r="CZ23" s="42"/>
      <c r="DA23" s="39">
        <f t="shared" si="4"/>
        <v>0</v>
      </c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39">
        <f t="shared" si="7"/>
        <v>0</v>
      </c>
      <c r="DM23" s="43">
        <f>IFERROR(IF(R23=0,0,IF(#REF!=0,AVERAGE(R23),IF(BA23=0,AVERAGE(R23,#REF!),IF(BQ23=0,AVERAGE(R23,#REF!,BA23),IF(BH=0,AVERAGE(R23,#REF!,BA23,BQ23),IF(BT=0,AVERAGE(R23,#REF!,BA23,BQ23,CD23),IF(CE=0,AVERAGE(R23,#REF!,BA23,BQ23,CD23,CP23),IF(DL23=0,AVERAGE(R23,#REF!,BA23,BQ23,CD23,CP23,DA23),AVERAGE(R23,#REF!,BA23,BQ23,CD23,CP23,DA23,DL23))))))))),0)</f>
        <v>0</v>
      </c>
    </row>
    <row r="24" spans="2:117" ht="12.75" thickBot="1">
      <c r="B24" s="8">
        <v>15</v>
      </c>
      <c r="C24" s="36">
        <v>1517143</v>
      </c>
      <c r="D24" s="52" t="s">
        <v>32</v>
      </c>
      <c r="E24" s="52" t="s">
        <v>32</v>
      </c>
      <c r="F24" s="52" t="s">
        <v>32</v>
      </c>
      <c r="G24" s="52" t="s">
        <v>32</v>
      </c>
      <c r="H24" s="52" t="s">
        <v>32</v>
      </c>
      <c r="I24" s="38">
        <v>4</v>
      </c>
      <c r="J24" s="38">
        <v>4</v>
      </c>
      <c r="K24" s="38">
        <v>4</v>
      </c>
      <c r="L24" s="38">
        <v>4</v>
      </c>
      <c r="M24" s="38">
        <v>3</v>
      </c>
      <c r="N24" s="38">
        <v>5</v>
      </c>
      <c r="O24" s="38">
        <v>3</v>
      </c>
      <c r="P24" s="38">
        <v>3</v>
      </c>
      <c r="Q24" s="38">
        <v>3</v>
      </c>
      <c r="R24" s="63" t="s">
        <v>32</v>
      </c>
      <c r="S24" s="69">
        <f t="shared" si="6"/>
        <v>3.6666666666666665</v>
      </c>
      <c r="T24" s="65" t="s">
        <v>32</v>
      </c>
      <c r="U24" s="65" t="s">
        <v>32</v>
      </c>
      <c r="V24" s="65" t="s">
        <v>32</v>
      </c>
      <c r="W24" s="65" t="s">
        <v>32</v>
      </c>
      <c r="X24" s="65" t="s">
        <v>32</v>
      </c>
      <c r="Y24" s="65" t="s">
        <v>32</v>
      </c>
      <c r="Z24" s="65" t="s">
        <v>32</v>
      </c>
      <c r="AA24" s="65" t="s">
        <v>32</v>
      </c>
      <c r="AB24" s="65" t="s">
        <v>32</v>
      </c>
      <c r="AC24" s="65" t="s">
        <v>32</v>
      </c>
      <c r="AD24" s="65" t="s">
        <v>32</v>
      </c>
      <c r="AE24" s="38">
        <v>3</v>
      </c>
      <c r="AF24" s="38">
        <v>3</v>
      </c>
      <c r="AG24" s="38">
        <v>4</v>
      </c>
      <c r="AH24" s="38">
        <v>4</v>
      </c>
      <c r="AI24" s="38">
        <v>4</v>
      </c>
      <c r="AJ24" s="38" t="s">
        <v>32</v>
      </c>
      <c r="AK24" s="38" t="s">
        <v>32</v>
      </c>
      <c r="AL24" s="1">
        <f t="shared" si="0"/>
        <v>3.6</v>
      </c>
      <c r="AM24" s="6" t="s">
        <v>32</v>
      </c>
      <c r="AN24" s="6" t="s">
        <v>32</v>
      </c>
      <c r="AO24" s="6" t="s">
        <v>32</v>
      </c>
      <c r="AP24" s="6" t="s">
        <v>32</v>
      </c>
      <c r="AQ24" s="6" t="s">
        <v>32</v>
      </c>
      <c r="AR24" s="38">
        <v>4</v>
      </c>
      <c r="AS24" s="38">
        <v>4</v>
      </c>
      <c r="AT24" s="38">
        <v>4</v>
      </c>
      <c r="AU24" s="6">
        <v>4</v>
      </c>
      <c r="AV24" s="38">
        <v>4</v>
      </c>
      <c r="AW24" s="38">
        <v>5</v>
      </c>
      <c r="AX24" s="38">
        <v>4</v>
      </c>
      <c r="AY24" s="38">
        <v>5</v>
      </c>
      <c r="AZ24" s="38">
        <v>4</v>
      </c>
      <c r="BA24" s="1">
        <f t="shared" si="1"/>
        <v>4.2222222222222223</v>
      </c>
      <c r="BB24" s="30"/>
      <c r="BC24" s="30"/>
      <c r="BD24" s="30"/>
      <c r="BE24" s="30"/>
      <c r="BF24" s="30"/>
      <c r="BG24" s="30"/>
      <c r="BH24" s="30"/>
      <c r="BI24" s="30"/>
      <c r="BJ24" s="30"/>
      <c r="BK24" s="40"/>
      <c r="BL24" s="40"/>
      <c r="BM24" s="40"/>
      <c r="BN24" s="40"/>
      <c r="BO24" s="40"/>
      <c r="BP24" s="40"/>
      <c r="BQ24" s="39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39">
        <f t="shared" si="2"/>
        <v>0</v>
      </c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1"/>
      <c r="CP24" s="39">
        <f t="shared" si="3"/>
        <v>0</v>
      </c>
      <c r="CQ24" s="41"/>
      <c r="CR24" s="41"/>
      <c r="CS24" s="41"/>
      <c r="CT24" s="41"/>
      <c r="CU24" s="41"/>
      <c r="CV24" s="41"/>
      <c r="CW24" s="41"/>
      <c r="CX24" s="41"/>
      <c r="CY24" s="40"/>
      <c r="CZ24" s="42"/>
      <c r="DA24" s="39">
        <f t="shared" si="4"/>
        <v>0</v>
      </c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39">
        <f t="shared" si="7"/>
        <v>0</v>
      </c>
      <c r="DM24" s="43">
        <f>IFERROR(IF(R24=0,0,IF(#REF!=0,AVERAGE(R24),IF(BA24=0,AVERAGE(R24,#REF!),IF(BQ24=0,AVERAGE(R24,#REF!,BA24),IF(BH=0,AVERAGE(R24,#REF!,BA24,BQ24),IF(BT=0,AVERAGE(R24,#REF!,BA24,BQ24,CD24),IF(CE=0,AVERAGE(R24,#REF!,BA24,BQ24,CD24,CP24),IF(DL24=0,AVERAGE(R24,#REF!,BA24,BQ24,CD24,CP24,DA24),AVERAGE(R24,#REF!,BA24,BQ24,CD24,CP24,DA24,DL24))))))))),0)</f>
        <v>0</v>
      </c>
    </row>
    <row r="25" spans="2:117" ht="12.75" thickBot="1">
      <c r="B25" s="35">
        <v>16</v>
      </c>
      <c r="C25" s="36">
        <v>1517137</v>
      </c>
      <c r="D25" s="52" t="s">
        <v>32</v>
      </c>
      <c r="E25" s="52" t="s">
        <v>32</v>
      </c>
      <c r="F25" s="52" t="s">
        <v>32</v>
      </c>
      <c r="G25" s="52" t="s">
        <v>32</v>
      </c>
      <c r="H25" s="52" t="s">
        <v>32</v>
      </c>
      <c r="I25" s="38">
        <v>3</v>
      </c>
      <c r="J25" s="38">
        <v>4</v>
      </c>
      <c r="K25" s="38">
        <v>3</v>
      </c>
      <c r="L25" s="38">
        <v>3</v>
      </c>
      <c r="M25" s="38">
        <v>3</v>
      </c>
      <c r="N25" s="38">
        <v>5</v>
      </c>
      <c r="O25" s="38">
        <v>5</v>
      </c>
      <c r="P25" s="38">
        <v>3</v>
      </c>
      <c r="Q25" s="38">
        <v>5</v>
      </c>
      <c r="R25" s="63" t="s">
        <v>32</v>
      </c>
      <c r="S25" s="69">
        <f t="shared" si="6"/>
        <v>3.7777777777777777</v>
      </c>
      <c r="T25" s="65" t="s">
        <v>32</v>
      </c>
      <c r="U25" s="65" t="s">
        <v>32</v>
      </c>
      <c r="V25" s="65" t="s">
        <v>32</v>
      </c>
      <c r="W25" s="65" t="s">
        <v>32</v>
      </c>
      <c r="X25" s="65" t="s">
        <v>32</v>
      </c>
      <c r="Y25" s="65" t="s">
        <v>32</v>
      </c>
      <c r="Z25" s="65" t="s">
        <v>32</v>
      </c>
      <c r="AA25" s="65" t="s">
        <v>32</v>
      </c>
      <c r="AB25" s="65" t="s">
        <v>32</v>
      </c>
      <c r="AC25" s="65" t="s">
        <v>32</v>
      </c>
      <c r="AD25" s="65" t="s">
        <v>32</v>
      </c>
      <c r="AE25" s="38">
        <v>3</v>
      </c>
      <c r="AF25" s="38">
        <v>3</v>
      </c>
      <c r="AG25" s="38">
        <v>4</v>
      </c>
      <c r="AH25" s="38">
        <v>4</v>
      </c>
      <c r="AI25" s="38">
        <v>3</v>
      </c>
      <c r="AJ25" s="38" t="s">
        <v>32</v>
      </c>
      <c r="AK25" s="38" t="s">
        <v>32</v>
      </c>
      <c r="AL25" s="1">
        <f t="shared" si="0"/>
        <v>3.4</v>
      </c>
      <c r="AM25" s="6" t="s">
        <v>32</v>
      </c>
      <c r="AN25" s="6" t="s">
        <v>32</v>
      </c>
      <c r="AO25" s="6" t="s">
        <v>32</v>
      </c>
      <c r="AP25" s="6" t="s">
        <v>32</v>
      </c>
      <c r="AQ25" s="6" t="s">
        <v>32</v>
      </c>
      <c r="AR25" s="38">
        <v>4</v>
      </c>
      <c r="AS25" s="38">
        <v>4</v>
      </c>
      <c r="AT25" s="38">
        <v>4</v>
      </c>
      <c r="AU25" s="6">
        <v>4</v>
      </c>
      <c r="AV25" s="38">
        <v>4</v>
      </c>
      <c r="AW25" s="38">
        <v>5</v>
      </c>
      <c r="AX25" s="38">
        <v>4</v>
      </c>
      <c r="AY25" s="38">
        <v>5</v>
      </c>
      <c r="AZ25" s="38">
        <v>4</v>
      </c>
      <c r="BA25" s="1">
        <f t="shared" si="1"/>
        <v>4.2222222222222223</v>
      </c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39">
        <f t="shared" ref="BQ25:BQ46" si="8">IF(ISBLANK(BB25)=TRUE,0,AVERAGE(BB25:BP25))</f>
        <v>0</v>
      </c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39">
        <f t="shared" si="2"/>
        <v>0</v>
      </c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1"/>
      <c r="CP25" s="39">
        <f t="shared" si="3"/>
        <v>0</v>
      </c>
      <c r="CQ25" s="41"/>
      <c r="CR25" s="41"/>
      <c r="CS25" s="41"/>
      <c r="CT25" s="41"/>
      <c r="CU25" s="41"/>
      <c r="CV25" s="41"/>
      <c r="CW25" s="41"/>
      <c r="CX25" s="41"/>
      <c r="CY25" s="40"/>
      <c r="CZ25" s="42"/>
      <c r="DA25" s="39">
        <f t="shared" si="4"/>
        <v>0</v>
      </c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39">
        <f t="shared" si="7"/>
        <v>0</v>
      </c>
      <c r="DM25" s="43">
        <f>IFERROR(IF(R25=0,0,IF(AL13=0,AVERAGE(R25),IF(BA25=0,AVERAGE(R25,AL13),IF(BQ25=0,AVERAGE(R25,AL13,BA25),IF(BH=0,AVERAGE(R25,AL13,BA25,BQ25),IF(BT=0,AVERAGE(R25,AL13,BA25,BQ25,CD25),IF(CE=0,AVERAGE(R25,AL13,BA25,BQ25,CD25,CP25),IF(DL25=0,AVERAGE(R25,AL13,BA25,BQ25,CD25,CP25,DA25),AVERAGE(R25,AL13,BA25,BQ25,CD25,CP25,DA25,DL25))))))))),0)</f>
        <v>3.9111111111111114</v>
      </c>
    </row>
    <row r="26" spans="2:117" ht="12.75" thickBot="1">
      <c r="B26" s="8">
        <v>17</v>
      </c>
      <c r="C26" s="36">
        <v>1517063</v>
      </c>
      <c r="D26" s="37"/>
      <c r="E26" s="37"/>
      <c r="F26" s="37"/>
      <c r="G26" s="37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63"/>
      <c r="S26" s="69">
        <f t="shared" si="6"/>
        <v>0</v>
      </c>
      <c r="T26" s="65" t="s">
        <v>32</v>
      </c>
      <c r="U26" s="65" t="s">
        <v>32</v>
      </c>
      <c r="V26" s="65" t="s">
        <v>32</v>
      </c>
      <c r="W26" s="65" t="s">
        <v>32</v>
      </c>
      <c r="X26" s="65" t="s">
        <v>32</v>
      </c>
      <c r="Y26" s="65" t="s">
        <v>32</v>
      </c>
      <c r="Z26" s="65" t="s">
        <v>32</v>
      </c>
      <c r="AA26" s="65" t="s">
        <v>32</v>
      </c>
      <c r="AB26" s="65" t="s">
        <v>32</v>
      </c>
      <c r="AC26" s="65" t="s">
        <v>32</v>
      </c>
      <c r="AD26" s="65" t="s">
        <v>32</v>
      </c>
      <c r="AE26" s="38">
        <v>3</v>
      </c>
      <c r="AF26" s="38">
        <v>3</v>
      </c>
      <c r="AG26" s="38">
        <v>4</v>
      </c>
      <c r="AH26" s="38">
        <v>3</v>
      </c>
      <c r="AI26" s="38">
        <v>3</v>
      </c>
      <c r="AJ26" s="38" t="s">
        <v>32</v>
      </c>
      <c r="AK26" s="38" t="s">
        <v>32</v>
      </c>
      <c r="AL26" s="1">
        <f t="shared" si="0"/>
        <v>3.2</v>
      </c>
      <c r="AM26" s="6" t="s">
        <v>32</v>
      </c>
      <c r="AN26" s="6" t="s">
        <v>32</v>
      </c>
      <c r="AO26" s="6" t="s">
        <v>32</v>
      </c>
      <c r="AP26" s="6" t="s">
        <v>32</v>
      </c>
      <c r="AQ26" s="6" t="s">
        <v>32</v>
      </c>
      <c r="AR26" s="38">
        <v>4</v>
      </c>
      <c r="AS26" s="38">
        <v>5</v>
      </c>
      <c r="AT26" s="38">
        <v>4</v>
      </c>
      <c r="AU26" s="6">
        <v>4</v>
      </c>
      <c r="AV26" s="38">
        <v>4</v>
      </c>
      <c r="AW26" s="38">
        <v>5</v>
      </c>
      <c r="AX26" s="38">
        <v>4</v>
      </c>
      <c r="AY26" s="38">
        <v>4</v>
      </c>
      <c r="AZ26" s="38">
        <v>4</v>
      </c>
      <c r="BA26" s="1">
        <f t="shared" si="1"/>
        <v>4.2222222222222223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39">
        <f t="shared" si="8"/>
        <v>0</v>
      </c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39">
        <f t="shared" si="2"/>
        <v>0</v>
      </c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1"/>
      <c r="CP26" s="39">
        <f t="shared" si="3"/>
        <v>0</v>
      </c>
      <c r="CQ26" s="41"/>
      <c r="CR26" s="41"/>
      <c r="CS26" s="41"/>
      <c r="CT26" s="41"/>
      <c r="CU26" s="41"/>
      <c r="CV26" s="41"/>
      <c r="CW26" s="41"/>
      <c r="CX26" s="41"/>
      <c r="CY26" s="40"/>
      <c r="CZ26" s="42"/>
      <c r="DA26" s="39">
        <f t="shared" si="4"/>
        <v>0</v>
      </c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39">
        <f t="shared" si="7"/>
        <v>0</v>
      </c>
      <c r="DM26" s="43">
        <f>IFERROR(IF(R26=0,0,IF(AL14=0,AVERAGE(R26),IF(BA26=0,AVERAGE(R26,AL14),IF(BQ26=0,AVERAGE(R26,AL14,BA26),IF(BH=0,AVERAGE(R26,AL14,BA26,BQ26),IF(BT=0,AVERAGE(R26,AL14,BA26,BQ26,CD26),IF(CE=0,AVERAGE(R26,AL14,BA26,BQ26,CD26,CP26),IF(DL26=0,AVERAGE(R26,AL14,BA26,BQ26,CD26,CP26,DA26),AVERAGE(R26,AL14,BA26,BQ26,CD26,CP26,DA26,DL26))))))))),0)</f>
        <v>0</v>
      </c>
    </row>
    <row r="27" spans="2:117" ht="12.75" thickBot="1">
      <c r="B27" s="35">
        <v>18</v>
      </c>
      <c r="C27" s="36">
        <v>1517138</v>
      </c>
      <c r="D27" s="37" t="s">
        <v>32</v>
      </c>
      <c r="E27" s="37" t="s">
        <v>32</v>
      </c>
      <c r="F27" s="37" t="s">
        <v>32</v>
      </c>
      <c r="G27" s="37" t="s">
        <v>32</v>
      </c>
      <c r="H27" s="37" t="s">
        <v>32</v>
      </c>
      <c r="I27" s="38">
        <v>3</v>
      </c>
      <c r="J27" s="38">
        <v>3</v>
      </c>
      <c r="K27" s="38">
        <v>3</v>
      </c>
      <c r="L27" s="38">
        <v>4</v>
      </c>
      <c r="M27" s="38">
        <v>3</v>
      </c>
      <c r="N27" s="38">
        <v>4</v>
      </c>
      <c r="O27" s="38">
        <v>3</v>
      </c>
      <c r="P27" s="38">
        <v>3</v>
      </c>
      <c r="Q27" s="38">
        <v>3</v>
      </c>
      <c r="R27" s="63" t="s">
        <v>32</v>
      </c>
      <c r="S27" s="69">
        <f t="shared" si="6"/>
        <v>3.2222222222222223</v>
      </c>
      <c r="T27" s="65" t="s">
        <v>32</v>
      </c>
      <c r="U27" s="65" t="s">
        <v>32</v>
      </c>
      <c r="V27" s="65" t="s">
        <v>32</v>
      </c>
      <c r="W27" s="65" t="s">
        <v>32</v>
      </c>
      <c r="X27" s="65" t="s">
        <v>32</v>
      </c>
      <c r="Y27" s="65" t="s">
        <v>32</v>
      </c>
      <c r="Z27" s="65" t="s">
        <v>32</v>
      </c>
      <c r="AA27" s="65" t="s">
        <v>32</v>
      </c>
      <c r="AB27" s="65" t="s">
        <v>32</v>
      </c>
      <c r="AC27" s="65" t="s">
        <v>32</v>
      </c>
      <c r="AD27" s="65" t="s">
        <v>32</v>
      </c>
      <c r="AE27" s="38">
        <v>3</v>
      </c>
      <c r="AF27" s="38">
        <v>4</v>
      </c>
      <c r="AG27" s="38">
        <v>4</v>
      </c>
      <c r="AH27" s="38">
        <v>3</v>
      </c>
      <c r="AI27" s="38">
        <v>3</v>
      </c>
      <c r="AJ27" s="38" t="s">
        <v>32</v>
      </c>
      <c r="AK27" s="38" t="s">
        <v>32</v>
      </c>
      <c r="AL27" s="1">
        <f t="shared" si="0"/>
        <v>3.4</v>
      </c>
      <c r="AM27" s="6" t="s">
        <v>32</v>
      </c>
      <c r="AN27" s="6" t="s">
        <v>32</v>
      </c>
      <c r="AO27" s="6" t="s">
        <v>32</v>
      </c>
      <c r="AP27" s="6" t="s">
        <v>32</v>
      </c>
      <c r="AQ27" s="6" t="s">
        <v>32</v>
      </c>
      <c r="AR27" s="38"/>
      <c r="AS27" s="38">
        <v>4</v>
      </c>
      <c r="AT27" s="38">
        <v>4</v>
      </c>
      <c r="AU27" s="6">
        <v>4</v>
      </c>
      <c r="AV27" s="38"/>
      <c r="AW27" s="38">
        <v>4</v>
      </c>
      <c r="AX27" s="38">
        <v>4</v>
      </c>
      <c r="AY27" s="38">
        <v>4</v>
      </c>
      <c r="AZ27" s="38">
        <v>4</v>
      </c>
      <c r="BA27" s="1">
        <f t="shared" si="1"/>
        <v>4</v>
      </c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39">
        <f t="shared" si="8"/>
        <v>0</v>
      </c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39">
        <f t="shared" si="2"/>
        <v>0</v>
      </c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1"/>
      <c r="CP27" s="39">
        <f t="shared" si="3"/>
        <v>0</v>
      </c>
      <c r="CQ27" s="41"/>
      <c r="CR27" s="41"/>
      <c r="CS27" s="41"/>
      <c r="CT27" s="41"/>
      <c r="CU27" s="41"/>
      <c r="CV27" s="41"/>
      <c r="CW27" s="41"/>
      <c r="CX27" s="41"/>
      <c r="CY27" s="40"/>
      <c r="CZ27" s="42"/>
      <c r="DA27" s="39">
        <f t="shared" si="4"/>
        <v>0</v>
      </c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39">
        <f t="shared" si="7"/>
        <v>0</v>
      </c>
      <c r="DM27" s="43">
        <f>IFERROR(IF(R27=0,0,IF(AL15=0,AVERAGE(R27),IF(BA27=0,AVERAGE(R27,AL15),IF(BQ27=0,AVERAGE(R27,AL15,BA27),IF(BH=0,AVERAGE(R27,AL15,BA27,BQ27),IF(BT=0,AVERAGE(R27,AL15,BA27,BQ27,CD27),IF(CE=0,AVERAGE(R27,AL15,BA27,BQ27,CD27,CP27),IF(DL27=0,AVERAGE(R27,AL15,BA27,BQ27,CD27,CP27,DA27),AVERAGE(R27,AL15,BA27,BQ27,CD27,CP27,DA27,DL27))))))))),0)</f>
        <v>3.7</v>
      </c>
    </row>
    <row r="28" spans="2:117" ht="12.75" thickBot="1">
      <c r="B28" s="8">
        <v>19</v>
      </c>
      <c r="C28" s="36"/>
      <c r="D28" s="37"/>
      <c r="E28" s="37"/>
      <c r="F28" s="37"/>
      <c r="G28" s="37"/>
      <c r="H28" s="37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66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9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9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39">
        <f t="shared" si="8"/>
        <v>0</v>
      </c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39">
        <f t="shared" si="2"/>
        <v>0</v>
      </c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1"/>
      <c r="CP28" s="39">
        <f t="shared" si="3"/>
        <v>0</v>
      </c>
      <c r="CQ28" s="41"/>
      <c r="CR28" s="41"/>
      <c r="CS28" s="41"/>
      <c r="CT28" s="41"/>
      <c r="CU28" s="41"/>
      <c r="CV28" s="41"/>
      <c r="CW28" s="41"/>
      <c r="CX28" s="41"/>
      <c r="CY28" s="40"/>
      <c r="CZ28" s="42"/>
      <c r="DA28" s="39">
        <f t="shared" si="4"/>
        <v>0</v>
      </c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39">
        <f t="shared" si="7"/>
        <v>0</v>
      </c>
      <c r="DM28" s="43">
        <f>IFERROR(IF(S28=0,0,IF(AL16=0,AVERAGE(S28),IF(BA28=0,AVERAGE(S28,AL16),IF(BQ28=0,AVERAGE(S28,AL16,BA28),IF(BH=0,AVERAGE(S28,AL16,BA28,BQ28),IF(BT=0,AVERAGE(S28,AL16,BA28,BQ28,CD28),IF(CE=0,AVERAGE(S28,AL16,BA28,BQ28,CD28,CP28),IF(DL28=0,AVERAGE(S28,AL16,BA28,BQ28,CD28,CP28,DA28),AVERAGE(S28,AL16,BA28,BQ28,CD28,CP28,DA28,DL28))))))))),0)</f>
        <v>0</v>
      </c>
    </row>
    <row r="29" spans="2:117" ht="12.75" thickBot="1">
      <c r="B29" s="35">
        <v>20</v>
      </c>
      <c r="C29" s="36"/>
      <c r="D29" s="37"/>
      <c r="E29" s="37"/>
      <c r="F29" s="37"/>
      <c r="G29" s="37"/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9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9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39">
        <f t="shared" si="8"/>
        <v>0</v>
      </c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39">
        <f t="shared" si="2"/>
        <v>0</v>
      </c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1"/>
      <c r="CP29" s="39">
        <f t="shared" si="3"/>
        <v>0</v>
      </c>
      <c r="CQ29" s="41"/>
      <c r="CR29" s="41"/>
      <c r="CS29" s="41"/>
      <c r="CT29" s="41"/>
      <c r="CU29" s="41"/>
      <c r="CV29" s="41"/>
      <c r="CW29" s="41"/>
      <c r="CX29" s="41"/>
      <c r="CY29" s="40"/>
      <c r="CZ29" s="42"/>
      <c r="DA29" s="39">
        <f t="shared" si="4"/>
        <v>0</v>
      </c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39">
        <f t="shared" si="7"/>
        <v>0</v>
      </c>
      <c r="DM29" s="43">
        <f>IFERROR(IF(S29=0,0,IF(AL17=0,AVERAGE(S29),IF(BA29=0,AVERAGE(S29,AL17),IF(BQ29=0,AVERAGE(S29,AL17,BA29),IF(BH=0,AVERAGE(S29,AL17,BA29,BQ29),IF(BT=0,AVERAGE(S29,AL17,BA29,BQ29,CD29),IF(CE=0,AVERAGE(S29,AL17,BA29,BQ29,CD29,CP29),IF(DL29=0,AVERAGE(S29,AL17,BA29,BQ29,CD29,CP29,DA29),AVERAGE(S29,AL17,BA29,BQ29,CD29,CP29,DA29,DL29))))))))),0)</f>
        <v>0</v>
      </c>
    </row>
    <row r="30" spans="2:117" ht="12.75" thickBot="1">
      <c r="B30" s="8">
        <v>21</v>
      </c>
      <c r="C30" s="36"/>
      <c r="D30" s="37"/>
      <c r="E30" s="37"/>
      <c r="F30" s="37"/>
      <c r="G30" s="37"/>
      <c r="H30" s="3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9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9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39">
        <f t="shared" si="8"/>
        <v>0</v>
      </c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39">
        <f t="shared" si="2"/>
        <v>0</v>
      </c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1"/>
      <c r="CP30" s="39">
        <f t="shared" si="3"/>
        <v>0</v>
      </c>
      <c r="CQ30" s="41"/>
      <c r="CR30" s="41"/>
      <c r="CS30" s="41"/>
      <c r="CT30" s="41"/>
      <c r="CU30" s="41"/>
      <c r="CV30" s="41"/>
      <c r="CW30" s="41"/>
      <c r="CX30" s="41"/>
      <c r="CY30" s="40"/>
      <c r="CZ30" s="42"/>
      <c r="DA30" s="39">
        <f t="shared" si="4"/>
        <v>0</v>
      </c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39">
        <f t="shared" si="7"/>
        <v>0</v>
      </c>
      <c r="DM30" s="43">
        <f>IFERROR(IF(S30=0,0,IF(AL18=0,AVERAGE(S30),IF(BA30=0,AVERAGE(S30,AL18),IF(BQ30=0,AVERAGE(S30,AL18,BA30),IF(BH=0,AVERAGE(S30,AL18,BA30,BQ30),IF(BT=0,AVERAGE(S30,AL18,BA30,BQ30,CD30),IF(CE=0,AVERAGE(S30,AL18,BA30,BQ30,CD30,CP30),IF(DL30=0,AVERAGE(S30,AL18,BA30,BQ30,CD30,CP30,DA30),AVERAGE(S30,AL18,BA30,BQ30,CD30,CP30,DA30,DL30))))))))),0)</f>
        <v>0</v>
      </c>
    </row>
    <row r="31" spans="2:117" ht="12.75" thickBot="1">
      <c r="B31" s="35">
        <v>22</v>
      </c>
      <c r="C31" s="36"/>
      <c r="D31" s="37"/>
      <c r="E31" s="37"/>
      <c r="F31" s="37"/>
      <c r="G31" s="37"/>
      <c r="H31" s="37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9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9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39">
        <f t="shared" si="8"/>
        <v>0</v>
      </c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39">
        <f t="shared" si="2"/>
        <v>0</v>
      </c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1"/>
      <c r="CP31" s="39">
        <f t="shared" si="3"/>
        <v>0</v>
      </c>
      <c r="CQ31" s="41"/>
      <c r="CR31" s="41"/>
      <c r="CS31" s="41"/>
      <c r="CT31" s="41"/>
      <c r="CU31" s="41"/>
      <c r="CV31" s="41"/>
      <c r="CW31" s="41"/>
      <c r="CX31" s="41"/>
      <c r="CY31" s="40"/>
      <c r="CZ31" s="42"/>
      <c r="DA31" s="39">
        <f t="shared" si="4"/>
        <v>0</v>
      </c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39">
        <f t="shared" si="7"/>
        <v>0</v>
      </c>
      <c r="DM31" s="43">
        <f>IFERROR(IF(S31=0,0,IF(AL19=0,AVERAGE(S31),IF(BA31=0,AVERAGE(S31,AL19),IF(BQ31=0,AVERAGE(S31,AL19,BA31),IF(BH=0,AVERAGE(S31,AL19,BA31,BQ31),IF(BT=0,AVERAGE(S31,AL19,BA31,BQ31,CD31),IF(CE=0,AVERAGE(S31,AL19,BA31,BQ31,CD31,CP31),IF(DL31=0,AVERAGE(S31,AL19,BA31,BQ31,CD31,CP31,DA31),AVERAGE(S31,AL19,BA31,BQ31,CD31,CP31,DA31,DL31))))))))),0)</f>
        <v>0</v>
      </c>
    </row>
    <row r="32" spans="2:117" ht="12.75" thickBot="1">
      <c r="B32" s="8">
        <v>23</v>
      </c>
      <c r="C32" s="36"/>
      <c r="D32" s="37"/>
      <c r="E32" s="37"/>
      <c r="F32" s="37"/>
      <c r="G32" s="37"/>
      <c r="H32" s="37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9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9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39">
        <f t="shared" si="8"/>
        <v>0</v>
      </c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39">
        <f t="shared" si="2"/>
        <v>0</v>
      </c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1"/>
      <c r="CP32" s="39">
        <f t="shared" si="3"/>
        <v>0</v>
      </c>
      <c r="CQ32" s="41"/>
      <c r="CR32" s="41"/>
      <c r="CS32" s="41"/>
      <c r="CT32" s="41"/>
      <c r="CU32" s="41"/>
      <c r="CV32" s="41"/>
      <c r="CW32" s="41"/>
      <c r="CX32" s="41"/>
      <c r="CY32" s="40"/>
      <c r="CZ32" s="42"/>
      <c r="DA32" s="39">
        <f t="shared" si="4"/>
        <v>0</v>
      </c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39">
        <f t="shared" si="7"/>
        <v>0</v>
      </c>
      <c r="DM32" s="43">
        <f>IFERROR(IF(S32=0,0,IF(AL20=0,AVERAGE(S32),IF(BA32=0,AVERAGE(S32,AL20),IF(BQ32=0,AVERAGE(S32,AL20,BA32),IF(BH=0,AVERAGE(S32,AL20,BA32,BQ32),IF(BT=0,AVERAGE(S32,AL20,BA32,BQ32,CD32),IF(CE=0,AVERAGE(S32,AL20,BA32,BQ32,CD32,CP32),IF(DL32=0,AVERAGE(S32,AL20,BA32,BQ32,CD32,CP32,DA32),AVERAGE(S32,AL20,BA32,BQ32,CD32,CP32,DA32,DL32))))))))),0)</f>
        <v>0</v>
      </c>
    </row>
    <row r="33" spans="2:117" ht="12.75" thickBot="1">
      <c r="B33" s="35">
        <v>24</v>
      </c>
      <c r="C33" s="36"/>
      <c r="D33" s="37"/>
      <c r="E33" s="37"/>
      <c r="F33" s="37"/>
      <c r="G33" s="37"/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9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9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9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39">
        <f t="shared" si="8"/>
        <v>0</v>
      </c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39">
        <f t="shared" si="2"/>
        <v>0</v>
      </c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1"/>
      <c r="CP33" s="39">
        <f t="shared" si="3"/>
        <v>0</v>
      </c>
      <c r="CQ33" s="41"/>
      <c r="CR33" s="41"/>
      <c r="CS33" s="41"/>
      <c r="CT33" s="41"/>
      <c r="CU33" s="41"/>
      <c r="CV33" s="41"/>
      <c r="CW33" s="41"/>
      <c r="CX33" s="41"/>
      <c r="CY33" s="40"/>
      <c r="CZ33" s="42"/>
      <c r="DA33" s="39">
        <f t="shared" si="4"/>
        <v>0</v>
      </c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39">
        <f t="shared" si="7"/>
        <v>0</v>
      </c>
      <c r="DM33" s="43">
        <f>IFERROR(IF(S33=0,0,IF(AL21=0,AVERAGE(S33),IF(BA33=0,AVERAGE(S33,AL21),IF(BQ33=0,AVERAGE(S33,AL21,BA33),IF(BH=0,AVERAGE(S33,AL21,BA33,BQ33),IF(BT=0,AVERAGE(S33,AL21,BA33,BQ33,CD33),IF(CE=0,AVERAGE(S33,AL21,BA33,BQ33,CD33,CP33),IF(DL33=0,AVERAGE(S33,AL21,BA33,BQ33,CD33,CP33,DA33),AVERAGE(S33,AL21,BA33,BQ33,CD33,CP33,DA33,DL33))))))))),0)</f>
        <v>0</v>
      </c>
    </row>
    <row r="34" spans="2:117" ht="12.75" thickBot="1">
      <c r="B34" s="8">
        <v>25</v>
      </c>
      <c r="C34" s="36"/>
      <c r="D34" s="37"/>
      <c r="E34" s="37"/>
      <c r="F34" s="37"/>
      <c r="G34" s="37"/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9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9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9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39">
        <f t="shared" si="8"/>
        <v>0</v>
      </c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39">
        <f t="shared" si="2"/>
        <v>0</v>
      </c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1"/>
      <c r="CP34" s="39">
        <f t="shared" si="3"/>
        <v>0</v>
      </c>
      <c r="CQ34" s="41"/>
      <c r="CR34" s="41"/>
      <c r="CS34" s="41"/>
      <c r="CT34" s="41"/>
      <c r="CU34" s="41"/>
      <c r="CV34" s="41"/>
      <c r="CW34" s="41"/>
      <c r="CX34" s="41"/>
      <c r="CY34" s="40"/>
      <c r="CZ34" s="42"/>
      <c r="DA34" s="39">
        <f t="shared" si="4"/>
        <v>0</v>
      </c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39">
        <f t="shared" si="7"/>
        <v>0</v>
      </c>
      <c r="DM34" s="43">
        <f>IFERROR(IF(S34=0,0,IF(AL22=0,AVERAGE(S34),IF(BA34=0,AVERAGE(S34,AL22),IF(BQ34=0,AVERAGE(S34,AL22,BA34),IF(BH=0,AVERAGE(S34,AL22,BA34,BQ34),IF(BT=0,AVERAGE(S34,AL22,BA34,BQ34,CD34),IF(CE=0,AVERAGE(S34,AL22,BA34,BQ34,CD34,CP34),IF(DL34=0,AVERAGE(S34,AL22,BA34,BQ34,CD34,CP34,DA34),AVERAGE(S34,AL22,BA34,BQ34,CD34,CP34,DA34,DL34))))))))),0)</f>
        <v>0</v>
      </c>
    </row>
    <row r="35" spans="2:117" ht="12.75" thickBot="1">
      <c r="B35" s="35">
        <v>26</v>
      </c>
      <c r="C35" s="36"/>
      <c r="D35" s="37"/>
      <c r="E35" s="37"/>
      <c r="F35" s="37"/>
      <c r="G35" s="37"/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9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70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9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39">
        <f t="shared" si="8"/>
        <v>0</v>
      </c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39">
        <f t="shared" si="2"/>
        <v>0</v>
      </c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1"/>
      <c r="CP35" s="39">
        <f t="shared" si="3"/>
        <v>0</v>
      </c>
      <c r="CQ35" s="41"/>
      <c r="CR35" s="41"/>
      <c r="CS35" s="41"/>
      <c r="CT35" s="41"/>
      <c r="CU35" s="41"/>
      <c r="CV35" s="41"/>
      <c r="CW35" s="41"/>
      <c r="CX35" s="41"/>
      <c r="CY35" s="40"/>
      <c r="CZ35" s="42"/>
      <c r="DA35" s="39">
        <f t="shared" si="4"/>
        <v>0</v>
      </c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39">
        <f t="shared" si="7"/>
        <v>0</v>
      </c>
      <c r="DM35" s="43">
        <f>IFERROR(IF(S35=0,0,IF(AL23=0,AVERAGE(S35),IF(BA35=0,AVERAGE(S35,AL23),IF(BQ35=0,AVERAGE(S35,AL23,BA35),IF(BH=0,AVERAGE(S35,AL23,BA35,BQ35),IF(BT=0,AVERAGE(S35,AL23,BA35,BQ35,CD35),IF(CE=0,AVERAGE(S35,AL23,BA35,BQ35,CD35,CP35),IF(DL35=0,AVERAGE(S35,AL23,BA35,BQ35,CD35,CP35,DA35),AVERAGE(S35,AL23,BA35,BQ35,CD35,CP35,DA35,DL35))))))))),0)</f>
        <v>0</v>
      </c>
    </row>
    <row r="36" spans="2:117" ht="12.75" thickBot="1">
      <c r="B36" s="8">
        <v>27</v>
      </c>
      <c r="C36" s="36"/>
      <c r="D36" s="37"/>
      <c r="E36" s="37"/>
      <c r="F36" s="37"/>
      <c r="G36" s="37"/>
      <c r="H36" s="37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70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9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39">
        <f t="shared" si="8"/>
        <v>0</v>
      </c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39">
        <f t="shared" si="2"/>
        <v>0</v>
      </c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1"/>
      <c r="CP36" s="39">
        <f t="shared" si="3"/>
        <v>0</v>
      </c>
      <c r="CQ36" s="41"/>
      <c r="CR36" s="41"/>
      <c r="CS36" s="41"/>
      <c r="CT36" s="41"/>
      <c r="CU36" s="41"/>
      <c r="CV36" s="41"/>
      <c r="CW36" s="41"/>
      <c r="CX36" s="41"/>
      <c r="CY36" s="40"/>
      <c r="CZ36" s="42"/>
      <c r="DA36" s="39">
        <f t="shared" si="4"/>
        <v>0</v>
      </c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39">
        <f t="shared" si="7"/>
        <v>0</v>
      </c>
      <c r="DM36" s="43">
        <f>IFERROR(IF(S36=0,0,IF(AL24=0,AVERAGE(S36),IF(BA36=0,AVERAGE(S36,AL24),IF(BQ36=0,AVERAGE(S36,AL24,BA36),IF(BH=0,AVERAGE(S36,AL24,BA36,BQ36),IF(BT=0,AVERAGE(S36,AL24,BA36,BQ36,CD36),IF(CE=0,AVERAGE(S36,AL24,BA36,BQ36,CD36,CP36),IF(DL36=0,AVERAGE(S36,AL24,BA36,BQ36,CD36,CP36,DA36),AVERAGE(S36,AL24,BA36,BQ36,CD36,CP36,DA36,DL36))))))))),0)</f>
        <v>0</v>
      </c>
    </row>
    <row r="37" spans="2:117" ht="12.75" thickBot="1">
      <c r="B37" s="35">
        <v>28</v>
      </c>
      <c r="C37" s="36"/>
      <c r="D37" s="37"/>
      <c r="E37" s="37"/>
      <c r="F37" s="37"/>
      <c r="G37" s="37"/>
      <c r="H37" s="3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9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70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9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39">
        <f t="shared" si="8"/>
        <v>0</v>
      </c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39">
        <f t="shared" si="2"/>
        <v>0</v>
      </c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1"/>
      <c r="CP37" s="39">
        <f t="shared" si="3"/>
        <v>0</v>
      </c>
      <c r="CQ37" s="41"/>
      <c r="CR37" s="41"/>
      <c r="CS37" s="41"/>
      <c r="CT37" s="41"/>
      <c r="CU37" s="41"/>
      <c r="CV37" s="41"/>
      <c r="CW37" s="41"/>
      <c r="CX37" s="41"/>
      <c r="CY37" s="40"/>
      <c r="CZ37" s="42"/>
      <c r="DA37" s="39">
        <f t="shared" si="4"/>
        <v>0</v>
      </c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39">
        <f t="shared" si="7"/>
        <v>0</v>
      </c>
      <c r="DM37" s="43">
        <f>IFERROR(IF(S37=0,0,IF(AL25=0,AVERAGE(S37),IF(BA37=0,AVERAGE(S37,AL25),IF(BQ37=0,AVERAGE(S37,AL25,BA37),IF(BH=0,AVERAGE(S37,AL25,BA37,BQ37),IF(BT=0,AVERAGE(S37,AL25,BA37,BQ37,CD37),IF(CE=0,AVERAGE(S37,AL25,BA37,BQ37,CD37,CP37),IF(DL37=0,AVERAGE(S37,AL25,BA37,BQ37,CD37,CP37,DA37),AVERAGE(S37,AL25,BA37,BQ37,CD37,CP37,DA37,DL37))))))))),0)</f>
        <v>0</v>
      </c>
    </row>
    <row r="38" spans="2:117" ht="12.75" thickBot="1">
      <c r="B38" s="8">
        <v>29</v>
      </c>
      <c r="C38" s="36"/>
      <c r="D38" s="37"/>
      <c r="E38" s="37"/>
      <c r="F38" s="37"/>
      <c r="G38" s="37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9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70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9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39">
        <f t="shared" si="8"/>
        <v>0</v>
      </c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39">
        <f t="shared" si="2"/>
        <v>0</v>
      </c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1"/>
      <c r="CP38" s="39">
        <f t="shared" si="3"/>
        <v>0</v>
      </c>
      <c r="CQ38" s="41"/>
      <c r="CR38" s="41"/>
      <c r="CS38" s="41"/>
      <c r="CT38" s="41"/>
      <c r="CU38" s="41"/>
      <c r="CV38" s="41"/>
      <c r="CW38" s="41"/>
      <c r="CX38" s="41"/>
      <c r="CY38" s="40"/>
      <c r="CZ38" s="42"/>
      <c r="DA38" s="39">
        <f t="shared" si="4"/>
        <v>0</v>
      </c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39">
        <f t="shared" si="7"/>
        <v>0</v>
      </c>
      <c r="DM38" s="43">
        <f>IFERROR(IF(S38=0,0,IF(AL26=0,AVERAGE(S38),IF(BA38=0,AVERAGE(S38,AL26),IF(BQ38=0,AVERAGE(S38,AL26,BA38),IF(BH=0,AVERAGE(S38,AL26,BA38,BQ38),IF(BT=0,AVERAGE(S38,AL26,BA38,BQ38,CD38),IF(CE=0,AVERAGE(S38,AL26,BA38,BQ38,CD38,CP38),IF(DL38=0,AVERAGE(S38,AL26,BA38,BQ38,CD38,CP38,DA38),AVERAGE(S38,AL26,BA38,BQ38,CD38,CP38,DA38,DL38))))))))),0)</f>
        <v>0</v>
      </c>
    </row>
    <row r="39" spans="2:117" ht="12.75" thickBot="1">
      <c r="B39" s="35">
        <v>30</v>
      </c>
      <c r="C39" s="36"/>
      <c r="D39" s="37"/>
      <c r="E39" s="37"/>
      <c r="F39" s="37"/>
      <c r="G39" s="37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9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70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9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39">
        <f t="shared" si="8"/>
        <v>0</v>
      </c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39">
        <f t="shared" si="2"/>
        <v>0</v>
      </c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1"/>
      <c r="CP39" s="39">
        <f t="shared" si="3"/>
        <v>0</v>
      </c>
      <c r="CQ39" s="41"/>
      <c r="CR39" s="41"/>
      <c r="CS39" s="41"/>
      <c r="CT39" s="41"/>
      <c r="CU39" s="41"/>
      <c r="CV39" s="41"/>
      <c r="CW39" s="41"/>
      <c r="CX39" s="41"/>
      <c r="CY39" s="40"/>
      <c r="CZ39" s="42"/>
      <c r="DA39" s="39">
        <f t="shared" si="4"/>
        <v>0</v>
      </c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39">
        <f t="shared" si="7"/>
        <v>0</v>
      </c>
      <c r="DM39" s="43">
        <f>IFERROR(IF(S39=0,0,IF(AL27=0,AVERAGE(S39),IF(BA39=0,AVERAGE(S39,AL27),IF(BQ39=0,AVERAGE(S39,AL27,BA39),IF(BH=0,AVERAGE(S39,AL27,BA39,BQ39),IF(BT=0,AVERAGE(S39,AL27,BA39,BQ39,CD39),IF(CE=0,AVERAGE(S39,AL27,BA39,BQ39,CD39,CP39),IF(DL39=0,AVERAGE(S39,AL27,BA39,BQ39,CD39,CP39,DA39),AVERAGE(S39,AL27,BA39,BQ39,CD39,CP39,DA39,DL39))))))))),0)</f>
        <v>0</v>
      </c>
    </row>
    <row r="40" spans="2:117" ht="12.75" thickBot="1">
      <c r="B40" s="8">
        <v>31</v>
      </c>
      <c r="C40" s="36"/>
      <c r="D40" s="37"/>
      <c r="E40" s="37"/>
      <c r="F40" s="37"/>
      <c r="G40" s="37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9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70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9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39">
        <f t="shared" si="8"/>
        <v>0</v>
      </c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39">
        <f t="shared" si="2"/>
        <v>0</v>
      </c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1"/>
      <c r="CP40" s="39">
        <f t="shared" si="3"/>
        <v>0</v>
      </c>
      <c r="CQ40" s="41"/>
      <c r="CR40" s="41"/>
      <c r="CS40" s="41"/>
      <c r="CT40" s="41"/>
      <c r="CU40" s="41"/>
      <c r="CV40" s="41"/>
      <c r="CW40" s="41"/>
      <c r="CX40" s="41"/>
      <c r="CY40" s="40"/>
      <c r="CZ40" s="42"/>
      <c r="DA40" s="39">
        <f t="shared" si="4"/>
        <v>0</v>
      </c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39">
        <f t="shared" si="7"/>
        <v>0</v>
      </c>
      <c r="DM40" s="43">
        <f>IFERROR(IF(S40=0,0,IF(AL28=0,AVERAGE(S40),IF(BA40=0,AVERAGE(S40,AL28),IF(BQ40=0,AVERAGE(S40,AL28,BA40),IF(BH=0,AVERAGE(S40,AL28,BA40,BQ40),IF(BT=0,AVERAGE(S40,AL28,BA40,BQ40,CD40),IF(CE=0,AVERAGE(S40,AL28,BA40,BQ40,CD40,CP40),IF(DL40=0,AVERAGE(S40,AL28,BA40,BQ40,CD40,CP40,DA40),AVERAGE(S40,AL28,BA40,BQ40,CD40,CP40,DA40,DL40))))))))),0)</f>
        <v>0</v>
      </c>
    </row>
    <row r="41" spans="2:117" ht="12.75" thickBot="1">
      <c r="B41" s="35">
        <v>32</v>
      </c>
      <c r="C41" s="36"/>
      <c r="D41" s="37"/>
      <c r="E41" s="37"/>
      <c r="F41" s="37"/>
      <c r="G41" s="37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70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9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39">
        <f t="shared" si="8"/>
        <v>0</v>
      </c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39">
        <f t="shared" si="2"/>
        <v>0</v>
      </c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1"/>
      <c r="CP41" s="39">
        <f t="shared" si="3"/>
        <v>0</v>
      </c>
      <c r="CQ41" s="41"/>
      <c r="CR41" s="41"/>
      <c r="CS41" s="41"/>
      <c r="CT41" s="41"/>
      <c r="CU41" s="41"/>
      <c r="CV41" s="41"/>
      <c r="CW41" s="41"/>
      <c r="CX41" s="41"/>
      <c r="CY41" s="40"/>
      <c r="CZ41" s="42"/>
      <c r="DA41" s="39">
        <f t="shared" si="4"/>
        <v>0</v>
      </c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39">
        <f t="shared" si="7"/>
        <v>0</v>
      </c>
      <c r="DM41" s="43">
        <f>IFERROR(IF(S41=0,0,IF(AL29=0,AVERAGE(S41),IF(BA41=0,AVERAGE(S41,AL29),IF(BQ41=0,AVERAGE(S41,AL29,BA41),IF(BH=0,AVERAGE(S41,AL29,BA41,BQ41),IF(BT=0,AVERAGE(S41,AL29,BA41,BQ41,CD41),IF(CE=0,AVERAGE(S41,AL29,BA41,BQ41,CD41,CP41),IF(DL41=0,AVERAGE(S41,AL29,BA41,BQ41,CD41,CP41,DA41),AVERAGE(S41,AL29,BA41,BQ41,CD41,CP41,DA41,DL41))))))))),0)</f>
        <v>0</v>
      </c>
    </row>
    <row r="42" spans="2:117" ht="12.75" thickBot="1">
      <c r="B42" s="8">
        <v>33</v>
      </c>
      <c r="C42" s="36"/>
      <c r="D42" s="37"/>
      <c r="E42" s="37"/>
      <c r="F42" s="37"/>
      <c r="G42" s="37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9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70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9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39">
        <f t="shared" si="8"/>
        <v>0</v>
      </c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39">
        <f t="shared" si="2"/>
        <v>0</v>
      </c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1"/>
      <c r="CP42" s="39">
        <f t="shared" si="3"/>
        <v>0</v>
      </c>
      <c r="CQ42" s="41"/>
      <c r="CR42" s="41"/>
      <c r="CS42" s="41"/>
      <c r="CT42" s="41"/>
      <c r="CU42" s="41"/>
      <c r="CV42" s="41"/>
      <c r="CW42" s="41"/>
      <c r="CX42" s="41"/>
      <c r="CY42" s="40"/>
      <c r="CZ42" s="42"/>
      <c r="DA42" s="39">
        <f t="shared" si="4"/>
        <v>0</v>
      </c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39">
        <f t="shared" si="7"/>
        <v>0</v>
      </c>
      <c r="DM42" s="43">
        <f>IFERROR(IF(S42=0,0,IF(AL30=0,AVERAGE(S42),IF(BA42=0,AVERAGE(S42,AL30),IF(BQ42=0,AVERAGE(S42,AL30,BA42),IF(BH=0,AVERAGE(S42,AL30,BA42,BQ42),IF(BT=0,AVERAGE(S42,AL30,BA42,BQ42,CD42),IF(CE=0,AVERAGE(S42,AL30,BA42,BQ42,CD42,CP42),IF(DL42=0,AVERAGE(S42,AL30,BA42,BQ42,CD42,CP42,DA42),AVERAGE(S42,AL30,BA42,BQ42,CD42,CP42,DA42,DL42))))))))),0)</f>
        <v>0</v>
      </c>
    </row>
    <row r="43" spans="2:117" ht="12.75" thickBot="1">
      <c r="B43" s="35">
        <v>34</v>
      </c>
      <c r="C43" s="4"/>
      <c r="D43" s="7"/>
      <c r="E43" s="49"/>
      <c r="F43" s="49"/>
      <c r="G43" s="49"/>
      <c r="H43" s="7"/>
      <c r="I43" s="6"/>
      <c r="J43" s="6"/>
      <c r="K43" s="6"/>
      <c r="L43" s="6"/>
      <c r="M43" s="6"/>
      <c r="N43" s="6"/>
      <c r="O43" s="6"/>
      <c r="P43" s="6"/>
      <c r="Q43" s="6"/>
      <c r="R43" s="38"/>
      <c r="S43" s="39"/>
      <c r="T43" s="6"/>
      <c r="U43" s="6"/>
      <c r="V43" s="6"/>
      <c r="W43" s="38"/>
      <c r="X43" s="38"/>
      <c r="Y43" s="38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70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39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9">
        <f t="shared" si="8"/>
        <v>0</v>
      </c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9">
        <f t="shared" si="2"/>
        <v>0</v>
      </c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2"/>
      <c r="CP43" s="39">
        <f t="shared" si="3"/>
        <v>0</v>
      </c>
      <c r="CQ43" s="32"/>
      <c r="CR43" s="32"/>
      <c r="CS43" s="32"/>
      <c r="CT43" s="32"/>
      <c r="CU43" s="32"/>
      <c r="CV43" s="32"/>
      <c r="CW43" s="32"/>
      <c r="CX43" s="32"/>
      <c r="CY43" s="30"/>
      <c r="CZ43" s="33"/>
      <c r="DA43" s="39">
        <f t="shared" si="4"/>
        <v>0</v>
      </c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9">
        <f t="shared" si="7"/>
        <v>0</v>
      </c>
      <c r="DM43" s="43">
        <f>IFERROR(IF(S43=0,0,IF(AL31=0,AVERAGE(S43),IF(BA43=0,AVERAGE(S43,AL31),IF(BQ43=0,AVERAGE(S43,AL31,BA43),IF(BH=0,AVERAGE(S43,AL31,BA43,BQ43),IF(BT=0,AVERAGE(S43,AL31,BA43,BQ43,CD43),IF(CE=0,AVERAGE(S43,AL31,BA43,BQ43,CD43,CP43),IF(DL43=0,AVERAGE(S43,AL31,BA43,BQ43,CD43,CP43,DA43),AVERAGE(S43,AL31,BA43,BQ43,CD43,CP43,DA43,DL43))))))))),0)</f>
        <v>0</v>
      </c>
    </row>
    <row r="44" spans="2:117" ht="12.75" thickBot="1">
      <c r="B44" s="8">
        <v>35</v>
      </c>
      <c r="C44" s="4"/>
      <c r="D44" s="7"/>
      <c r="E44" s="49"/>
      <c r="F44" s="49"/>
      <c r="G44" s="49"/>
      <c r="H44" s="7"/>
      <c r="I44" s="6"/>
      <c r="J44" s="6"/>
      <c r="K44" s="6"/>
      <c r="L44" s="6"/>
      <c r="M44" s="6"/>
      <c r="N44" s="6"/>
      <c r="O44" s="6"/>
      <c r="P44" s="6"/>
      <c r="Q44" s="6"/>
      <c r="R44" s="38"/>
      <c r="S44" s="39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70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39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9">
        <f t="shared" si="8"/>
        <v>0</v>
      </c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9">
        <f t="shared" si="2"/>
        <v>0</v>
      </c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2"/>
      <c r="CP44" s="39">
        <f t="shared" si="3"/>
        <v>0</v>
      </c>
      <c r="CQ44" s="32"/>
      <c r="CR44" s="32"/>
      <c r="CS44" s="32"/>
      <c r="CT44" s="32"/>
      <c r="CU44" s="32"/>
      <c r="CV44" s="32"/>
      <c r="CW44" s="32"/>
      <c r="CX44" s="32"/>
      <c r="CY44" s="30"/>
      <c r="CZ44" s="33"/>
      <c r="DA44" s="39">
        <f t="shared" si="4"/>
        <v>0</v>
      </c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9">
        <f t="shared" si="7"/>
        <v>0</v>
      </c>
      <c r="DM44" s="43">
        <f>IFERROR(IF(S44=0,0,IF(AL32=0,AVERAGE(S44),IF(BA44=0,AVERAGE(S44,AL32),IF(BQ44=0,AVERAGE(S44,AL32,BA44),IF(BH=0,AVERAGE(S44,AL32,BA44,BQ44),IF(BT=0,AVERAGE(S44,AL32,BA44,BQ44,CD44),IF(CE=0,AVERAGE(S44,AL32,BA44,BQ44,CD44,CP44),IF(DL44=0,AVERAGE(S44,AL32,BA44,BQ44,CD44,CP44,DA44),AVERAGE(S44,AL32,BA44,BQ44,CD44,CP44,DA44,DL44))))))))),0)</f>
        <v>0</v>
      </c>
    </row>
    <row r="45" spans="2:117" ht="12.75" thickBot="1">
      <c r="B45" s="35">
        <v>36</v>
      </c>
      <c r="C45" s="4"/>
      <c r="D45" s="7"/>
      <c r="E45" s="49"/>
      <c r="F45" s="49"/>
      <c r="G45" s="49"/>
      <c r="H45" s="7"/>
      <c r="I45" s="6"/>
      <c r="J45" s="6"/>
      <c r="K45" s="6"/>
      <c r="L45" s="6"/>
      <c r="M45" s="6"/>
      <c r="N45" s="6"/>
      <c r="O45" s="6"/>
      <c r="P45" s="6"/>
      <c r="Q45" s="6"/>
      <c r="R45" s="38"/>
      <c r="S45" s="39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70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39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9">
        <f t="shared" si="8"/>
        <v>0</v>
      </c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9">
        <f t="shared" si="2"/>
        <v>0</v>
      </c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2"/>
      <c r="CP45" s="39">
        <f t="shared" si="3"/>
        <v>0</v>
      </c>
      <c r="CQ45" s="32"/>
      <c r="CR45" s="32"/>
      <c r="CS45" s="32"/>
      <c r="CT45" s="32"/>
      <c r="CU45" s="32"/>
      <c r="CV45" s="32"/>
      <c r="CW45" s="32"/>
      <c r="CX45" s="32"/>
      <c r="CY45" s="30"/>
      <c r="CZ45" s="33"/>
      <c r="DA45" s="39">
        <f t="shared" si="4"/>
        <v>0</v>
      </c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9">
        <f t="shared" si="7"/>
        <v>0</v>
      </c>
      <c r="DM45" s="43">
        <f>IFERROR(IF(S45=0,0,IF(AL33=0,AVERAGE(S45),IF(BA45=0,AVERAGE(S45,AL33),IF(BQ45=0,AVERAGE(S45,AL33,BA45),IF(BH=0,AVERAGE(S45,AL33,BA45,BQ45),IF(BT=0,AVERAGE(S45,AL33,BA45,BQ45,CD45),IF(CE=0,AVERAGE(S45,AL33,BA45,BQ45,CD45,CP45),IF(DL45=0,AVERAGE(S45,AL33,BA45,BQ45,CD45,CP45,DA45),AVERAGE(S45,AL33,BA45,BQ45,CD45,CP45,DA45,DL45))))))))),0)</f>
        <v>0</v>
      </c>
    </row>
    <row r="46" spans="2:117" ht="12.75" thickBot="1">
      <c r="B46" s="8">
        <v>37</v>
      </c>
      <c r="C46" s="4"/>
      <c r="D46" s="7"/>
      <c r="E46" s="49"/>
      <c r="F46" s="49"/>
      <c r="G46" s="49"/>
      <c r="H46" s="7"/>
      <c r="I46" s="6"/>
      <c r="J46" s="6"/>
      <c r="K46" s="6"/>
      <c r="L46" s="6"/>
      <c r="M46" s="6"/>
      <c r="N46" s="6"/>
      <c r="O46" s="6"/>
      <c r="P46" s="6"/>
      <c r="Q46" s="6"/>
      <c r="R46" s="38"/>
      <c r="S46" s="39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71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39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9">
        <f t="shared" si="8"/>
        <v>0</v>
      </c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9">
        <f t="shared" si="2"/>
        <v>0</v>
      </c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2"/>
      <c r="CP46" s="39">
        <f t="shared" si="3"/>
        <v>0</v>
      </c>
      <c r="CQ46" s="32"/>
      <c r="CR46" s="32"/>
      <c r="CS46" s="32"/>
      <c r="CT46" s="32"/>
      <c r="CU46" s="32"/>
      <c r="CV46" s="32"/>
      <c r="CW46" s="32"/>
      <c r="CX46" s="32"/>
      <c r="CY46" s="30"/>
      <c r="CZ46" s="33"/>
      <c r="DA46" s="39">
        <f t="shared" si="4"/>
        <v>0</v>
      </c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9">
        <f t="shared" si="7"/>
        <v>0</v>
      </c>
      <c r="DM46" s="43">
        <f>IFERROR(IF(S46=0,0,IF(AL34=0,AVERAGE(S46),IF(BA46=0,AVERAGE(S46,AL34),IF(BQ46=0,AVERAGE(S46,AL34,BA46),IF(BH=0,AVERAGE(S46,AL34,BA46,BQ46),IF(BT=0,AVERAGE(S46,AL34,BA46,BQ46,CD46),IF(CE=0,AVERAGE(S46,AL34,BA46,BQ46,CD46,CP46),IF(DL46=0,AVERAGE(S46,AL34,BA46,BQ46,CD46,CP46,DA46),AVERAGE(S46,AL34,BA46,BQ46,CD46,CP46,DA46,DL46))))))))),0)</f>
        <v>0</v>
      </c>
    </row>
    <row r="47" spans="2:117" s="19" customFormat="1" ht="29.45" customHeight="1">
      <c r="B47" s="83" t="s">
        <v>64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53"/>
      <c r="S47" s="44"/>
      <c r="T47" s="109" t="s">
        <v>65</v>
      </c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1"/>
      <c r="AL47" s="45"/>
      <c r="AM47" s="107" t="s">
        <v>66</v>
      </c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46"/>
      <c r="BB47" s="108" t="s">
        <v>11</v>
      </c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47"/>
      <c r="BR47" s="108" t="s">
        <v>11</v>
      </c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47"/>
      <c r="CE47" s="108" t="s">
        <v>11</v>
      </c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47"/>
      <c r="CQ47" s="115" t="s">
        <v>11</v>
      </c>
      <c r="CR47" s="115"/>
      <c r="CS47" s="115"/>
      <c r="CT47" s="115"/>
      <c r="CU47" s="115"/>
      <c r="CV47" s="115"/>
      <c r="CW47" s="115"/>
      <c r="CX47" s="115"/>
      <c r="CY47" s="115"/>
      <c r="CZ47" s="115"/>
      <c r="DA47" s="48"/>
      <c r="DB47" s="108" t="s">
        <v>11</v>
      </c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</row>
    <row r="48" spans="2:117">
      <c r="Y48" s="51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</row>
    <row r="49" spans="2:113" ht="12" customHeight="1">
      <c r="H49" s="25"/>
      <c r="CR49" s="104" t="s">
        <v>23</v>
      </c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</row>
    <row r="50" spans="2:113">
      <c r="B50" s="25"/>
      <c r="C50" s="25"/>
      <c r="H50" s="25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</row>
    <row r="51" spans="2:113">
      <c r="B51" s="25"/>
      <c r="C51" s="25"/>
      <c r="H51" s="25"/>
      <c r="CR51" s="25" t="s">
        <v>12</v>
      </c>
    </row>
    <row r="52" spans="2:113">
      <c r="B52" s="25"/>
      <c r="C52" s="25"/>
      <c r="H52" s="25"/>
      <c r="CR52" s="25" t="s">
        <v>10</v>
      </c>
    </row>
    <row r="53" spans="2:113">
      <c r="B53" s="25"/>
    </row>
    <row r="54" spans="2:113">
      <c r="B54" s="25"/>
    </row>
    <row r="55" spans="2:113">
      <c r="B55" s="25"/>
    </row>
    <row r="56" spans="2:113">
      <c r="B56" s="25"/>
    </row>
  </sheetData>
  <sheetProtection formatCells="0" formatColumns="0" formatRows="0" insertColumns="0" insertRows="0" deleteColumns="0" deleteRows="0"/>
  <mergeCells count="52">
    <mergeCell ref="BR47:CC47"/>
    <mergeCell ref="T47:AK47"/>
    <mergeCell ref="CE47:CO47"/>
    <mergeCell ref="DM7:DM9"/>
    <mergeCell ref="DI8:DK8"/>
    <mergeCell ref="DB47:DM47"/>
    <mergeCell ref="CQ47:CZ47"/>
    <mergeCell ref="CR49:DI50"/>
    <mergeCell ref="AM7:BA7"/>
    <mergeCell ref="BA8:BA9"/>
    <mergeCell ref="AM8:AQ8"/>
    <mergeCell ref="BR7:CD7"/>
    <mergeCell ref="CD8:CD9"/>
    <mergeCell ref="CE7:CP7"/>
    <mergeCell ref="CP8:CP9"/>
    <mergeCell ref="BB7:BQ7"/>
    <mergeCell ref="BQ8:BQ9"/>
    <mergeCell ref="DG8:DH8"/>
    <mergeCell ref="AM47:AZ47"/>
    <mergeCell ref="BB47:BP47"/>
    <mergeCell ref="CX8:CZ8"/>
    <mergeCell ref="DB7:DL7"/>
    <mergeCell ref="DL8:DL9"/>
    <mergeCell ref="B47:Q47"/>
    <mergeCell ref="AL8:AL9"/>
    <mergeCell ref="B7:B9"/>
    <mergeCell ref="C7:C9"/>
    <mergeCell ref="AE8:AI8"/>
    <mergeCell ref="I8:O8"/>
    <mergeCell ref="F8:H8"/>
    <mergeCell ref="D8:E8"/>
    <mergeCell ref="S8:S9"/>
    <mergeCell ref="T8:AD8"/>
    <mergeCell ref="AJ8:AK8"/>
    <mergeCell ref="D7:S7"/>
    <mergeCell ref="T7:AL7"/>
    <mergeCell ref="AI1:AK1"/>
    <mergeCell ref="DB8:DD8"/>
    <mergeCell ref="DE8:DF8"/>
    <mergeCell ref="AV8:AZ8"/>
    <mergeCell ref="BB8:BJ8"/>
    <mergeCell ref="BM8:BO8"/>
    <mergeCell ref="CQ7:DA7"/>
    <mergeCell ref="DA8:DA9"/>
    <mergeCell ref="CE8:CJ8"/>
    <mergeCell ref="CL8:CN8"/>
    <mergeCell ref="CQ8:CU8"/>
    <mergeCell ref="CV8:CW8"/>
    <mergeCell ref="B2:AK2"/>
    <mergeCell ref="BR8:BW8"/>
    <mergeCell ref="BX8:BY8"/>
    <mergeCell ref="BZ8:CC8"/>
  </mergeCells>
  <conditionalFormatting sqref="BQ10:BQ46 CD10:CD46 CP10:CP46 DA10:DA46 DL10:DL46 S10:S11 S28:S46 R12:R27 AL10:AL34 BA10:BA46">
    <cfRule type="containsErrors" dxfId="0" priority="15">
      <formula>ISERROR(R10)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2019-03-28T10:24:10Z</dcterms:modified>
</cp:coreProperties>
</file>